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mpouxo\PycharmProjects\WBM2021RC1\data\hydraulics\"/>
    </mc:Choice>
  </mc:AlternateContent>
  <bookViews>
    <workbookView xWindow="0" yWindow="0" windowWidth="19200" windowHeight="7050"/>
  </bookViews>
  <sheets>
    <sheet name="Feuil1" sheetId="1" r:id="rId1"/>
    <sheet name="Feuil3" sheetId="3" r:id="rId2"/>
    <sheet name="Feuil2" sheetId="2" r:id="rId3"/>
  </sheets>
  <definedNames>
    <definedName name="FLOW_NS">Feuil1!$E$1:$J$414</definedName>
    <definedName name="FLOW_O">Feuil1!$A$1:$D$211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P2" i="1"/>
  <c r="P3" i="1"/>
  <c r="P407" i="1"/>
  <c r="Q407" i="1" l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O65" i="1"/>
  <c r="O66" i="1" s="1"/>
  <c r="O67" i="1" l="1"/>
  <c r="P66" i="1"/>
  <c r="Q66" i="1" s="1"/>
  <c r="P65" i="1"/>
  <c r="Q65" i="1" s="1"/>
  <c r="D211" i="1"/>
  <c r="A212" i="1"/>
  <c r="B212" i="1" l="1"/>
  <c r="C212" i="1"/>
  <c r="D212" i="1" s="1"/>
  <c r="A213" i="1"/>
  <c r="O68" i="1"/>
  <c r="P67" i="1"/>
  <c r="Q67" i="1" s="1"/>
  <c r="D2" i="1"/>
  <c r="E207" i="3"/>
  <c r="M182" i="1"/>
  <c r="N182" i="1" s="1"/>
  <c r="F4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2" i="2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A214" i="1" l="1"/>
  <c r="B213" i="1"/>
  <c r="C213" i="1"/>
  <c r="D213" i="1" s="1"/>
  <c r="O69" i="1"/>
  <c r="P68" i="1"/>
  <c r="Q68" i="1" s="1"/>
  <c r="I406" i="1"/>
  <c r="J406" i="1" s="1"/>
  <c r="D210" i="1"/>
  <c r="I404" i="1" s="1"/>
  <c r="J404" i="1" s="1"/>
  <c r="D209" i="1"/>
  <c r="I402" i="1" s="1"/>
  <c r="J402" i="1" s="1"/>
  <c r="D208" i="1"/>
  <c r="I400" i="1" s="1"/>
  <c r="J400" i="1" s="1"/>
  <c r="L414" i="1" s="1"/>
  <c r="K414" i="1" s="1"/>
  <c r="D207" i="1"/>
  <c r="I398" i="1" s="1"/>
  <c r="J398" i="1" s="1"/>
  <c r="L412" i="1" s="1"/>
  <c r="K412" i="1" s="1"/>
  <c r="D206" i="1"/>
  <c r="I396" i="1" s="1"/>
  <c r="J396" i="1" s="1"/>
  <c r="L410" i="1" s="1"/>
  <c r="K410" i="1" s="1"/>
  <c r="D205" i="1"/>
  <c r="I394" i="1" s="1"/>
  <c r="J394" i="1" s="1"/>
  <c r="L408" i="1" s="1"/>
  <c r="K408" i="1" s="1"/>
  <c r="D204" i="1"/>
  <c r="I393" i="1" s="1"/>
  <c r="J393" i="1" s="1"/>
  <c r="L407" i="1" s="1"/>
  <c r="K407" i="1" s="1"/>
  <c r="D203" i="1"/>
  <c r="I390" i="1" s="1"/>
  <c r="J390" i="1" s="1"/>
  <c r="L404" i="1" s="1"/>
  <c r="K404" i="1" s="1"/>
  <c r="D202" i="1"/>
  <c r="I389" i="1" s="1"/>
  <c r="J389" i="1" s="1"/>
  <c r="L403" i="1" s="1"/>
  <c r="K403" i="1" s="1"/>
  <c r="D201" i="1"/>
  <c r="I387" i="1" s="1"/>
  <c r="J387" i="1" s="1"/>
  <c r="L401" i="1" s="1"/>
  <c r="K401" i="1" s="1"/>
  <c r="D200" i="1"/>
  <c r="I386" i="1" s="1"/>
  <c r="J386" i="1" s="1"/>
  <c r="L400" i="1" s="1"/>
  <c r="K400" i="1" s="1"/>
  <c r="D199" i="1"/>
  <c r="I383" i="1" s="1"/>
  <c r="J383" i="1" s="1"/>
  <c r="L397" i="1" s="1"/>
  <c r="K397" i="1" s="1"/>
  <c r="D198" i="1"/>
  <c r="D197" i="1"/>
  <c r="I380" i="1" s="1"/>
  <c r="J380" i="1" s="1"/>
  <c r="L394" i="1" s="1"/>
  <c r="K394" i="1" s="1"/>
  <c r="D196" i="1"/>
  <c r="I378" i="1" s="1"/>
  <c r="J378" i="1" s="1"/>
  <c r="L392" i="1" s="1"/>
  <c r="K392" i="1" s="1"/>
  <c r="D195" i="1"/>
  <c r="I375" i="1" s="1"/>
  <c r="J375" i="1" s="1"/>
  <c r="L389" i="1" s="1"/>
  <c r="K389" i="1" s="1"/>
  <c r="D194" i="1"/>
  <c r="D193" i="1"/>
  <c r="I372" i="1" s="1"/>
  <c r="J372" i="1" s="1"/>
  <c r="L386" i="1" s="1"/>
  <c r="K386" i="1" s="1"/>
  <c r="D192" i="1"/>
  <c r="I370" i="1" s="1"/>
  <c r="J370" i="1" s="1"/>
  <c r="L384" i="1" s="1"/>
  <c r="K384" i="1" s="1"/>
  <c r="D191" i="1"/>
  <c r="I368" i="1" s="1"/>
  <c r="J368" i="1" s="1"/>
  <c r="L382" i="1" s="1"/>
  <c r="K382" i="1" s="1"/>
  <c r="D190" i="1"/>
  <c r="I366" i="1" s="1"/>
  <c r="J366" i="1" s="1"/>
  <c r="L380" i="1" s="1"/>
  <c r="K380" i="1" s="1"/>
  <c r="D189" i="1"/>
  <c r="I365" i="1" s="1"/>
  <c r="J365" i="1" s="1"/>
  <c r="L379" i="1" s="1"/>
  <c r="K379" i="1" s="1"/>
  <c r="D188" i="1"/>
  <c r="I362" i="1" s="1"/>
  <c r="J362" i="1" s="1"/>
  <c r="L375" i="1" s="1"/>
  <c r="K375" i="1" s="1"/>
  <c r="D187" i="1"/>
  <c r="I360" i="1" s="1"/>
  <c r="J360" i="1" s="1"/>
  <c r="D186" i="1"/>
  <c r="I358" i="1" s="1"/>
  <c r="J358" i="1" s="1"/>
  <c r="L372" i="1" s="1"/>
  <c r="K372" i="1" s="1"/>
  <c r="D185" i="1"/>
  <c r="I357" i="1" s="1"/>
  <c r="J357" i="1" s="1"/>
  <c r="L371" i="1" s="1"/>
  <c r="K371" i="1" s="1"/>
  <c r="D184" i="1"/>
  <c r="I354" i="1" s="1"/>
  <c r="J354" i="1" s="1"/>
  <c r="L368" i="1" s="1"/>
  <c r="K368" i="1" s="1"/>
  <c r="D183" i="1"/>
  <c r="I353" i="1" s="1"/>
  <c r="J353" i="1" s="1"/>
  <c r="L367" i="1" s="1"/>
  <c r="K367" i="1" s="1"/>
  <c r="D182" i="1"/>
  <c r="I351" i="1" s="1"/>
  <c r="J351" i="1" s="1"/>
  <c r="L364" i="1" s="1"/>
  <c r="K364" i="1" s="1"/>
  <c r="D181" i="1"/>
  <c r="D180" i="1"/>
  <c r="I347" i="1" s="1"/>
  <c r="J347" i="1" s="1"/>
  <c r="L361" i="1" s="1"/>
  <c r="K361" i="1" s="1"/>
  <c r="D179" i="1"/>
  <c r="I346" i="1" s="1"/>
  <c r="J346" i="1" s="1"/>
  <c r="L360" i="1" s="1"/>
  <c r="K360" i="1" s="1"/>
  <c r="D178" i="1"/>
  <c r="I343" i="1" s="1"/>
  <c r="J343" i="1" s="1"/>
  <c r="L357" i="1" s="1"/>
  <c r="K357" i="1" s="1"/>
  <c r="D177" i="1"/>
  <c r="D176" i="1"/>
  <c r="I339" i="1" s="1"/>
  <c r="J339" i="1" s="1"/>
  <c r="D175" i="1"/>
  <c r="I338" i="1" s="1"/>
  <c r="J338" i="1" s="1"/>
  <c r="L352" i="1" s="1"/>
  <c r="K352" i="1" s="1"/>
  <c r="D174" i="1"/>
  <c r="I335" i="1" s="1"/>
  <c r="J335" i="1" s="1"/>
  <c r="L349" i="1" s="1"/>
  <c r="K349" i="1" s="1"/>
  <c r="D173" i="1"/>
  <c r="D172" i="1"/>
  <c r="I331" i="1" s="1"/>
  <c r="J331" i="1" s="1"/>
  <c r="L345" i="1" s="1"/>
  <c r="K345" i="1" s="1"/>
  <c r="D171" i="1"/>
  <c r="I330" i="1" s="1"/>
  <c r="J330" i="1" s="1"/>
  <c r="L344" i="1" s="1"/>
  <c r="K344" i="1" s="1"/>
  <c r="D170" i="1"/>
  <c r="I327" i="1" s="1"/>
  <c r="J327" i="1" s="1"/>
  <c r="D169" i="1"/>
  <c r="D168" i="1"/>
  <c r="I323" i="1" s="1"/>
  <c r="J323" i="1" s="1"/>
  <c r="L337" i="1" s="1"/>
  <c r="K337" i="1" s="1"/>
  <c r="D167" i="1"/>
  <c r="I322" i="1" s="1"/>
  <c r="J322" i="1" s="1"/>
  <c r="L336" i="1" s="1"/>
  <c r="K336" i="1" s="1"/>
  <c r="D166" i="1"/>
  <c r="I320" i="1" s="1"/>
  <c r="J320" i="1" s="1"/>
  <c r="L334" i="1" s="1"/>
  <c r="K334" i="1" s="1"/>
  <c r="D165" i="1"/>
  <c r="I318" i="1" s="1"/>
  <c r="J318" i="1" s="1"/>
  <c r="L332" i="1" s="1"/>
  <c r="K332" i="1" s="1"/>
  <c r="D164" i="1"/>
  <c r="I317" i="1" s="1"/>
  <c r="J317" i="1" s="1"/>
  <c r="L331" i="1" s="1"/>
  <c r="K331" i="1" s="1"/>
  <c r="D163" i="1"/>
  <c r="I314" i="1" s="1"/>
  <c r="J314" i="1" s="1"/>
  <c r="L328" i="1" s="1"/>
  <c r="K328" i="1" s="1"/>
  <c r="D162" i="1"/>
  <c r="I312" i="1" s="1"/>
  <c r="J312" i="1" s="1"/>
  <c r="L326" i="1" s="1"/>
  <c r="K326" i="1" s="1"/>
  <c r="D161" i="1"/>
  <c r="I310" i="1" s="1"/>
  <c r="J310" i="1" s="1"/>
  <c r="L324" i="1" s="1"/>
  <c r="K324" i="1" s="1"/>
  <c r="D160" i="1"/>
  <c r="I309" i="1" s="1"/>
  <c r="J309" i="1" s="1"/>
  <c r="L323" i="1" s="1"/>
  <c r="K323" i="1" s="1"/>
  <c r="D159" i="1"/>
  <c r="I306" i="1" s="1"/>
  <c r="J306" i="1" s="1"/>
  <c r="L320" i="1" s="1"/>
  <c r="K320" i="1" s="1"/>
  <c r="D158" i="1"/>
  <c r="I304" i="1" s="1"/>
  <c r="J304" i="1" s="1"/>
  <c r="L318" i="1" s="1"/>
  <c r="K318" i="1" s="1"/>
  <c r="D157" i="1"/>
  <c r="I302" i="1" s="1"/>
  <c r="J302" i="1" s="1"/>
  <c r="L316" i="1" s="1"/>
  <c r="K316" i="1" s="1"/>
  <c r="D156" i="1"/>
  <c r="D155" i="1"/>
  <c r="D154" i="1"/>
  <c r="I296" i="1" s="1"/>
  <c r="J296" i="1" s="1"/>
  <c r="L310" i="1" s="1"/>
  <c r="K310" i="1" s="1"/>
  <c r="D153" i="1"/>
  <c r="I294" i="1" s="1"/>
  <c r="J294" i="1" s="1"/>
  <c r="L308" i="1" s="1"/>
  <c r="K308" i="1" s="1"/>
  <c r="D152" i="1"/>
  <c r="D151" i="1"/>
  <c r="D150" i="1"/>
  <c r="I288" i="1" s="1"/>
  <c r="J288" i="1" s="1"/>
  <c r="L302" i="1" s="1"/>
  <c r="K302" i="1" s="1"/>
  <c r="D149" i="1"/>
  <c r="I286" i="1" s="1"/>
  <c r="J286" i="1" s="1"/>
  <c r="L300" i="1" s="1"/>
  <c r="K300" i="1" s="1"/>
  <c r="D148" i="1"/>
  <c r="D147" i="1"/>
  <c r="D146" i="1"/>
  <c r="I281" i="1" s="1"/>
  <c r="J281" i="1" s="1"/>
  <c r="L295" i="1" s="1"/>
  <c r="K295" i="1" s="1"/>
  <c r="D145" i="1"/>
  <c r="I278" i="1" s="1"/>
  <c r="J278" i="1" s="1"/>
  <c r="L292" i="1" s="1"/>
  <c r="K292" i="1" s="1"/>
  <c r="D144" i="1"/>
  <c r="D143" i="1"/>
  <c r="D142" i="1"/>
  <c r="I272" i="1" s="1"/>
  <c r="J272" i="1" s="1"/>
  <c r="L286" i="1" s="1"/>
  <c r="K286" i="1" s="1"/>
  <c r="D141" i="1"/>
  <c r="I270" i="1" s="1"/>
  <c r="J270" i="1" s="1"/>
  <c r="L284" i="1" s="1"/>
  <c r="K284" i="1" s="1"/>
  <c r="D140" i="1"/>
  <c r="D139" i="1"/>
  <c r="I266" i="1" s="1"/>
  <c r="J266" i="1" s="1"/>
  <c r="L280" i="1" s="1"/>
  <c r="K280" i="1" s="1"/>
  <c r="D138" i="1"/>
  <c r="I264" i="1" s="1"/>
  <c r="J264" i="1" s="1"/>
  <c r="L278" i="1" s="1"/>
  <c r="K278" i="1" s="1"/>
  <c r="D137" i="1"/>
  <c r="D136" i="1"/>
  <c r="D135" i="1"/>
  <c r="I258" i="1" s="1"/>
  <c r="J258" i="1" s="1"/>
  <c r="L272" i="1" s="1"/>
  <c r="K272" i="1" s="1"/>
  <c r="D134" i="1"/>
  <c r="I255" i="1" s="1"/>
  <c r="J255" i="1" s="1"/>
  <c r="L269" i="1" s="1"/>
  <c r="K269" i="1" s="1"/>
  <c r="D133" i="1"/>
  <c r="D132" i="1"/>
  <c r="D131" i="1"/>
  <c r="I250" i="1" s="1"/>
  <c r="J250" i="1" s="1"/>
  <c r="L264" i="1" s="1"/>
  <c r="K264" i="1" s="1"/>
  <c r="D130" i="1"/>
  <c r="I247" i="1" s="1"/>
  <c r="J247" i="1" s="1"/>
  <c r="L261" i="1" s="1"/>
  <c r="K261" i="1" s="1"/>
  <c r="D129" i="1"/>
  <c r="D128" i="1"/>
  <c r="D127" i="1"/>
  <c r="I242" i="1" s="1"/>
  <c r="J242" i="1" s="1"/>
  <c r="L256" i="1" s="1"/>
  <c r="K256" i="1" s="1"/>
  <c r="D126" i="1"/>
  <c r="I240" i="1" s="1"/>
  <c r="J240" i="1" s="1"/>
  <c r="L254" i="1" s="1"/>
  <c r="K254" i="1" s="1"/>
  <c r="D125" i="1"/>
  <c r="D124" i="1"/>
  <c r="D123" i="1"/>
  <c r="I234" i="1" s="1"/>
  <c r="J234" i="1" s="1"/>
  <c r="L248" i="1" s="1"/>
  <c r="K248" i="1" s="1"/>
  <c r="D122" i="1"/>
  <c r="I231" i="1" s="1"/>
  <c r="J231" i="1" s="1"/>
  <c r="L245" i="1" s="1"/>
  <c r="K245" i="1" s="1"/>
  <c r="D121" i="1"/>
  <c r="D120" i="1"/>
  <c r="D119" i="1"/>
  <c r="I226" i="1" s="1"/>
  <c r="D118" i="1"/>
  <c r="I223" i="1" s="1"/>
  <c r="J223" i="1" s="1"/>
  <c r="L237" i="1" s="1"/>
  <c r="K237" i="1" s="1"/>
  <c r="D117" i="1"/>
  <c r="D116" i="1"/>
  <c r="D115" i="1"/>
  <c r="I218" i="1" s="1"/>
  <c r="J218" i="1" s="1"/>
  <c r="L232" i="1" s="1"/>
  <c r="K232" i="1" s="1"/>
  <c r="D114" i="1"/>
  <c r="I215" i="1" s="1"/>
  <c r="J215" i="1" s="1"/>
  <c r="L229" i="1" s="1"/>
  <c r="K229" i="1" s="1"/>
  <c r="D113" i="1"/>
  <c r="D112" i="1"/>
  <c r="D111" i="1"/>
  <c r="I210" i="1" s="1"/>
  <c r="J210" i="1" s="1"/>
  <c r="L224" i="1" s="1"/>
  <c r="K224" i="1" s="1"/>
  <c r="D110" i="1"/>
  <c r="I208" i="1" s="1"/>
  <c r="J208" i="1" s="1"/>
  <c r="L222" i="1" s="1"/>
  <c r="K222" i="1" s="1"/>
  <c r="D109" i="1"/>
  <c r="I207" i="1" s="1"/>
  <c r="J207" i="1" s="1"/>
  <c r="L221" i="1" s="1"/>
  <c r="K221" i="1" s="1"/>
  <c r="D108" i="1"/>
  <c r="D107" i="1"/>
  <c r="I202" i="1" s="1"/>
  <c r="J202" i="1" s="1"/>
  <c r="L216" i="1" s="1"/>
  <c r="K216" i="1" s="1"/>
  <c r="D106" i="1"/>
  <c r="I200" i="1" s="1"/>
  <c r="J200" i="1" s="1"/>
  <c r="L214" i="1" s="1"/>
  <c r="K214" i="1" s="1"/>
  <c r="D105" i="1"/>
  <c r="I198" i="1" s="1"/>
  <c r="J198" i="1" s="1"/>
  <c r="L212" i="1" s="1"/>
  <c r="K212" i="1" s="1"/>
  <c r="D104" i="1"/>
  <c r="D103" i="1"/>
  <c r="D102" i="1"/>
  <c r="I193" i="1" s="1"/>
  <c r="J193" i="1" s="1"/>
  <c r="K193" i="1" s="1"/>
  <c r="D101" i="1"/>
  <c r="I190" i="1" s="1"/>
  <c r="J190" i="1" s="1"/>
  <c r="K190" i="1" s="1"/>
  <c r="D100" i="1"/>
  <c r="D99" i="1"/>
  <c r="D98" i="1"/>
  <c r="I184" i="1" s="1"/>
  <c r="J184" i="1" s="1"/>
  <c r="K184" i="1" s="1"/>
  <c r="D97" i="1"/>
  <c r="D96" i="1"/>
  <c r="D95" i="1"/>
  <c r="D94" i="1"/>
  <c r="I176" i="1" s="1"/>
  <c r="J176" i="1" s="1"/>
  <c r="D93" i="1"/>
  <c r="I174" i="1" s="1"/>
  <c r="J174" i="1" s="1"/>
  <c r="D92" i="1"/>
  <c r="D91" i="1"/>
  <c r="I170" i="1" s="1"/>
  <c r="D90" i="1"/>
  <c r="I168" i="1" s="1"/>
  <c r="J168" i="1" s="1"/>
  <c r="D89" i="1"/>
  <c r="I166" i="1" s="1"/>
  <c r="J166" i="1" s="1"/>
  <c r="D88" i="1"/>
  <c r="D87" i="1"/>
  <c r="D86" i="1"/>
  <c r="I160" i="1" s="1"/>
  <c r="J160" i="1" s="1"/>
  <c r="D85" i="1"/>
  <c r="I158" i="1" s="1"/>
  <c r="J158" i="1" s="1"/>
  <c r="D84" i="1"/>
  <c r="D83" i="1"/>
  <c r="D82" i="1"/>
  <c r="I153" i="1" s="1"/>
  <c r="J153" i="1" s="1"/>
  <c r="D81" i="1"/>
  <c r="I150" i="1" s="1"/>
  <c r="J150" i="1" s="1"/>
  <c r="D80" i="1"/>
  <c r="D79" i="1"/>
  <c r="D78" i="1"/>
  <c r="I144" i="1" s="1"/>
  <c r="J144" i="1" s="1"/>
  <c r="D77" i="1"/>
  <c r="I142" i="1" s="1"/>
  <c r="J142" i="1" s="1"/>
  <c r="D76" i="1"/>
  <c r="I141" i="1" s="1"/>
  <c r="J141" i="1" s="1"/>
  <c r="D75" i="1"/>
  <c r="D74" i="1"/>
  <c r="I138" i="1" s="1"/>
  <c r="J138" i="1" s="1"/>
  <c r="D73" i="1"/>
  <c r="I135" i="1" s="1"/>
  <c r="J135" i="1" s="1"/>
  <c r="D72" i="1"/>
  <c r="D71" i="1"/>
  <c r="D70" i="1"/>
  <c r="I130" i="1" s="1"/>
  <c r="J130" i="1" s="1"/>
  <c r="D69" i="1"/>
  <c r="I128" i="1" s="1"/>
  <c r="J128" i="1" s="1"/>
  <c r="D68" i="1"/>
  <c r="D67" i="1"/>
  <c r="D66" i="1"/>
  <c r="I122" i="1" s="1"/>
  <c r="J122" i="1" s="1"/>
  <c r="D65" i="1"/>
  <c r="I120" i="1" s="1"/>
  <c r="J120" i="1" s="1"/>
  <c r="D64" i="1"/>
  <c r="D63" i="1"/>
  <c r="D62" i="1"/>
  <c r="I114" i="1" s="1"/>
  <c r="J114" i="1" s="1"/>
  <c r="D61" i="1"/>
  <c r="I112" i="1" s="1"/>
  <c r="J112" i="1" s="1"/>
  <c r="D60" i="1"/>
  <c r="D59" i="1"/>
  <c r="I108" i="1" s="1"/>
  <c r="J108" i="1" s="1"/>
  <c r="D58" i="1"/>
  <c r="D57" i="1"/>
  <c r="I104" i="1" s="1"/>
  <c r="J104" i="1" s="1"/>
  <c r="D56" i="1"/>
  <c r="I102" i="1" s="1"/>
  <c r="J102" i="1" s="1"/>
  <c r="D55" i="1"/>
  <c r="D54" i="1"/>
  <c r="D53" i="1"/>
  <c r="I96" i="1" s="1"/>
  <c r="J96" i="1" s="1"/>
  <c r="D52" i="1"/>
  <c r="I94" i="1" s="1"/>
  <c r="J94" i="1" s="1"/>
  <c r="D51" i="1"/>
  <c r="D50" i="1"/>
  <c r="D49" i="1"/>
  <c r="I88" i="1" s="1"/>
  <c r="J88" i="1" s="1"/>
  <c r="D48" i="1"/>
  <c r="I86" i="1" s="1"/>
  <c r="J86" i="1" s="1"/>
  <c r="D47" i="1"/>
  <c r="I85" i="1" s="1"/>
  <c r="J85" i="1" s="1"/>
  <c r="D46" i="1"/>
  <c r="D45" i="1"/>
  <c r="I82" i="1" s="1"/>
  <c r="J82" i="1" s="1"/>
  <c r="D44" i="1"/>
  <c r="I80" i="1" s="1"/>
  <c r="J80" i="1" s="1"/>
  <c r="D43" i="1"/>
  <c r="D42" i="1"/>
  <c r="D41" i="1"/>
  <c r="I74" i="1" s="1"/>
  <c r="J74" i="1" s="1"/>
  <c r="D40" i="1"/>
  <c r="I72" i="1" s="1"/>
  <c r="J72" i="1" s="1"/>
  <c r="D39" i="1"/>
  <c r="D38" i="1"/>
  <c r="D37" i="1"/>
  <c r="I66" i="1" s="1"/>
  <c r="J66" i="1" s="1"/>
  <c r="D36" i="1"/>
  <c r="I64" i="1" s="1"/>
  <c r="J64" i="1" s="1"/>
  <c r="D35" i="1"/>
  <c r="D34" i="1"/>
  <c r="D33" i="1"/>
  <c r="I58" i="1" s="1"/>
  <c r="J58" i="1" s="1"/>
  <c r="D32" i="1"/>
  <c r="I56" i="1" s="1"/>
  <c r="J56" i="1" s="1"/>
  <c r="D31" i="1"/>
  <c r="D30" i="1"/>
  <c r="D29" i="1"/>
  <c r="I50" i="1" s="1"/>
  <c r="J50" i="1" s="1"/>
  <c r="D28" i="1"/>
  <c r="I48" i="1" s="1"/>
  <c r="J48" i="1" s="1"/>
  <c r="D27" i="1"/>
  <c r="I46" i="1" s="1"/>
  <c r="J46" i="1" s="1"/>
  <c r="D26" i="1"/>
  <c r="D25" i="1"/>
  <c r="D24" i="1"/>
  <c r="I40" i="1" s="1"/>
  <c r="J40" i="1" s="1"/>
  <c r="D23" i="1"/>
  <c r="I38" i="1" s="1"/>
  <c r="J38" i="1" s="1"/>
  <c r="D22" i="1"/>
  <c r="D21" i="1"/>
  <c r="D20" i="1"/>
  <c r="I32" i="1" s="1"/>
  <c r="J32" i="1" s="1"/>
  <c r="D19" i="1"/>
  <c r="D18" i="1"/>
  <c r="D17" i="1"/>
  <c r="D16" i="1"/>
  <c r="I24" i="1" s="1"/>
  <c r="J24" i="1" s="1"/>
  <c r="D15" i="1"/>
  <c r="I22" i="1" s="1"/>
  <c r="J22" i="1" s="1"/>
  <c r="D14" i="1"/>
  <c r="D13" i="1"/>
  <c r="I16" i="1" s="1"/>
  <c r="J16" i="1" s="1"/>
  <c r="D12" i="1"/>
  <c r="I15" i="1" s="1"/>
  <c r="J15" i="1" s="1"/>
  <c r="D11" i="1"/>
  <c r="I14" i="1" s="1"/>
  <c r="J14" i="1" s="1"/>
  <c r="D10" i="1"/>
  <c r="I13" i="1" s="1"/>
  <c r="J13" i="1" s="1"/>
  <c r="D9" i="1"/>
  <c r="D8" i="1"/>
  <c r="I12" i="1" s="1"/>
  <c r="J12" i="1" s="1"/>
  <c r="D7" i="1"/>
  <c r="I11" i="1" s="1"/>
  <c r="J11" i="1" s="1"/>
  <c r="D6" i="1"/>
  <c r="I10" i="1" s="1"/>
  <c r="J10" i="1" s="1"/>
  <c r="D5" i="1"/>
  <c r="I9" i="1" s="1"/>
  <c r="J9" i="1" s="1"/>
  <c r="D4" i="1"/>
  <c r="I8" i="1" s="1"/>
  <c r="J8" i="1" s="1"/>
  <c r="D3" i="1"/>
  <c r="I6" i="1"/>
  <c r="A215" i="1" l="1"/>
  <c r="C214" i="1"/>
  <c r="B214" i="1"/>
  <c r="O70" i="1"/>
  <c r="P69" i="1"/>
  <c r="Q69" i="1" s="1"/>
  <c r="J226" i="1"/>
  <c r="L240" i="1" s="1"/>
  <c r="K240" i="1" s="1"/>
  <c r="I30" i="1"/>
  <c r="J30" i="1" s="1"/>
  <c r="L30" i="1" s="1"/>
  <c r="I31" i="1"/>
  <c r="J31" i="1" s="1"/>
  <c r="I182" i="1"/>
  <c r="J182" i="1" s="1"/>
  <c r="L9" i="1"/>
  <c r="K9" i="1"/>
  <c r="L96" i="1"/>
  <c r="K96" i="1"/>
  <c r="L158" i="1"/>
  <c r="K158" i="1"/>
  <c r="L10" i="1"/>
  <c r="K10" i="1"/>
  <c r="L176" i="1"/>
  <c r="K176" i="1"/>
  <c r="L11" i="1"/>
  <c r="K11" i="1"/>
  <c r="L22" i="1"/>
  <c r="K22" i="1"/>
  <c r="L38" i="1"/>
  <c r="K38" i="1"/>
  <c r="L85" i="1"/>
  <c r="K85" i="1"/>
  <c r="L66" i="1"/>
  <c r="K66" i="1"/>
  <c r="L114" i="1"/>
  <c r="K114" i="1"/>
  <c r="L72" i="1"/>
  <c r="K72" i="1"/>
  <c r="L58" i="1"/>
  <c r="K58" i="1"/>
  <c r="L88" i="1"/>
  <c r="K88" i="1"/>
  <c r="L120" i="1"/>
  <c r="K120" i="1"/>
  <c r="L150" i="1"/>
  <c r="K150" i="1"/>
  <c r="L166" i="1"/>
  <c r="K166" i="1"/>
  <c r="L82" i="1"/>
  <c r="K82" i="1"/>
  <c r="L142" i="1"/>
  <c r="K142" i="1"/>
  <c r="L160" i="1"/>
  <c r="K160" i="1"/>
  <c r="L12" i="1"/>
  <c r="K12" i="1"/>
  <c r="L40" i="1"/>
  <c r="K40" i="1"/>
  <c r="L86" i="1"/>
  <c r="K86" i="1"/>
  <c r="L74" i="1"/>
  <c r="K74" i="1"/>
  <c r="L104" i="1"/>
  <c r="K104" i="1"/>
  <c r="L135" i="1"/>
  <c r="K135" i="1"/>
  <c r="L13" i="1"/>
  <c r="K13" i="1"/>
  <c r="L122" i="1"/>
  <c r="K122" i="1"/>
  <c r="L138" i="1"/>
  <c r="K138" i="1"/>
  <c r="L153" i="1"/>
  <c r="K153" i="1"/>
  <c r="L168" i="1"/>
  <c r="K168" i="1"/>
  <c r="L50" i="1"/>
  <c r="K50" i="1"/>
  <c r="L128" i="1"/>
  <c r="K128" i="1"/>
  <c r="L174" i="1"/>
  <c r="K174" i="1"/>
  <c r="L144" i="1"/>
  <c r="K144" i="1"/>
  <c r="L56" i="1"/>
  <c r="K56" i="1"/>
  <c r="L16" i="1"/>
  <c r="K16" i="1"/>
  <c r="L112" i="1"/>
  <c r="K112" i="1"/>
  <c r="L130" i="1"/>
  <c r="K130" i="1"/>
  <c r="L24" i="1"/>
  <c r="K24" i="1"/>
  <c r="L102" i="1"/>
  <c r="K102" i="1"/>
  <c r="L14" i="1"/>
  <c r="K14" i="1"/>
  <c r="L46" i="1"/>
  <c r="K46" i="1"/>
  <c r="L108" i="1"/>
  <c r="K108" i="1"/>
  <c r="L8" i="1"/>
  <c r="K8" i="1"/>
  <c r="L15" i="1"/>
  <c r="K15" i="1"/>
  <c r="L32" i="1"/>
  <c r="K32" i="1"/>
  <c r="L48" i="1"/>
  <c r="K48" i="1"/>
  <c r="L64" i="1"/>
  <c r="K64" i="1"/>
  <c r="L80" i="1"/>
  <c r="K80" i="1"/>
  <c r="L94" i="1"/>
  <c r="K94" i="1"/>
  <c r="L141" i="1"/>
  <c r="K141" i="1"/>
  <c r="I384" i="1"/>
  <c r="J384" i="1" s="1"/>
  <c r="L398" i="1" s="1"/>
  <c r="K398" i="1" s="1"/>
  <c r="I303" i="1"/>
  <c r="J303" i="1" s="1"/>
  <c r="L317" i="1" s="1"/>
  <c r="K317" i="1" s="1"/>
  <c r="I379" i="1"/>
  <c r="J379" i="1" s="1"/>
  <c r="L393" i="1" s="1"/>
  <c r="K393" i="1" s="1"/>
  <c r="I280" i="1"/>
  <c r="J280" i="1" s="1"/>
  <c r="L294" i="1" s="1"/>
  <c r="K294" i="1" s="1"/>
  <c r="I371" i="1"/>
  <c r="J371" i="1" s="1"/>
  <c r="L385" i="1" s="1"/>
  <c r="K385" i="1" s="1"/>
  <c r="I257" i="1"/>
  <c r="J257" i="1" s="1"/>
  <c r="L271" i="1" s="1"/>
  <c r="K271" i="1" s="1"/>
  <c r="I412" i="1"/>
  <c r="J412" i="1" s="1"/>
  <c r="I359" i="1"/>
  <c r="J359" i="1" s="1"/>
  <c r="L373" i="1" s="1"/>
  <c r="K373" i="1" s="1"/>
  <c r="I216" i="1"/>
  <c r="J216" i="1" s="1"/>
  <c r="L230" i="1" s="1"/>
  <c r="K230" i="1" s="1"/>
  <c r="I403" i="1"/>
  <c r="J403" i="1" s="1"/>
  <c r="I175" i="1"/>
  <c r="J175" i="1" s="1"/>
  <c r="I395" i="1"/>
  <c r="J395" i="1" s="1"/>
  <c r="L409" i="1" s="1"/>
  <c r="K409" i="1" s="1"/>
  <c r="I340" i="1"/>
  <c r="J340" i="1" s="1"/>
  <c r="L354" i="1" s="1"/>
  <c r="K354" i="1" s="1"/>
  <c r="I152" i="1"/>
  <c r="J152" i="1" s="1"/>
  <c r="I392" i="1"/>
  <c r="J392" i="1" s="1"/>
  <c r="L406" i="1" s="1"/>
  <c r="K406" i="1" s="1"/>
  <c r="I328" i="1"/>
  <c r="J328" i="1" s="1"/>
  <c r="L341" i="1" s="1"/>
  <c r="K341" i="1" s="1"/>
  <c r="I97" i="1"/>
  <c r="J97" i="1" s="1"/>
  <c r="I388" i="1"/>
  <c r="J388" i="1" s="1"/>
  <c r="L402" i="1" s="1"/>
  <c r="K402" i="1" s="1"/>
  <c r="I315" i="1"/>
  <c r="J315" i="1" s="1"/>
  <c r="L329" i="1" s="1"/>
  <c r="K329" i="1" s="1"/>
  <c r="I65" i="1"/>
  <c r="J65" i="1" s="1"/>
  <c r="L184" i="1"/>
  <c r="L198" i="1"/>
  <c r="K198" i="1" s="1"/>
  <c r="J6" i="1"/>
  <c r="I5" i="1"/>
  <c r="L193" i="1"/>
  <c r="L207" i="1"/>
  <c r="K207" i="1" s="1"/>
  <c r="I36" i="1"/>
  <c r="J36" i="1" s="1"/>
  <c r="I37" i="1"/>
  <c r="J37" i="1" s="1"/>
  <c r="I67" i="1"/>
  <c r="J67" i="1" s="1"/>
  <c r="I68" i="1"/>
  <c r="J68" i="1" s="1"/>
  <c r="I83" i="1"/>
  <c r="J83" i="1" s="1"/>
  <c r="I84" i="1"/>
  <c r="J84" i="1" s="1"/>
  <c r="I367" i="1"/>
  <c r="J367" i="1" s="1"/>
  <c r="L381" i="1" s="1"/>
  <c r="K381" i="1" s="1"/>
  <c r="I53" i="1"/>
  <c r="J53" i="1" s="1"/>
  <c r="I54" i="1"/>
  <c r="J54" i="1" s="1"/>
  <c r="I69" i="1"/>
  <c r="J69" i="1" s="1"/>
  <c r="I70" i="1"/>
  <c r="J70" i="1" s="1"/>
  <c r="I100" i="1"/>
  <c r="J100" i="1" s="1"/>
  <c r="I101" i="1"/>
  <c r="J101" i="1" s="1"/>
  <c r="I115" i="1"/>
  <c r="J115" i="1" s="1"/>
  <c r="I116" i="1"/>
  <c r="J116" i="1" s="1"/>
  <c r="I131" i="1"/>
  <c r="J131" i="1" s="1"/>
  <c r="I132" i="1"/>
  <c r="J132" i="1" s="1"/>
  <c r="I146" i="1"/>
  <c r="J146" i="1" s="1"/>
  <c r="I147" i="1"/>
  <c r="J147" i="1" s="1"/>
  <c r="I162" i="1"/>
  <c r="J162" i="1" s="1"/>
  <c r="I163" i="1"/>
  <c r="J163" i="1" s="1"/>
  <c r="I178" i="1"/>
  <c r="J178" i="1" s="1"/>
  <c r="I179" i="1"/>
  <c r="J179" i="1" s="1"/>
  <c r="I194" i="1"/>
  <c r="J194" i="1" s="1"/>
  <c r="I195" i="1"/>
  <c r="J195" i="1" s="1"/>
  <c r="L209" i="1" s="1"/>
  <c r="K209" i="1" s="1"/>
  <c r="I274" i="1"/>
  <c r="J274" i="1" s="1"/>
  <c r="L288" i="1" s="1"/>
  <c r="K288" i="1" s="1"/>
  <c r="I275" i="1"/>
  <c r="J275" i="1" s="1"/>
  <c r="L289" i="1" s="1"/>
  <c r="K289" i="1" s="1"/>
  <c r="I290" i="1"/>
  <c r="J290" i="1" s="1"/>
  <c r="L304" i="1" s="1"/>
  <c r="K304" i="1" s="1"/>
  <c r="I291" i="1"/>
  <c r="J291" i="1" s="1"/>
  <c r="L305" i="1" s="1"/>
  <c r="K305" i="1" s="1"/>
  <c r="I411" i="1"/>
  <c r="J411" i="1" s="1"/>
  <c r="I401" i="1"/>
  <c r="J401" i="1" s="1"/>
  <c r="I391" i="1"/>
  <c r="J391" i="1" s="1"/>
  <c r="L405" i="1" s="1"/>
  <c r="K405" i="1" s="1"/>
  <c r="I377" i="1"/>
  <c r="J377" i="1" s="1"/>
  <c r="L391" i="1" s="1"/>
  <c r="K391" i="1" s="1"/>
  <c r="I364" i="1"/>
  <c r="J364" i="1" s="1"/>
  <c r="L378" i="1" s="1"/>
  <c r="K378" i="1" s="1"/>
  <c r="I352" i="1"/>
  <c r="J352" i="1" s="1"/>
  <c r="I313" i="1"/>
  <c r="J313" i="1" s="1"/>
  <c r="L327" i="1" s="1"/>
  <c r="K327" i="1" s="1"/>
  <c r="I297" i="1"/>
  <c r="J297" i="1" s="1"/>
  <c r="L311" i="1" s="1"/>
  <c r="K311" i="1" s="1"/>
  <c r="I279" i="1"/>
  <c r="J279" i="1" s="1"/>
  <c r="L293" i="1" s="1"/>
  <c r="K293" i="1" s="1"/>
  <c r="I256" i="1"/>
  <c r="J256" i="1" s="1"/>
  <c r="L270" i="1" s="1"/>
  <c r="K270" i="1" s="1"/>
  <c r="I233" i="1"/>
  <c r="J233" i="1" s="1"/>
  <c r="L247" i="1" s="1"/>
  <c r="K247" i="1" s="1"/>
  <c r="I192" i="1"/>
  <c r="J192" i="1" s="1"/>
  <c r="K192" i="1" s="1"/>
  <c r="I169" i="1"/>
  <c r="J169" i="1" s="1"/>
  <c r="I151" i="1"/>
  <c r="J151" i="1" s="1"/>
  <c r="I127" i="1"/>
  <c r="J127" i="1" s="1"/>
  <c r="I95" i="1"/>
  <c r="J95" i="1" s="1"/>
  <c r="I63" i="1"/>
  <c r="J63" i="1" s="1"/>
  <c r="I239" i="1"/>
  <c r="J239" i="1" s="1"/>
  <c r="L253" i="1" s="1"/>
  <c r="K253" i="1" s="1"/>
  <c r="I129" i="1"/>
  <c r="J129" i="1" s="1"/>
  <c r="I33" i="1"/>
  <c r="J33" i="1" s="1"/>
  <c r="I117" i="1"/>
  <c r="J117" i="1" s="1"/>
  <c r="I118" i="1"/>
  <c r="J118" i="1" s="1"/>
  <c r="I133" i="1"/>
  <c r="J133" i="1" s="1"/>
  <c r="I134" i="1"/>
  <c r="J134" i="1" s="1"/>
  <c r="I148" i="1"/>
  <c r="J148" i="1" s="1"/>
  <c r="I149" i="1"/>
  <c r="J149" i="1" s="1"/>
  <c r="I164" i="1"/>
  <c r="J164" i="1" s="1"/>
  <c r="I165" i="1"/>
  <c r="J165" i="1" s="1"/>
  <c r="I180" i="1"/>
  <c r="J180" i="1" s="1"/>
  <c r="I181" i="1"/>
  <c r="J181" i="1" s="1"/>
  <c r="I196" i="1"/>
  <c r="J196" i="1" s="1"/>
  <c r="L210" i="1" s="1"/>
  <c r="K210" i="1" s="1"/>
  <c r="I197" i="1"/>
  <c r="J197" i="1" s="1"/>
  <c r="L211" i="1" s="1"/>
  <c r="K211" i="1" s="1"/>
  <c r="I211" i="1"/>
  <c r="J211" i="1" s="1"/>
  <c r="L225" i="1" s="1"/>
  <c r="K225" i="1" s="1"/>
  <c r="I212" i="1"/>
  <c r="J212" i="1" s="1"/>
  <c r="L226" i="1" s="1"/>
  <c r="K226" i="1" s="1"/>
  <c r="I227" i="1"/>
  <c r="J227" i="1" s="1"/>
  <c r="L241" i="1" s="1"/>
  <c r="K241" i="1" s="1"/>
  <c r="I228" i="1"/>
  <c r="J228" i="1" s="1"/>
  <c r="L242" i="1" s="1"/>
  <c r="K242" i="1" s="1"/>
  <c r="I243" i="1"/>
  <c r="J243" i="1" s="1"/>
  <c r="L257" i="1" s="1"/>
  <c r="K257" i="1" s="1"/>
  <c r="I244" i="1"/>
  <c r="J244" i="1" s="1"/>
  <c r="L258" i="1" s="1"/>
  <c r="K258" i="1" s="1"/>
  <c r="I259" i="1"/>
  <c r="J259" i="1" s="1"/>
  <c r="L273" i="1" s="1"/>
  <c r="K273" i="1" s="1"/>
  <c r="I260" i="1"/>
  <c r="J260" i="1" s="1"/>
  <c r="L274" i="1" s="1"/>
  <c r="K274" i="1" s="1"/>
  <c r="I276" i="1"/>
  <c r="J276" i="1" s="1"/>
  <c r="L290" i="1" s="1"/>
  <c r="K290" i="1" s="1"/>
  <c r="I277" i="1"/>
  <c r="J277" i="1" s="1"/>
  <c r="L291" i="1" s="1"/>
  <c r="K291" i="1" s="1"/>
  <c r="I292" i="1"/>
  <c r="J292" i="1" s="1"/>
  <c r="L306" i="1" s="1"/>
  <c r="K306" i="1" s="1"/>
  <c r="I293" i="1"/>
  <c r="J293" i="1" s="1"/>
  <c r="L307" i="1" s="1"/>
  <c r="K307" i="1" s="1"/>
  <c r="I410" i="1"/>
  <c r="J410" i="1" s="1"/>
  <c r="I376" i="1"/>
  <c r="J376" i="1" s="1"/>
  <c r="L390" i="1" s="1"/>
  <c r="K390" i="1" s="1"/>
  <c r="I363" i="1"/>
  <c r="J363" i="1" s="1"/>
  <c r="I337" i="1"/>
  <c r="J337" i="1" s="1"/>
  <c r="L351" i="1" s="1"/>
  <c r="K351" i="1" s="1"/>
  <c r="I324" i="1"/>
  <c r="J324" i="1" s="1"/>
  <c r="L338" i="1" s="1"/>
  <c r="K338" i="1" s="1"/>
  <c r="I273" i="1"/>
  <c r="J273" i="1" s="1"/>
  <c r="L287" i="1" s="1"/>
  <c r="K287" i="1" s="1"/>
  <c r="I232" i="1"/>
  <c r="J232" i="1" s="1"/>
  <c r="L246" i="1" s="1"/>
  <c r="K246" i="1" s="1"/>
  <c r="I209" i="1"/>
  <c r="J209" i="1" s="1"/>
  <c r="L223" i="1" s="1"/>
  <c r="K223" i="1" s="1"/>
  <c r="I191" i="1"/>
  <c r="J191" i="1" s="1"/>
  <c r="K191" i="1" s="1"/>
  <c r="I145" i="1"/>
  <c r="J145" i="1" s="1"/>
  <c r="I121" i="1"/>
  <c r="J121" i="1" s="1"/>
  <c r="I89" i="1"/>
  <c r="J89" i="1" s="1"/>
  <c r="I57" i="1"/>
  <c r="J57" i="1" s="1"/>
  <c r="I25" i="1"/>
  <c r="J25" i="1" s="1"/>
  <c r="I18" i="1"/>
  <c r="J18" i="1" s="1"/>
  <c r="I19" i="1"/>
  <c r="J19" i="1" s="1"/>
  <c r="I20" i="1"/>
  <c r="J20" i="1" s="1"/>
  <c r="I21" i="1"/>
  <c r="J21" i="1" s="1"/>
  <c r="I98" i="1"/>
  <c r="J98" i="1" s="1"/>
  <c r="I99" i="1"/>
  <c r="J99" i="1" s="1"/>
  <c r="I325" i="1"/>
  <c r="J325" i="1" s="1"/>
  <c r="L339" i="1" s="1"/>
  <c r="K339" i="1" s="1"/>
  <c r="I326" i="1"/>
  <c r="J326" i="1" s="1"/>
  <c r="L340" i="1" s="1"/>
  <c r="K340" i="1" s="1"/>
  <c r="I341" i="1"/>
  <c r="J341" i="1" s="1"/>
  <c r="L355" i="1" s="1"/>
  <c r="K355" i="1" s="1"/>
  <c r="I342" i="1"/>
  <c r="J342" i="1" s="1"/>
  <c r="L356" i="1" s="1"/>
  <c r="K356" i="1" s="1"/>
  <c r="I409" i="1"/>
  <c r="J409" i="1" s="1"/>
  <c r="I399" i="1"/>
  <c r="J399" i="1" s="1"/>
  <c r="L413" i="1" s="1"/>
  <c r="K413" i="1" s="1"/>
  <c r="I361" i="1"/>
  <c r="J361" i="1" s="1"/>
  <c r="L374" i="1" s="1"/>
  <c r="K374" i="1" s="1"/>
  <c r="I348" i="1"/>
  <c r="J348" i="1" s="1"/>
  <c r="L362" i="1" s="1"/>
  <c r="K362" i="1" s="1"/>
  <c r="I336" i="1"/>
  <c r="J336" i="1" s="1"/>
  <c r="L350" i="1" s="1"/>
  <c r="K350" i="1" s="1"/>
  <c r="I311" i="1"/>
  <c r="J311" i="1" s="1"/>
  <c r="L325" i="1" s="1"/>
  <c r="K325" i="1" s="1"/>
  <c r="I295" i="1"/>
  <c r="J295" i="1" s="1"/>
  <c r="L309" i="1" s="1"/>
  <c r="K309" i="1" s="1"/>
  <c r="I249" i="1"/>
  <c r="J249" i="1" s="1"/>
  <c r="L263" i="1" s="1"/>
  <c r="K263" i="1" s="1"/>
  <c r="I185" i="1"/>
  <c r="J185" i="1" s="1"/>
  <c r="K185" i="1" s="1"/>
  <c r="I167" i="1"/>
  <c r="J167" i="1" s="1"/>
  <c r="I119" i="1"/>
  <c r="J119" i="1" s="1"/>
  <c r="I87" i="1"/>
  <c r="J87" i="1" s="1"/>
  <c r="I55" i="1"/>
  <c r="J55" i="1" s="1"/>
  <c r="I23" i="1"/>
  <c r="J23" i="1" s="1"/>
  <c r="I381" i="1"/>
  <c r="J381" i="1" s="1"/>
  <c r="L395" i="1" s="1"/>
  <c r="K395" i="1" s="1"/>
  <c r="I382" i="1"/>
  <c r="J382" i="1" s="1"/>
  <c r="L396" i="1" s="1"/>
  <c r="K396" i="1" s="1"/>
  <c r="I26" i="1"/>
  <c r="J26" i="1" s="1"/>
  <c r="I27" i="1"/>
  <c r="J27" i="1" s="1"/>
  <c r="I42" i="1"/>
  <c r="J42" i="1" s="1"/>
  <c r="I43" i="1"/>
  <c r="J43" i="1" s="1"/>
  <c r="I213" i="1"/>
  <c r="J213" i="1" s="1"/>
  <c r="L227" i="1" s="1"/>
  <c r="K227" i="1" s="1"/>
  <c r="I214" i="1"/>
  <c r="J214" i="1" s="1"/>
  <c r="L228" i="1" s="1"/>
  <c r="K228" i="1" s="1"/>
  <c r="I229" i="1"/>
  <c r="J229" i="1" s="1"/>
  <c r="L243" i="1" s="1"/>
  <c r="K243" i="1" s="1"/>
  <c r="I230" i="1"/>
  <c r="J230" i="1" s="1"/>
  <c r="L244" i="1" s="1"/>
  <c r="K244" i="1" s="1"/>
  <c r="I245" i="1"/>
  <c r="J245" i="1" s="1"/>
  <c r="L259" i="1" s="1"/>
  <c r="K259" i="1" s="1"/>
  <c r="I246" i="1"/>
  <c r="J246" i="1" s="1"/>
  <c r="L260" i="1" s="1"/>
  <c r="K260" i="1" s="1"/>
  <c r="I261" i="1"/>
  <c r="J261" i="1" s="1"/>
  <c r="L275" i="1" s="1"/>
  <c r="K275" i="1" s="1"/>
  <c r="I262" i="1"/>
  <c r="J262" i="1" s="1"/>
  <c r="L276" i="1" s="1"/>
  <c r="K276" i="1" s="1"/>
  <c r="I28" i="1"/>
  <c r="J28" i="1" s="1"/>
  <c r="I29" i="1"/>
  <c r="J29" i="1" s="1"/>
  <c r="I44" i="1"/>
  <c r="J44" i="1" s="1"/>
  <c r="I45" i="1"/>
  <c r="J45" i="1" s="1"/>
  <c r="I59" i="1"/>
  <c r="J59" i="1" s="1"/>
  <c r="I60" i="1"/>
  <c r="J60" i="1" s="1"/>
  <c r="I75" i="1"/>
  <c r="J75" i="1" s="1"/>
  <c r="I76" i="1"/>
  <c r="J76" i="1" s="1"/>
  <c r="I90" i="1"/>
  <c r="J90" i="1" s="1"/>
  <c r="I91" i="1"/>
  <c r="J91" i="1" s="1"/>
  <c r="I106" i="1"/>
  <c r="J106" i="1" s="1"/>
  <c r="I107" i="1"/>
  <c r="J107" i="1" s="1"/>
  <c r="I373" i="1"/>
  <c r="J373" i="1" s="1"/>
  <c r="L387" i="1" s="1"/>
  <c r="K387" i="1" s="1"/>
  <c r="I374" i="1"/>
  <c r="J374" i="1" s="1"/>
  <c r="L388" i="1" s="1"/>
  <c r="K388" i="1" s="1"/>
  <c r="I408" i="1"/>
  <c r="J408" i="1" s="1"/>
  <c r="I397" i="1"/>
  <c r="J397" i="1" s="1"/>
  <c r="L411" i="1" s="1"/>
  <c r="K411" i="1" s="1"/>
  <c r="I385" i="1"/>
  <c r="J385" i="1" s="1"/>
  <c r="L399" i="1" s="1"/>
  <c r="K399" i="1" s="1"/>
  <c r="I321" i="1"/>
  <c r="J321" i="1" s="1"/>
  <c r="L335" i="1" s="1"/>
  <c r="K335" i="1" s="1"/>
  <c r="I308" i="1"/>
  <c r="J308" i="1" s="1"/>
  <c r="L322" i="1" s="1"/>
  <c r="K322" i="1" s="1"/>
  <c r="I289" i="1"/>
  <c r="J289" i="1" s="1"/>
  <c r="L303" i="1" s="1"/>
  <c r="K303" i="1" s="1"/>
  <c r="I271" i="1"/>
  <c r="J271" i="1" s="1"/>
  <c r="L285" i="1" s="1"/>
  <c r="K285" i="1" s="1"/>
  <c r="I248" i="1"/>
  <c r="J248" i="1" s="1"/>
  <c r="L262" i="1" s="1"/>
  <c r="K262" i="1" s="1"/>
  <c r="I225" i="1"/>
  <c r="J225" i="1" s="1"/>
  <c r="L239" i="1" s="1"/>
  <c r="K239" i="1" s="1"/>
  <c r="I161" i="1"/>
  <c r="J161" i="1" s="1"/>
  <c r="I143" i="1"/>
  <c r="J143" i="1" s="1"/>
  <c r="I113" i="1"/>
  <c r="J113" i="1" s="1"/>
  <c r="I81" i="1"/>
  <c r="J81" i="1" s="1"/>
  <c r="I49" i="1"/>
  <c r="J49" i="1" s="1"/>
  <c r="I17" i="1"/>
  <c r="J17" i="1" s="1"/>
  <c r="I123" i="1"/>
  <c r="J123" i="1" s="1"/>
  <c r="I124" i="1"/>
  <c r="J124" i="1" s="1"/>
  <c r="I139" i="1"/>
  <c r="J139" i="1" s="1"/>
  <c r="I140" i="1"/>
  <c r="J140" i="1" s="1"/>
  <c r="I154" i="1"/>
  <c r="J154" i="1" s="1"/>
  <c r="I155" i="1"/>
  <c r="J155" i="1" s="1"/>
  <c r="J170" i="1"/>
  <c r="I171" i="1"/>
  <c r="J171" i="1" s="1"/>
  <c r="I186" i="1"/>
  <c r="J186" i="1" s="1"/>
  <c r="K186" i="1" s="1"/>
  <c r="I187" i="1"/>
  <c r="J187" i="1" s="1"/>
  <c r="K187" i="1" s="1"/>
  <c r="I282" i="1"/>
  <c r="J282" i="1" s="1"/>
  <c r="L296" i="1" s="1"/>
  <c r="K296" i="1" s="1"/>
  <c r="I283" i="1"/>
  <c r="J283" i="1" s="1"/>
  <c r="L297" i="1" s="1"/>
  <c r="K297" i="1" s="1"/>
  <c r="I298" i="1"/>
  <c r="J298" i="1" s="1"/>
  <c r="L312" i="1" s="1"/>
  <c r="K312" i="1" s="1"/>
  <c r="I299" i="1"/>
  <c r="J299" i="1" s="1"/>
  <c r="L313" i="1" s="1"/>
  <c r="K313" i="1" s="1"/>
  <c r="I407" i="1"/>
  <c r="J407" i="1" s="1"/>
  <c r="I345" i="1"/>
  <c r="J345" i="1" s="1"/>
  <c r="L359" i="1" s="1"/>
  <c r="K359" i="1" s="1"/>
  <c r="I332" i="1"/>
  <c r="J332" i="1" s="1"/>
  <c r="L346" i="1" s="1"/>
  <c r="K346" i="1" s="1"/>
  <c r="I307" i="1"/>
  <c r="J307" i="1" s="1"/>
  <c r="L321" i="1" s="1"/>
  <c r="K321" i="1" s="1"/>
  <c r="I265" i="1"/>
  <c r="J265" i="1" s="1"/>
  <c r="L279" i="1" s="1"/>
  <c r="K279" i="1" s="1"/>
  <c r="I224" i="1"/>
  <c r="J224" i="1" s="1"/>
  <c r="L238" i="1" s="1"/>
  <c r="K238" i="1" s="1"/>
  <c r="I201" i="1"/>
  <c r="J201" i="1" s="1"/>
  <c r="L215" i="1" s="1"/>
  <c r="K215" i="1" s="1"/>
  <c r="I183" i="1"/>
  <c r="J183" i="1" s="1"/>
  <c r="K183" i="1" s="1"/>
  <c r="I137" i="1"/>
  <c r="J137" i="1" s="1"/>
  <c r="I111" i="1"/>
  <c r="J111" i="1" s="1"/>
  <c r="I79" i="1"/>
  <c r="J79" i="1" s="1"/>
  <c r="I47" i="1"/>
  <c r="J47" i="1" s="1"/>
  <c r="I51" i="1"/>
  <c r="J51" i="1" s="1"/>
  <c r="I52" i="1"/>
  <c r="J52" i="1" s="1"/>
  <c r="I267" i="1"/>
  <c r="J267" i="1" s="1"/>
  <c r="L281" i="1" s="1"/>
  <c r="K281" i="1" s="1"/>
  <c r="I268" i="1"/>
  <c r="J268" i="1" s="1"/>
  <c r="L282" i="1" s="1"/>
  <c r="K282" i="1" s="1"/>
  <c r="I269" i="1"/>
  <c r="J269" i="1" s="1"/>
  <c r="L283" i="1" s="1"/>
  <c r="K283" i="1" s="1"/>
  <c r="I284" i="1"/>
  <c r="J284" i="1" s="1"/>
  <c r="L298" i="1" s="1"/>
  <c r="K298" i="1" s="1"/>
  <c r="I285" i="1"/>
  <c r="J285" i="1" s="1"/>
  <c r="L299" i="1" s="1"/>
  <c r="K299" i="1" s="1"/>
  <c r="I300" i="1"/>
  <c r="J300" i="1" s="1"/>
  <c r="L314" i="1" s="1"/>
  <c r="K314" i="1" s="1"/>
  <c r="I301" i="1"/>
  <c r="J301" i="1" s="1"/>
  <c r="L315" i="1" s="1"/>
  <c r="K315" i="1" s="1"/>
  <c r="I414" i="1"/>
  <c r="J414" i="1" s="1"/>
  <c r="I405" i="1"/>
  <c r="J405" i="1" s="1"/>
  <c r="I369" i="1"/>
  <c r="J369" i="1" s="1"/>
  <c r="L383" i="1" s="1"/>
  <c r="K383" i="1" s="1"/>
  <c r="I356" i="1"/>
  <c r="J356" i="1" s="1"/>
  <c r="L370" i="1" s="1"/>
  <c r="K370" i="1" s="1"/>
  <c r="I344" i="1"/>
  <c r="J344" i="1" s="1"/>
  <c r="L358" i="1" s="1"/>
  <c r="K358" i="1" s="1"/>
  <c r="I319" i="1"/>
  <c r="J319" i="1" s="1"/>
  <c r="L333" i="1" s="1"/>
  <c r="K333" i="1" s="1"/>
  <c r="I305" i="1"/>
  <c r="J305" i="1" s="1"/>
  <c r="L319" i="1" s="1"/>
  <c r="K319" i="1" s="1"/>
  <c r="I287" i="1"/>
  <c r="J287" i="1" s="1"/>
  <c r="L301" i="1" s="1"/>
  <c r="K301" i="1" s="1"/>
  <c r="I241" i="1"/>
  <c r="J241" i="1" s="1"/>
  <c r="L255" i="1" s="1"/>
  <c r="K255" i="1" s="1"/>
  <c r="I177" i="1"/>
  <c r="J177" i="1" s="1"/>
  <c r="I159" i="1"/>
  <c r="J159" i="1" s="1"/>
  <c r="I136" i="1"/>
  <c r="J136" i="1" s="1"/>
  <c r="I105" i="1"/>
  <c r="J105" i="1" s="1"/>
  <c r="I73" i="1"/>
  <c r="J73" i="1" s="1"/>
  <c r="I41" i="1"/>
  <c r="J41" i="1" s="1"/>
  <c r="I7" i="1"/>
  <c r="J7" i="1" s="1"/>
  <c r="I61" i="1"/>
  <c r="J61" i="1" s="1"/>
  <c r="I62" i="1"/>
  <c r="J62" i="1" s="1"/>
  <c r="I77" i="1"/>
  <c r="J77" i="1" s="1"/>
  <c r="I78" i="1"/>
  <c r="J78" i="1" s="1"/>
  <c r="I92" i="1"/>
  <c r="J92" i="1" s="1"/>
  <c r="I93" i="1"/>
  <c r="J93" i="1" s="1"/>
  <c r="I109" i="1"/>
  <c r="J109" i="1" s="1"/>
  <c r="I110" i="1"/>
  <c r="J110" i="1" s="1"/>
  <c r="I125" i="1"/>
  <c r="J125" i="1" s="1"/>
  <c r="I126" i="1"/>
  <c r="J126" i="1" s="1"/>
  <c r="I156" i="1"/>
  <c r="J156" i="1" s="1"/>
  <c r="I157" i="1"/>
  <c r="J157" i="1" s="1"/>
  <c r="I172" i="1"/>
  <c r="J172" i="1" s="1"/>
  <c r="I173" i="1"/>
  <c r="J173" i="1" s="1"/>
  <c r="I188" i="1"/>
  <c r="J188" i="1" s="1"/>
  <c r="K188" i="1" s="1"/>
  <c r="I189" i="1"/>
  <c r="J189" i="1" s="1"/>
  <c r="K189" i="1" s="1"/>
  <c r="I203" i="1"/>
  <c r="J203" i="1" s="1"/>
  <c r="L217" i="1" s="1"/>
  <c r="K217" i="1" s="1"/>
  <c r="I204" i="1"/>
  <c r="J204" i="1" s="1"/>
  <c r="L218" i="1" s="1"/>
  <c r="K218" i="1" s="1"/>
  <c r="I219" i="1"/>
  <c r="J219" i="1" s="1"/>
  <c r="L233" i="1" s="1"/>
  <c r="K233" i="1" s="1"/>
  <c r="I220" i="1"/>
  <c r="J220" i="1" s="1"/>
  <c r="L234" i="1" s="1"/>
  <c r="K234" i="1" s="1"/>
  <c r="I235" i="1"/>
  <c r="J235" i="1" s="1"/>
  <c r="L249" i="1" s="1"/>
  <c r="K249" i="1" s="1"/>
  <c r="I236" i="1"/>
  <c r="J236" i="1" s="1"/>
  <c r="L250" i="1" s="1"/>
  <c r="K250" i="1" s="1"/>
  <c r="I251" i="1"/>
  <c r="J251" i="1" s="1"/>
  <c r="L265" i="1" s="1"/>
  <c r="K265" i="1" s="1"/>
  <c r="I252" i="1"/>
  <c r="J252" i="1" s="1"/>
  <c r="L266" i="1" s="1"/>
  <c r="K266" i="1" s="1"/>
  <c r="I34" i="1"/>
  <c r="J34" i="1" s="1"/>
  <c r="I35" i="1"/>
  <c r="J35" i="1" s="1"/>
  <c r="L190" i="1"/>
  <c r="L204" i="1"/>
  <c r="K204" i="1" s="1"/>
  <c r="I205" i="1"/>
  <c r="J205" i="1" s="1"/>
  <c r="L219" i="1" s="1"/>
  <c r="K219" i="1" s="1"/>
  <c r="I206" i="1"/>
  <c r="J206" i="1" s="1"/>
  <c r="L220" i="1" s="1"/>
  <c r="K220" i="1" s="1"/>
  <c r="I221" i="1"/>
  <c r="J221" i="1" s="1"/>
  <c r="L235" i="1" s="1"/>
  <c r="K235" i="1" s="1"/>
  <c r="I222" i="1"/>
  <c r="J222" i="1" s="1"/>
  <c r="L236" i="1" s="1"/>
  <c r="K236" i="1" s="1"/>
  <c r="I237" i="1"/>
  <c r="J237" i="1" s="1"/>
  <c r="L251" i="1" s="1"/>
  <c r="K251" i="1" s="1"/>
  <c r="I238" i="1"/>
  <c r="J238" i="1" s="1"/>
  <c r="L252" i="1" s="1"/>
  <c r="K252" i="1" s="1"/>
  <c r="I253" i="1"/>
  <c r="J253" i="1" s="1"/>
  <c r="L267" i="1" s="1"/>
  <c r="K267" i="1" s="1"/>
  <c r="I254" i="1"/>
  <c r="J254" i="1" s="1"/>
  <c r="L268" i="1" s="1"/>
  <c r="K268" i="1" s="1"/>
  <c r="I333" i="1"/>
  <c r="J333" i="1" s="1"/>
  <c r="L347" i="1" s="1"/>
  <c r="K347" i="1" s="1"/>
  <c r="I334" i="1"/>
  <c r="J334" i="1" s="1"/>
  <c r="L348" i="1" s="1"/>
  <c r="K348" i="1" s="1"/>
  <c r="I349" i="1"/>
  <c r="J349" i="1" s="1"/>
  <c r="L363" i="1" s="1"/>
  <c r="K363" i="1" s="1"/>
  <c r="I350" i="1"/>
  <c r="J350" i="1" s="1"/>
  <c r="I413" i="1"/>
  <c r="J413" i="1" s="1"/>
  <c r="I355" i="1"/>
  <c r="J355" i="1" s="1"/>
  <c r="L369" i="1" s="1"/>
  <c r="K369" i="1" s="1"/>
  <c r="I329" i="1"/>
  <c r="J329" i="1" s="1"/>
  <c r="L343" i="1" s="1"/>
  <c r="K343" i="1" s="1"/>
  <c r="I316" i="1"/>
  <c r="J316" i="1" s="1"/>
  <c r="L330" i="1" s="1"/>
  <c r="K330" i="1" s="1"/>
  <c r="I263" i="1"/>
  <c r="J263" i="1" s="1"/>
  <c r="L277" i="1" s="1"/>
  <c r="K277" i="1" s="1"/>
  <c r="I217" i="1"/>
  <c r="J217" i="1" s="1"/>
  <c r="L231" i="1" s="1"/>
  <c r="K231" i="1" s="1"/>
  <c r="I199" i="1"/>
  <c r="J199" i="1" s="1"/>
  <c r="L213" i="1" s="1"/>
  <c r="K213" i="1" s="1"/>
  <c r="I103" i="1"/>
  <c r="J103" i="1" s="1"/>
  <c r="I71" i="1"/>
  <c r="J71" i="1" s="1"/>
  <c r="I39" i="1"/>
  <c r="J39" i="1" s="1"/>
  <c r="K30" i="1" l="1"/>
  <c r="D214" i="1"/>
  <c r="A216" i="1"/>
  <c r="C215" i="1"/>
  <c r="D215" i="1" s="1"/>
  <c r="B215" i="1"/>
  <c r="O71" i="1"/>
  <c r="P70" i="1"/>
  <c r="Q70" i="1" s="1"/>
  <c r="K182" i="1"/>
  <c r="L182" i="1"/>
  <c r="L196" i="1"/>
  <c r="K196" i="1" s="1"/>
  <c r="L7" i="1"/>
  <c r="K7" i="1"/>
  <c r="L6" i="1"/>
  <c r="K6" i="1"/>
  <c r="L159" i="1"/>
  <c r="K159" i="1"/>
  <c r="L106" i="1"/>
  <c r="K106" i="1"/>
  <c r="L20" i="1"/>
  <c r="K20" i="1"/>
  <c r="L127" i="1"/>
  <c r="K127" i="1"/>
  <c r="L162" i="1"/>
  <c r="K162" i="1"/>
  <c r="L100" i="1"/>
  <c r="K100" i="1"/>
  <c r="L68" i="1"/>
  <c r="K68" i="1"/>
  <c r="L152" i="1"/>
  <c r="K152" i="1"/>
  <c r="L39" i="1"/>
  <c r="K39" i="1"/>
  <c r="L35" i="1"/>
  <c r="K35" i="1"/>
  <c r="L126" i="1"/>
  <c r="K126" i="1"/>
  <c r="L62" i="1"/>
  <c r="K62" i="1"/>
  <c r="L177" i="1"/>
  <c r="K177" i="1"/>
  <c r="L154" i="1"/>
  <c r="K154" i="1"/>
  <c r="L113" i="1"/>
  <c r="K113" i="1"/>
  <c r="L91" i="1"/>
  <c r="K91" i="1"/>
  <c r="L29" i="1"/>
  <c r="K29" i="1"/>
  <c r="L23" i="1"/>
  <c r="K23" i="1"/>
  <c r="L19" i="1"/>
  <c r="K19" i="1"/>
  <c r="L165" i="1"/>
  <c r="K165" i="1"/>
  <c r="L33" i="1"/>
  <c r="K33" i="1"/>
  <c r="L151" i="1"/>
  <c r="K151" i="1"/>
  <c r="L147" i="1"/>
  <c r="K147" i="1"/>
  <c r="L70" i="1"/>
  <c r="K70" i="1"/>
  <c r="L67" i="1"/>
  <c r="K67" i="1"/>
  <c r="L71" i="1"/>
  <c r="K71" i="1"/>
  <c r="L34" i="1"/>
  <c r="K34" i="1"/>
  <c r="L125" i="1"/>
  <c r="K125" i="1"/>
  <c r="L61" i="1"/>
  <c r="K61" i="1"/>
  <c r="L52" i="1"/>
  <c r="K52" i="1"/>
  <c r="L140" i="1"/>
  <c r="K140" i="1"/>
  <c r="L143" i="1"/>
  <c r="K143" i="1"/>
  <c r="L90" i="1"/>
  <c r="K90" i="1"/>
  <c r="L28" i="1"/>
  <c r="K28" i="1"/>
  <c r="L55" i="1"/>
  <c r="K55" i="1"/>
  <c r="L18" i="1"/>
  <c r="K18" i="1"/>
  <c r="L164" i="1"/>
  <c r="K164" i="1"/>
  <c r="L129" i="1"/>
  <c r="K129" i="1"/>
  <c r="L169" i="1"/>
  <c r="K169" i="1"/>
  <c r="L146" i="1"/>
  <c r="K146" i="1"/>
  <c r="L69" i="1"/>
  <c r="K69" i="1"/>
  <c r="L37" i="1"/>
  <c r="K37" i="1"/>
  <c r="L65" i="1"/>
  <c r="K65" i="1"/>
  <c r="L156" i="1"/>
  <c r="K156" i="1"/>
  <c r="L117" i="1"/>
  <c r="K117" i="1"/>
  <c r="L110" i="1"/>
  <c r="K110" i="1"/>
  <c r="L139" i="1"/>
  <c r="K139" i="1"/>
  <c r="L161" i="1"/>
  <c r="K161" i="1"/>
  <c r="L76" i="1"/>
  <c r="K76" i="1"/>
  <c r="L87" i="1"/>
  <c r="K87" i="1"/>
  <c r="L175" i="1"/>
  <c r="K175" i="1"/>
  <c r="L131" i="1"/>
  <c r="K131" i="1"/>
  <c r="L53" i="1"/>
  <c r="K53" i="1"/>
  <c r="L77" i="1"/>
  <c r="K77" i="1"/>
  <c r="L81" i="1"/>
  <c r="K81" i="1"/>
  <c r="L43" i="1"/>
  <c r="K43" i="1"/>
  <c r="L25" i="1"/>
  <c r="K25" i="1"/>
  <c r="L149" i="1"/>
  <c r="K149" i="1"/>
  <c r="L132" i="1"/>
  <c r="K132" i="1"/>
  <c r="L54" i="1"/>
  <c r="K54" i="1"/>
  <c r="L36" i="1"/>
  <c r="K36" i="1"/>
  <c r="L109" i="1"/>
  <c r="K109" i="1"/>
  <c r="L41" i="1"/>
  <c r="K41" i="1"/>
  <c r="L47" i="1"/>
  <c r="K47" i="1"/>
  <c r="L124" i="1"/>
  <c r="K124" i="1"/>
  <c r="L75" i="1"/>
  <c r="K75" i="1"/>
  <c r="L42" i="1"/>
  <c r="K42" i="1"/>
  <c r="L119" i="1"/>
  <c r="K119" i="1"/>
  <c r="L353" i="1"/>
  <c r="K353" i="1" s="1"/>
  <c r="L173" i="1"/>
  <c r="K173" i="1"/>
  <c r="L93" i="1"/>
  <c r="K93" i="1"/>
  <c r="L73" i="1"/>
  <c r="K73" i="1"/>
  <c r="L79" i="1"/>
  <c r="K79" i="1"/>
  <c r="L123" i="1"/>
  <c r="K123" i="1"/>
  <c r="L60" i="1"/>
  <c r="K60" i="1"/>
  <c r="L27" i="1"/>
  <c r="K27" i="1"/>
  <c r="L167" i="1"/>
  <c r="K167" i="1"/>
  <c r="L99" i="1"/>
  <c r="K99" i="1"/>
  <c r="L89" i="1"/>
  <c r="K89" i="1"/>
  <c r="L134" i="1"/>
  <c r="K134" i="1"/>
  <c r="L31" i="1"/>
  <c r="K31" i="1"/>
  <c r="L179" i="1"/>
  <c r="K179" i="1"/>
  <c r="L116" i="1"/>
  <c r="K116" i="1"/>
  <c r="L97" i="1"/>
  <c r="K97" i="1"/>
  <c r="L155" i="1"/>
  <c r="K155" i="1"/>
  <c r="L44" i="1"/>
  <c r="K44" i="1"/>
  <c r="L180" i="1"/>
  <c r="K180" i="1"/>
  <c r="L103" i="1"/>
  <c r="K103" i="1"/>
  <c r="L51" i="1"/>
  <c r="K51" i="1"/>
  <c r="L57" i="1"/>
  <c r="K57" i="1"/>
  <c r="L148" i="1"/>
  <c r="K148" i="1"/>
  <c r="L194" i="1"/>
  <c r="K194" i="1"/>
  <c r="L172" i="1"/>
  <c r="K172" i="1"/>
  <c r="L92" i="1"/>
  <c r="K92" i="1"/>
  <c r="L105" i="1"/>
  <c r="K105" i="1"/>
  <c r="L111" i="1"/>
  <c r="K111" i="1"/>
  <c r="L171" i="1"/>
  <c r="K171" i="1"/>
  <c r="L17" i="1"/>
  <c r="K17" i="1"/>
  <c r="L59" i="1"/>
  <c r="K59" i="1"/>
  <c r="L26" i="1"/>
  <c r="K26" i="1"/>
  <c r="L98" i="1"/>
  <c r="K98" i="1"/>
  <c r="L121" i="1"/>
  <c r="K121" i="1"/>
  <c r="L133" i="1"/>
  <c r="K133" i="1"/>
  <c r="L63" i="1"/>
  <c r="K63" i="1"/>
  <c r="L178" i="1"/>
  <c r="K178" i="1"/>
  <c r="L115" i="1"/>
  <c r="K115" i="1"/>
  <c r="L84" i="1"/>
  <c r="K84" i="1"/>
  <c r="L157" i="1"/>
  <c r="K157" i="1"/>
  <c r="L78" i="1"/>
  <c r="K78" i="1"/>
  <c r="L136" i="1"/>
  <c r="K136" i="1"/>
  <c r="L137" i="1"/>
  <c r="K137" i="1"/>
  <c r="L170" i="1"/>
  <c r="K170" i="1"/>
  <c r="L49" i="1"/>
  <c r="K49" i="1"/>
  <c r="L107" i="1"/>
  <c r="K107" i="1"/>
  <c r="L45" i="1"/>
  <c r="K45" i="1"/>
  <c r="L21" i="1"/>
  <c r="K21" i="1"/>
  <c r="L145" i="1"/>
  <c r="K145" i="1"/>
  <c r="L195" i="1"/>
  <c r="K195" i="1" s="1"/>
  <c r="K181" i="1"/>
  <c r="L118" i="1"/>
  <c r="K118" i="1"/>
  <c r="L95" i="1"/>
  <c r="K95" i="1"/>
  <c r="L163" i="1"/>
  <c r="K163" i="1"/>
  <c r="L101" i="1"/>
  <c r="K101" i="1"/>
  <c r="L83" i="1"/>
  <c r="K83" i="1"/>
  <c r="L342" i="1"/>
  <c r="K342" i="1" s="1"/>
  <c r="L186" i="1"/>
  <c r="L200" i="1"/>
  <c r="K200" i="1" s="1"/>
  <c r="L208" i="1"/>
  <c r="K208" i="1" s="1"/>
  <c r="L187" i="1"/>
  <c r="L201" i="1"/>
  <c r="K201" i="1" s="1"/>
  <c r="L183" i="1"/>
  <c r="L197" i="1"/>
  <c r="K197" i="1" s="1"/>
  <c r="L185" i="1"/>
  <c r="L199" i="1"/>
  <c r="K199" i="1" s="1"/>
  <c r="L376" i="1"/>
  <c r="K376" i="1" s="1"/>
  <c r="L377" i="1"/>
  <c r="K377" i="1" s="1"/>
  <c r="L192" i="1"/>
  <c r="L206" i="1"/>
  <c r="K206" i="1" s="1"/>
  <c r="L181" i="1"/>
  <c r="J5" i="1"/>
  <c r="I4" i="1"/>
  <c r="L191" i="1"/>
  <c r="L205" i="1"/>
  <c r="K205" i="1" s="1"/>
  <c r="L189" i="1"/>
  <c r="L203" i="1"/>
  <c r="K203" i="1" s="1"/>
  <c r="L188" i="1"/>
  <c r="L202" i="1"/>
  <c r="K202" i="1" s="1"/>
  <c r="L365" i="1"/>
  <c r="K365" i="1" s="1"/>
  <c r="L366" i="1"/>
  <c r="K366" i="1" s="1"/>
  <c r="A217" i="1" l="1"/>
  <c r="B216" i="1"/>
  <c r="C216" i="1"/>
  <c r="D216" i="1" s="1"/>
  <c r="O72" i="1"/>
  <c r="P71" i="1"/>
  <c r="Q71" i="1" s="1"/>
  <c r="L5" i="1"/>
  <c r="K5" i="1"/>
  <c r="I3" i="1"/>
  <c r="J4" i="1"/>
  <c r="A218" i="1" l="1"/>
  <c r="B217" i="1"/>
  <c r="C217" i="1"/>
  <c r="D217" i="1" s="1"/>
  <c r="O73" i="1"/>
  <c r="P72" i="1"/>
  <c r="Q72" i="1" s="1"/>
  <c r="I2" i="1"/>
  <c r="J2" i="1" s="1"/>
  <c r="K2" i="1" s="1"/>
  <c r="L4" i="1"/>
  <c r="K4" i="1"/>
  <c r="J3" i="1"/>
  <c r="L2" i="1" l="1"/>
  <c r="A219" i="1"/>
  <c r="C218" i="1"/>
  <c r="B218" i="1"/>
  <c r="O74" i="1"/>
  <c r="P73" i="1"/>
  <c r="Q73" i="1" s="1"/>
  <c r="L3" i="1"/>
  <c r="K3" i="1"/>
  <c r="D218" i="1" l="1"/>
  <c r="A220" i="1"/>
  <c r="C219" i="1"/>
  <c r="B219" i="1"/>
  <c r="O75" i="1"/>
  <c r="P74" i="1"/>
  <c r="Q74" i="1" s="1"/>
  <c r="D219" i="1" l="1"/>
  <c r="A221" i="1"/>
  <c r="B220" i="1"/>
  <c r="C220" i="1"/>
  <c r="D220" i="1" s="1"/>
  <c r="O76" i="1"/>
  <c r="P75" i="1"/>
  <c r="Q75" i="1" s="1"/>
  <c r="A222" i="1" l="1"/>
  <c r="B221" i="1"/>
  <c r="C221" i="1"/>
  <c r="D221" i="1" s="1"/>
  <c r="O77" i="1"/>
  <c r="P76" i="1"/>
  <c r="Q76" i="1" s="1"/>
  <c r="A223" i="1" l="1"/>
  <c r="C222" i="1"/>
  <c r="B222" i="1"/>
  <c r="O78" i="1"/>
  <c r="P77" i="1"/>
  <c r="Q77" i="1" s="1"/>
  <c r="D222" i="1" l="1"/>
  <c r="A224" i="1"/>
  <c r="C223" i="1"/>
  <c r="D223" i="1" s="1"/>
  <c r="B223" i="1"/>
  <c r="O79" i="1"/>
  <c r="P78" i="1"/>
  <c r="Q78" i="1" s="1"/>
  <c r="A225" i="1" l="1"/>
  <c r="B224" i="1"/>
  <c r="C224" i="1"/>
  <c r="D224" i="1" s="1"/>
  <c r="O80" i="1"/>
  <c r="P79" i="1"/>
  <c r="Q79" i="1" s="1"/>
  <c r="A226" i="1" l="1"/>
  <c r="B225" i="1"/>
  <c r="C225" i="1"/>
  <c r="D225" i="1" s="1"/>
  <c r="O81" i="1"/>
  <c r="P80" i="1"/>
  <c r="Q80" i="1" s="1"/>
  <c r="A227" i="1" l="1"/>
  <c r="C226" i="1"/>
  <c r="B226" i="1"/>
  <c r="O82" i="1"/>
  <c r="P81" i="1"/>
  <c r="Q81" i="1" s="1"/>
  <c r="A228" i="1" l="1"/>
  <c r="C227" i="1"/>
  <c r="B227" i="1"/>
  <c r="D226" i="1"/>
  <c r="O83" i="1"/>
  <c r="P82" i="1"/>
  <c r="Q82" i="1" s="1"/>
  <c r="D227" i="1" l="1"/>
  <c r="A229" i="1"/>
  <c r="B228" i="1"/>
  <c r="C228" i="1"/>
  <c r="D228" i="1" s="1"/>
  <c r="O84" i="1"/>
  <c r="P83" i="1"/>
  <c r="Q83" i="1" s="1"/>
  <c r="A230" i="1" l="1"/>
  <c r="B229" i="1"/>
  <c r="C229" i="1"/>
  <c r="O85" i="1"/>
  <c r="P84" i="1"/>
  <c r="Q84" i="1" s="1"/>
  <c r="D229" i="1" l="1"/>
  <c r="A231" i="1"/>
  <c r="B230" i="1"/>
  <c r="C230" i="1"/>
  <c r="D230" i="1" s="1"/>
  <c r="O86" i="1"/>
  <c r="P85" i="1"/>
  <c r="Q85" i="1" s="1"/>
  <c r="A232" i="1" l="1"/>
  <c r="C231" i="1"/>
  <c r="B231" i="1"/>
  <c r="O87" i="1"/>
  <c r="P86" i="1"/>
  <c r="Q86" i="1" s="1"/>
  <c r="D231" i="1" l="1"/>
  <c r="A233" i="1"/>
  <c r="B232" i="1"/>
  <c r="C232" i="1"/>
  <c r="D232" i="1" s="1"/>
  <c r="O88" i="1"/>
  <c r="P87" i="1"/>
  <c r="Q87" i="1" s="1"/>
  <c r="A234" i="1" l="1"/>
  <c r="B233" i="1"/>
  <c r="C233" i="1"/>
  <c r="D233" i="1" s="1"/>
  <c r="O89" i="1"/>
  <c r="P88" i="1"/>
  <c r="Q88" i="1" s="1"/>
  <c r="A235" i="1" l="1"/>
  <c r="C234" i="1"/>
  <c r="B234" i="1"/>
  <c r="O90" i="1"/>
  <c r="P89" i="1"/>
  <c r="Q89" i="1" s="1"/>
  <c r="A236" i="1" l="1"/>
  <c r="C235" i="1"/>
  <c r="D235" i="1" s="1"/>
  <c r="B235" i="1"/>
  <c r="D234" i="1"/>
  <c r="O91" i="1"/>
  <c r="P90" i="1"/>
  <c r="Q90" i="1" s="1"/>
  <c r="A237" i="1" l="1"/>
  <c r="B236" i="1"/>
  <c r="C236" i="1"/>
  <c r="O92" i="1"/>
  <c r="P91" i="1"/>
  <c r="Q91" i="1" s="1"/>
  <c r="D236" i="1" l="1"/>
  <c r="A238" i="1"/>
  <c r="B237" i="1"/>
  <c r="C237" i="1"/>
  <c r="D237" i="1" s="1"/>
  <c r="O93" i="1"/>
  <c r="P92" i="1"/>
  <c r="Q92" i="1" s="1"/>
  <c r="A239" i="1" l="1"/>
  <c r="C238" i="1"/>
  <c r="D238" i="1" s="1"/>
  <c r="B238" i="1"/>
  <c r="O94" i="1"/>
  <c r="P93" i="1"/>
  <c r="Q93" i="1" s="1"/>
  <c r="A240" i="1" l="1"/>
  <c r="C239" i="1"/>
  <c r="D239" i="1" s="1"/>
  <c r="B239" i="1"/>
  <c r="O95" i="1"/>
  <c r="P94" i="1"/>
  <c r="Q94" i="1" s="1"/>
  <c r="A241" i="1" l="1"/>
  <c r="B240" i="1"/>
  <c r="C240" i="1"/>
  <c r="O96" i="1"/>
  <c r="P95" i="1"/>
  <c r="Q95" i="1" s="1"/>
  <c r="D240" i="1" l="1"/>
  <c r="A242" i="1"/>
  <c r="B241" i="1"/>
  <c r="C241" i="1"/>
  <c r="D241" i="1" s="1"/>
  <c r="O97" i="1"/>
  <c r="P96" i="1"/>
  <c r="Q96" i="1" s="1"/>
  <c r="A243" i="1" l="1"/>
  <c r="B242" i="1"/>
  <c r="C242" i="1"/>
  <c r="O98" i="1"/>
  <c r="P97" i="1"/>
  <c r="Q97" i="1" s="1"/>
  <c r="A244" i="1" l="1"/>
  <c r="C243" i="1"/>
  <c r="D243" i="1" s="1"/>
  <c r="B243" i="1"/>
  <c r="D242" i="1"/>
  <c r="O99" i="1"/>
  <c r="P98" i="1"/>
  <c r="Q98" i="1" s="1"/>
  <c r="A245" i="1" l="1"/>
  <c r="B244" i="1"/>
  <c r="C244" i="1"/>
  <c r="O100" i="1"/>
  <c r="P99" i="1"/>
  <c r="Q99" i="1" s="1"/>
  <c r="D244" i="1" l="1"/>
  <c r="A246" i="1"/>
  <c r="B245" i="1"/>
  <c r="C245" i="1"/>
  <c r="O101" i="1"/>
  <c r="P100" i="1"/>
  <c r="Q100" i="1" s="1"/>
  <c r="D245" i="1" l="1"/>
  <c r="A247" i="1"/>
  <c r="C246" i="1"/>
  <c r="B246" i="1"/>
  <c r="O102" i="1"/>
  <c r="P101" i="1"/>
  <c r="Q101" i="1" s="1"/>
  <c r="D246" i="1" l="1"/>
  <c r="A248" i="1"/>
  <c r="C247" i="1"/>
  <c r="B247" i="1"/>
  <c r="O103" i="1"/>
  <c r="P102" i="1"/>
  <c r="Q102" i="1" s="1"/>
  <c r="D247" i="1" l="1"/>
  <c r="A249" i="1"/>
  <c r="B248" i="1"/>
  <c r="C248" i="1"/>
  <c r="D248" i="1" s="1"/>
  <c r="O104" i="1"/>
  <c r="P103" i="1"/>
  <c r="Q103" i="1" s="1"/>
  <c r="A250" i="1" l="1"/>
  <c r="B249" i="1"/>
  <c r="C249" i="1"/>
  <c r="O105" i="1"/>
  <c r="P104" i="1"/>
  <c r="Q104" i="1" s="1"/>
  <c r="D249" i="1" l="1"/>
  <c r="A251" i="1"/>
  <c r="C250" i="1"/>
  <c r="B250" i="1"/>
  <c r="O106" i="1"/>
  <c r="P105" i="1"/>
  <c r="Q105" i="1" s="1"/>
  <c r="D250" i="1" l="1"/>
  <c r="A252" i="1"/>
  <c r="C251" i="1"/>
  <c r="B251" i="1"/>
  <c r="O107" i="1"/>
  <c r="P106" i="1"/>
  <c r="Q106" i="1" s="1"/>
  <c r="A253" i="1" l="1"/>
  <c r="B252" i="1"/>
  <c r="C252" i="1"/>
  <c r="D251" i="1"/>
  <c r="O108" i="1"/>
  <c r="P107" i="1"/>
  <c r="Q107" i="1" s="1"/>
  <c r="A254" i="1" l="1"/>
  <c r="B253" i="1"/>
  <c r="C253" i="1"/>
  <c r="D252" i="1"/>
  <c r="O109" i="1"/>
  <c r="P108" i="1"/>
  <c r="Q108" i="1" s="1"/>
  <c r="A255" i="1" l="1"/>
  <c r="B254" i="1"/>
  <c r="C254" i="1"/>
  <c r="D253" i="1"/>
  <c r="O110" i="1"/>
  <c r="P109" i="1"/>
  <c r="Q109" i="1" s="1"/>
  <c r="A256" i="1" l="1"/>
  <c r="C255" i="1"/>
  <c r="D255" i="1" s="1"/>
  <c r="B255" i="1"/>
  <c r="D254" i="1"/>
  <c r="O111" i="1"/>
  <c r="P110" i="1"/>
  <c r="Q110" i="1" s="1"/>
  <c r="A257" i="1" l="1"/>
  <c r="B256" i="1"/>
  <c r="C256" i="1"/>
  <c r="O112" i="1"/>
  <c r="P111" i="1"/>
  <c r="Q111" i="1" s="1"/>
  <c r="A258" i="1" l="1"/>
  <c r="B257" i="1"/>
  <c r="C257" i="1"/>
  <c r="D256" i="1"/>
  <c r="O113" i="1"/>
  <c r="P112" i="1"/>
  <c r="Q112" i="1" s="1"/>
  <c r="A259" i="1" l="1"/>
  <c r="C258" i="1"/>
  <c r="D258" i="1" s="1"/>
  <c r="B258" i="1"/>
  <c r="D257" i="1"/>
  <c r="O114" i="1"/>
  <c r="P113" i="1"/>
  <c r="Q113" i="1" s="1"/>
  <c r="A260" i="1" l="1"/>
  <c r="C259" i="1"/>
  <c r="D259" i="1" s="1"/>
  <c r="B259" i="1"/>
  <c r="O115" i="1"/>
  <c r="P114" i="1"/>
  <c r="Q114" i="1" s="1"/>
  <c r="A261" i="1" l="1"/>
  <c r="B260" i="1"/>
  <c r="C260" i="1"/>
  <c r="O116" i="1"/>
  <c r="P115" i="1"/>
  <c r="Q115" i="1" s="1"/>
  <c r="A262" i="1" l="1"/>
  <c r="B261" i="1"/>
  <c r="C261" i="1"/>
  <c r="D260" i="1"/>
  <c r="O117" i="1"/>
  <c r="P116" i="1"/>
  <c r="Q116" i="1" s="1"/>
  <c r="A263" i="1" l="1"/>
  <c r="C262" i="1"/>
  <c r="D262" i="1" s="1"/>
  <c r="B262" i="1"/>
  <c r="D261" i="1"/>
  <c r="O118" i="1"/>
  <c r="P117" i="1"/>
  <c r="Q117" i="1" s="1"/>
  <c r="A264" i="1" l="1"/>
  <c r="C263" i="1"/>
  <c r="D263" i="1" s="1"/>
  <c r="B263" i="1"/>
  <c r="O119" i="1"/>
  <c r="P118" i="1"/>
  <c r="Q118" i="1" s="1"/>
  <c r="A265" i="1" l="1"/>
  <c r="B264" i="1"/>
  <c r="C264" i="1"/>
  <c r="D264" i="1" s="1"/>
  <c r="O120" i="1"/>
  <c r="P119" i="1"/>
  <c r="Q119" i="1" s="1"/>
  <c r="A266" i="1" l="1"/>
  <c r="B265" i="1"/>
  <c r="C265" i="1"/>
  <c r="D265" i="1" s="1"/>
  <c r="O121" i="1"/>
  <c r="P120" i="1"/>
  <c r="Q120" i="1" s="1"/>
  <c r="A267" i="1" l="1"/>
  <c r="C266" i="1"/>
  <c r="B266" i="1"/>
  <c r="O122" i="1"/>
  <c r="P121" i="1"/>
  <c r="Q121" i="1" s="1"/>
  <c r="D266" i="1" l="1"/>
  <c r="A268" i="1"/>
  <c r="C267" i="1"/>
  <c r="B267" i="1"/>
  <c r="O123" i="1"/>
  <c r="P122" i="1"/>
  <c r="Q122" i="1" s="1"/>
  <c r="A269" i="1" l="1"/>
  <c r="B268" i="1"/>
  <c r="C268" i="1"/>
  <c r="D268" i="1" s="1"/>
  <c r="D267" i="1"/>
  <c r="O124" i="1"/>
  <c r="P123" i="1"/>
  <c r="Q123" i="1" s="1"/>
  <c r="A270" i="1" l="1"/>
  <c r="B269" i="1"/>
  <c r="C269" i="1"/>
  <c r="D269" i="1" s="1"/>
  <c r="O125" i="1"/>
  <c r="P124" i="1"/>
  <c r="Q124" i="1" s="1"/>
  <c r="A271" i="1" l="1"/>
  <c r="C270" i="1"/>
  <c r="B270" i="1"/>
  <c r="O126" i="1"/>
  <c r="P125" i="1"/>
  <c r="Q125" i="1" s="1"/>
  <c r="D270" i="1" l="1"/>
  <c r="A272" i="1"/>
  <c r="C271" i="1"/>
  <c r="B271" i="1"/>
  <c r="O127" i="1"/>
  <c r="P126" i="1"/>
  <c r="Q126" i="1" s="1"/>
  <c r="D271" i="1" l="1"/>
  <c r="A273" i="1"/>
  <c r="B272" i="1"/>
  <c r="C272" i="1"/>
  <c r="D272" i="1" s="1"/>
  <c r="O128" i="1"/>
  <c r="P127" i="1"/>
  <c r="Q127" i="1" s="1"/>
  <c r="A274" i="1" l="1"/>
  <c r="B273" i="1"/>
  <c r="C273" i="1"/>
  <c r="D273" i="1" s="1"/>
  <c r="O129" i="1"/>
  <c r="P128" i="1"/>
  <c r="Q128" i="1" s="1"/>
  <c r="A275" i="1" l="1"/>
  <c r="B274" i="1"/>
  <c r="C274" i="1"/>
  <c r="D274" i="1" s="1"/>
  <c r="O130" i="1"/>
  <c r="P129" i="1"/>
  <c r="Q129" i="1" s="1"/>
  <c r="A276" i="1" l="1"/>
  <c r="C275" i="1"/>
  <c r="B275" i="1"/>
  <c r="O131" i="1"/>
  <c r="P130" i="1"/>
  <c r="Q130" i="1" s="1"/>
  <c r="D275" i="1" l="1"/>
  <c r="A277" i="1"/>
  <c r="B276" i="1"/>
  <c r="C276" i="1"/>
  <c r="D276" i="1" s="1"/>
  <c r="O132" i="1"/>
  <c r="P131" i="1"/>
  <c r="Q131" i="1" s="1"/>
  <c r="A278" i="1" l="1"/>
  <c r="B277" i="1"/>
  <c r="C277" i="1"/>
  <c r="D277" i="1" s="1"/>
  <c r="O133" i="1"/>
  <c r="P132" i="1"/>
  <c r="Q132" i="1" s="1"/>
  <c r="A279" i="1" l="1"/>
  <c r="C278" i="1"/>
  <c r="B278" i="1"/>
  <c r="O134" i="1"/>
  <c r="P133" i="1"/>
  <c r="Q133" i="1" s="1"/>
  <c r="D278" i="1" l="1"/>
  <c r="A280" i="1"/>
  <c r="C279" i="1"/>
  <c r="B279" i="1"/>
  <c r="O135" i="1"/>
  <c r="P134" i="1"/>
  <c r="Q134" i="1" s="1"/>
  <c r="D279" i="1" l="1"/>
  <c r="A281" i="1"/>
  <c r="B280" i="1"/>
  <c r="C280" i="1"/>
  <c r="D280" i="1" s="1"/>
  <c r="O136" i="1"/>
  <c r="P135" i="1"/>
  <c r="Q135" i="1" s="1"/>
  <c r="A282" i="1" l="1"/>
  <c r="B281" i="1"/>
  <c r="C281" i="1"/>
  <c r="D281" i="1" s="1"/>
  <c r="O137" i="1"/>
  <c r="P136" i="1"/>
  <c r="Q136" i="1" s="1"/>
  <c r="A283" i="1" l="1"/>
  <c r="C282" i="1"/>
  <c r="B282" i="1"/>
  <c r="O138" i="1"/>
  <c r="P137" i="1"/>
  <c r="Q137" i="1" s="1"/>
  <c r="D282" i="1" l="1"/>
  <c r="A284" i="1"/>
  <c r="C283" i="1"/>
  <c r="B283" i="1"/>
  <c r="O139" i="1"/>
  <c r="P138" i="1"/>
  <c r="Q138" i="1" s="1"/>
  <c r="D283" i="1" l="1"/>
  <c r="A285" i="1"/>
  <c r="B284" i="1"/>
  <c r="C284" i="1"/>
  <c r="D284" i="1" s="1"/>
  <c r="O140" i="1"/>
  <c r="P139" i="1"/>
  <c r="Q139" i="1" s="1"/>
  <c r="A286" i="1" l="1"/>
  <c r="B285" i="1"/>
  <c r="C285" i="1"/>
  <c r="D285" i="1" s="1"/>
  <c r="O141" i="1"/>
  <c r="P140" i="1"/>
  <c r="Q140" i="1" s="1"/>
  <c r="A287" i="1" l="1"/>
  <c r="B286" i="1"/>
  <c r="C286" i="1"/>
  <c r="D286" i="1" s="1"/>
  <c r="O142" i="1"/>
  <c r="P141" i="1"/>
  <c r="Q141" i="1" s="1"/>
  <c r="A288" i="1" l="1"/>
  <c r="C287" i="1"/>
  <c r="B287" i="1"/>
  <c r="O143" i="1"/>
  <c r="P142" i="1"/>
  <c r="Q142" i="1" s="1"/>
  <c r="D287" i="1" l="1"/>
  <c r="A289" i="1"/>
  <c r="B288" i="1"/>
  <c r="C288" i="1"/>
  <c r="D288" i="1" s="1"/>
  <c r="O144" i="1"/>
  <c r="P143" i="1"/>
  <c r="Q143" i="1" s="1"/>
  <c r="A290" i="1" l="1"/>
  <c r="B289" i="1"/>
  <c r="C289" i="1"/>
  <c r="D289" i="1" s="1"/>
  <c r="O145" i="1"/>
  <c r="P144" i="1"/>
  <c r="Q144" i="1" s="1"/>
  <c r="A291" i="1" l="1"/>
  <c r="C290" i="1"/>
  <c r="B290" i="1"/>
  <c r="O146" i="1"/>
  <c r="P145" i="1"/>
  <c r="Q145" i="1" s="1"/>
  <c r="D290" i="1" l="1"/>
  <c r="A292" i="1"/>
  <c r="C291" i="1"/>
  <c r="B291" i="1"/>
  <c r="O147" i="1"/>
  <c r="P146" i="1"/>
  <c r="Q146" i="1" s="1"/>
  <c r="D291" i="1" l="1"/>
  <c r="A293" i="1"/>
  <c r="B292" i="1"/>
  <c r="C292" i="1"/>
  <c r="D292" i="1" s="1"/>
  <c r="O148" i="1"/>
  <c r="P147" i="1"/>
  <c r="Q147" i="1" s="1"/>
  <c r="A294" i="1" l="1"/>
  <c r="B293" i="1"/>
  <c r="C293" i="1"/>
  <c r="D293" i="1" s="1"/>
  <c r="O149" i="1"/>
  <c r="P148" i="1"/>
  <c r="Q148" i="1" s="1"/>
  <c r="A295" i="1" l="1"/>
  <c r="C294" i="1"/>
  <c r="B294" i="1"/>
  <c r="O150" i="1"/>
  <c r="P149" i="1"/>
  <c r="Q149" i="1" s="1"/>
  <c r="D294" i="1" l="1"/>
  <c r="A296" i="1"/>
  <c r="C295" i="1"/>
  <c r="B295" i="1"/>
  <c r="O151" i="1"/>
  <c r="P150" i="1"/>
  <c r="Q150" i="1" s="1"/>
  <c r="D295" i="1" l="1"/>
  <c r="A297" i="1"/>
  <c r="B296" i="1"/>
  <c r="C296" i="1"/>
  <c r="D296" i="1" s="1"/>
  <c r="O152" i="1"/>
  <c r="P151" i="1"/>
  <c r="Q151" i="1" s="1"/>
  <c r="A298" i="1" l="1"/>
  <c r="B297" i="1"/>
  <c r="C297" i="1"/>
  <c r="D297" i="1" s="1"/>
  <c r="O153" i="1"/>
  <c r="P152" i="1"/>
  <c r="Q152" i="1" s="1"/>
  <c r="A299" i="1" l="1"/>
  <c r="C298" i="1"/>
  <c r="B298" i="1"/>
  <c r="O154" i="1"/>
  <c r="P153" i="1"/>
  <c r="Q153" i="1" s="1"/>
  <c r="D298" i="1" l="1"/>
  <c r="A300" i="1"/>
  <c r="C299" i="1"/>
  <c r="B299" i="1"/>
  <c r="O155" i="1"/>
  <c r="P154" i="1"/>
  <c r="Q154" i="1" s="1"/>
  <c r="D299" i="1" l="1"/>
  <c r="A301" i="1"/>
  <c r="B300" i="1"/>
  <c r="C300" i="1"/>
  <c r="D300" i="1" s="1"/>
  <c r="O156" i="1"/>
  <c r="P155" i="1"/>
  <c r="Q155" i="1" s="1"/>
  <c r="A302" i="1" l="1"/>
  <c r="B301" i="1"/>
  <c r="C301" i="1"/>
  <c r="D301" i="1" s="1"/>
  <c r="O157" i="1"/>
  <c r="P156" i="1"/>
  <c r="Q156" i="1" s="1"/>
  <c r="A303" i="1" l="1"/>
  <c r="B302" i="1"/>
  <c r="C302" i="1"/>
  <c r="D302" i="1" s="1"/>
  <c r="O158" i="1"/>
  <c r="P157" i="1"/>
  <c r="Q157" i="1" s="1"/>
  <c r="A304" i="1" l="1"/>
  <c r="C303" i="1"/>
  <c r="B303" i="1"/>
  <c r="O159" i="1"/>
  <c r="P158" i="1"/>
  <c r="Q158" i="1" s="1"/>
  <c r="D303" i="1" l="1"/>
  <c r="A305" i="1"/>
  <c r="B304" i="1"/>
  <c r="C304" i="1"/>
  <c r="D304" i="1" s="1"/>
  <c r="O160" i="1"/>
  <c r="P159" i="1"/>
  <c r="Q159" i="1" s="1"/>
  <c r="A306" i="1" l="1"/>
  <c r="B305" i="1"/>
  <c r="C305" i="1"/>
  <c r="D305" i="1" s="1"/>
  <c r="O161" i="1"/>
  <c r="P160" i="1"/>
  <c r="Q160" i="1" s="1"/>
  <c r="A307" i="1" l="1"/>
  <c r="C306" i="1"/>
  <c r="B306" i="1"/>
  <c r="O162" i="1"/>
  <c r="P161" i="1"/>
  <c r="Q161" i="1" s="1"/>
  <c r="D306" i="1" l="1"/>
  <c r="A308" i="1"/>
  <c r="C307" i="1"/>
  <c r="B307" i="1"/>
  <c r="O163" i="1"/>
  <c r="P162" i="1"/>
  <c r="Q162" i="1" s="1"/>
  <c r="D307" i="1" l="1"/>
  <c r="A309" i="1"/>
  <c r="B308" i="1"/>
  <c r="C308" i="1"/>
  <c r="D308" i="1" s="1"/>
  <c r="O164" i="1"/>
  <c r="P163" i="1"/>
  <c r="Q163" i="1" s="1"/>
  <c r="A310" i="1" l="1"/>
  <c r="B309" i="1"/>
  <c r="C309" i="1"/>
  <c r="D309" i="1" s="1"/>
  <c r="O165" i="1"/>
  <c r="P164" i="1"/>
  <c r="Q164" i="1" s="1"/>
  <c r="A311" i="1" l="1"/>
  <c r="C310" i="1"/>
  <c r="B310" i="1"/>
  <c r="O166" i="1"/>
  <c r="P165" i="1"/>
  <c r="Q165" i="1" s="1"/>
  <c r="D310" i="1" l="1"/>
  <c r="A312" i="1"/>
  <c r="C311" i="1"/>
  <c r="B311" i="1"/>
  <c r="O167" i="1"/>
  <c r="P166" i="1"/>
  <c r="Q166" i="1" s="1"/>
  <c r="D311" i="1" l="1"/>
  <c r="A313" i="1"/>
  <c r="B312" i="1"/>
  <c r="C312" i="1"/>
  <c r="D312" i="1" s="1"/>
  <c r="O168" i="1"/>
  <c r="P167" i="1"/>
  <c r="Q167" i="1" s="1"/>
  <c r="A314" i="1" l="1"/>
  <c r="B313" i="1"/>
  <c r="C313" i="1"/>
  <c r="D313" i="1" s="1"/>
  <c r="O169" i="1"/>
  <c r="P168" i="1"/>
  <c r="Q168" i="1" s="1"/>
  <c r="A315" i="1" l="1"/>
  <c r="C314" i="1"/>
  <c r="B314" i="1"/>
  <c r="O170" i="1"/>
  <c r="P169" i="1"/>
  <c r="Q169" i="1" s="1"/>
  <c r="D314" i="1" l="1"/>
  <c r="A316" i="1"/>
  <c r="C315" i="1"/>
  <c r="B315" i="1"/>
  <c r="O171" i="1"/>
  <c r="P170" i="1"/>
  <c r="Q170" i="1" s="1"/>
  <c r="D315" i="1" l="1"/>
  <c r="A317" i="1"/>
  <c r="B316" i="1"/>
  <c r="C316" i="1"/>
  <c r="D316" i="1" s="1"/>
  <c r="O172" i="1"/>
  <c r="P171" i="1"/>
  <c r="Q171" i="1" s="1"/>
  <c r="A318" i="1" l="1"/>
  <c r="B317" i="1"/>
  <c r="C317" i="1"/>
  <c r="D317" i="1" s="1"/>
  <c r="O173" i="1"/>
  <c r="P172" i="1"/>
  <c r="Q172" i="1" s="1"/>
  <c r="A319" i="1" l="1"/>
  <c r="C318" i="1"/>
  <c r="B318" i="1"/>
  <c r="O174" i="1"/>
  <c r="P173" i="1"/>
  <c r="Q173" i="1" s="1"/>
  <c r="D318" i="1" l="1"/>
  <c r="A320" i="1"/>
  <c r="C319" i="1"/>
  <c r="B319" i="1"/>
  <c r="O175" i="1"/>
  <c r="P174" i="1"/>
  <c r="Q174" i="1" s="1"/>
  <c r="D319" i="1" l="1"/>
  <c r="A321" i="1"/>
  <c r="B320" i="1"/>
  <c r="C320" i="1"/>
  <c r="D320" i="1" s="1"/>
  <c r="O176" i="1"/>
  <c r="P175" i="1"/>
  <c r="Q175" i="1" s="1"/>
  <c r="A322" i="1" l="1"/>
  <c r="B321" i="1"/>
  <c r="C321" i="1"/>
  <c r="D321" i="1" s="1"/>
  <c r="O177" i="1"/>
  <c r="P176" i="1"/>
  <c r="Q176" i="1" s="1"/>
  <c r="A323" i="1" l="1"/>
  <c r="B322" i="1"/>
  <c r="C322" i="1"/>
  <c r="D322" i="1" s="1"/>
  <c r="O178" i="1"/>
  <c r="P177" i="1"/>
  <c r="Q177" i="1" s="1"/>
  <c r="A324" i="1" l="1"/>
  <c r="C323" i="1"/>
  <c r="B323" i="1"/>
  <c r="O179" i="1"/>
  <c r="P178" i="1"/>
  <c r="Q178" i="1" s="1"/>
  <c r="D323" i="1" l="1"/>
  <c r="A325" i="1"/>
  <c r="B324" i="1"/>
  <c r="C324" i="1"/>
  <c r="D324" i="1" s="1"/>
  <c r="O180" i="1"/>
  <c r="P179" i="1"/>
  <c r="Q179" i="1" s="1"/>
  <c r="A326" i="1" l="1"/>
  <c r="B325" i="1"/>
  <c r="C325" i="1"/>
  <c r="D325" i="1" s="1"/>
  <c r="O181" i="1"/>
  <c r="P180" i="1"/>
  <c r="Q180" i="1" s="1"/>
  <c r="A327" i="1" l="1"/>
  <c r="B326" i="1"/>
  <c r="C326" i="1"/>
  <c r="D326" i="1" s="1"/>
  <c r="O182" i="1"/>
  <c r="P181" i="1"/>
  <c r="Q181" i="1" s="1"/>
  <c r="A328" i="1" l="1"/>
  <c r="C327" i="1"/>
  <c r="B327" i="1"/>
  <c r="O183" i="1"/>
  <c r="P182" i="1"/>
  <c r="Q182" i="1" s="1"/>
  <c r="D327" i="1" l="1"/>
  <c r="A329" i="1"/>
  <c r="B328" i="1"/>
  <c r="C328" i="1"/>
  <c r="D328" i="1" s="1"/>
  <c r="O184" i="1"/>
  <c r="P183" i="1"/>
  <c r="Q183" i="1" s="1"/>
  <c r="A330" i="1" l="1"/>
  <c r="B329" i="1"/>
  <c r="C329" i="1"/>
  <c r="D329" i="1" s="1"/>
  <c r="O185" i="1"/>
  <c r="P184" i="1"/>
  <c r="Q184" i="1" s="1"/>
  <c r="A331" i="1" l="1"/>
  <c r="C330" i="1"/>
  <c r="B330" i="1"/>
  <c r="O186" i="1"/>
  <c r="P185" i="1"/>
  <c r="Q185" i="1" s="1"/>
  <c r="D330" i="1" l="1"/>
  <c r="A332" i="1"/>
  <c r="C331" i="1"/>
  <c r="B331" i="1"/>
  <c r="O187" i="1"/>
  <c r="P186" i="1"/>
  <c r="Q186" i="1" s="1"/>
  <c r="D331" i="1" l="1"/>
  <c r="A333" i="1"/>
  <c r="B332" i="1"/>
  <c r="C332" i="1"/>
  <c r="D332" i="1" s="1"/>
  <c r="O188" i="1"/>
  <c r="P187" i="1"/>
  <c r="Q187" i="1" s="1"/>
  <c r="A334" i="1" l="1"/>
  <c r="B333" i="1"/>
  <c r="C333" i="1"/>
  <c r="D333" i="1" s="1"/>
  <c r="O189" i="1"/>
  <c r="P188" i="1"/>
  <c r="Q188" i="1" s="1"/>
  <c r="A335" i="1" l="1"/>
  <c r="C334" i="1"/>
  <c r="B334" i="1"/>
  <c r="O190" i="1"/>
  <c r="P189" i="1"/>
  <c r="Q189" i="1" s="1"/>
  <c r="D334" i="1" l="1"/>
  <c r="A336" i="1"/>
  <c r="C335" i="1"/>
  <c r="B335" i="1"/>
  <c r="O191" i="1"/>
  <c r="P190" i="1"/>
  <c r="Q190" i="1" s="1"/>
  <c r="D335" i="1" l="1"/>
  <c r="A337" i="1"/>
  <c r="B336" i="1"/>
  <c r="C336" i="1"/>
  <c r="D336" i="1" s="1"/>
  <c r="O192" i="1"/>
  <c r="P191" i="1"/>
  <c r="Q191" i="1" s="1"/>
  <c r="A338" i="1" l="1"/>
  <c r="B337" i="1"/>
  <c r="C337" i="1"/>
  <c r="D337" i="1" s="1"/>
  <c r="O193" i="1"/>
  <c r="P192" i="1"/>
  <c r="Q192" i="1" s="1"/>
  <c r="A339" i="1" l="1"/>
  <c r="C338" i="1"/>
  <c r="D338" i="1" s="1"/>
  <c r="B338" i="1"/>
  <c r="O194" i="1"/>
  <c r="P193" i="1"/>
  <c r="Q193" i="1" s="1"/>
  <c r="A340" i="1" l="1"/>
  <c r="C339" i="1"/>
  <c r="B339" i="1"/>
  <c r="O195" i="1"/>
  <c r="P194" i="1"/>
  <c r="Q194" i="1" s="1"/>
  <c r="D339" i="1" l="1"/>
  <c r="A341" i="1"/>
  <c r="B340" i="1"/>
  <c r="C340" i="1"/>
  <c r="O196" i="1"/>
  <c r="P195" i="1"/>
  <c r="Q195" i="1" s="1"/>
  <c r="D340" i="1" l="1"/>
  <c r="A342" i="1"/>
  <c r="B341" i="1"/>
  <c r="C341" i="1"/>
  <c r="D341" i="1" s="1"/>
  <c r="O197" i="1"/>
  <c r="P196" i="1"/>
  <c r="Q196" i="1" s="1"/>
  <c r="A343" i="1" l="1"/>
  <c r="C342" i="1"/>
  <c r="B342" i="1"/>
  <c r="O198" i="1"/>
  <c r="P197" i="1"/>
  <c r="Q197" i="1" s="1"/>
  <c r="D342" i="1" l="1"/>
  <c r="A344" i="1"/>
  <c r="C343" i="1"/>
  <c r="B343" i="1"/>
  <c r="O199" i="1"/>
  <c r="P198" i="1"/>
  <c r="Q198" i="1" s="1"/>
  <c r="D343" i="1" l="1"/>
  <c r="A345" i="1"/>
  <c r="B344" i="1"/>
  <c r="C344" i="1"/>
  <c r="O200" i="1"/>
  <c r="P199" i="1"/>
  <c r="Q199" i="1" s="1"/>
  <c r="A346" i="1" l="1"/>
  <c r="B345" i="1"/>
  <c r="C345" i="1"/>
  <c r="D345" i="1" s="1"/>
  <c r="D344" i="1"/>
  <c r="O201" i="1"/>
  <c r="P200" i="1"/>
  <c r="Q200" i="1" s="1"/>
  <c r="A347" i="1" l="1"/>
  <c r="C346" i="1"/>
  <c r="B346" i="1"/>
  <c r="O202" i="1"/>
  <c r="P201" i="1"/>
  <c r="Q201" i="1" s="1"/>
  <c r="D346" i="1" l="1"/>
  <c r="A348" i="1"/>
  <c r="C347" i="1"/>
  <c r="D347" i="1" s="1"/>
  <c r="B347" i="1"/>
  <c r="O203" i="1"/>
  <c r="P202" i="1"/>
  <c r="Q202" i="1" s="1"/>
  <c r="A349" i="1" l="1"/>
  <c r="B348" i="1"/>
  <c r="C348" i="1"/>
  <c r="D348" i="1" s="1"/>
  <c r="O204" i="1"/>
  <c r="P203" i="1"/>
  <c r="Q203" i="1" s="1"/>
  <c r="A350" i="1" l="1"/>
  <c r="B349" i="1"/>
  <c r="C349" i="1"/>
  <c r="D349" i="1" s="1"/>
  <c r="O205" i="1"/>
  <c r="P204" i="1"/>
  <c r="Q204" i="1" s="1"/>
  <c r="A351" i="1" l="1"/>
  <c r="B350" i="1"/>
  <c r="C350" i="1"/>
  <c r="D350" i="1" s="1"/>
  <c r="O206" i="1"/>
  <c r="P205" i="1"/>
  <c r="Q205" i="1" s="1"/>
  <c r="A352" i="1" l="1"/>
  <c r="C351" i="1"/>
  <c r="B351" i="1"/>
  <c r="O207" i="1"/>
  <c r="P206" i="1"/>
  <c r="Q206" i="1" s="1"/>
  <c r="D351" i="1" l="1"/>
  <c r="A353" i="1"/>
  <c r="B352" i="1"/>
  <c r="C352" i="1"/>
  <c r="O208" i="1"/>
  <c r="P207" i="1"/>
  <c r="Q207" i="1" s="1"/>
  <c r="A354" i="1" l="1"/>
  <c r="B353" i="1"/>
  <c r="C353" i="1"/>
  <c r="D353" i="1" s="1"/>
  <c r="D352" i="1"/>
  <c r="O209" i="1"/>
  <c r="P208" i="1"/>
  <c r="Q208" i="1" s="1"/>
  <c r="A355" i="1" l="1"/>
  <c r="B354" i="1"/>
  <c r="C354" i="1"/>
  <c r="D354" i="1" s="1"/>
  <c r="O210" i="1"/>
  <c r="P209" i="1"/>
  <c r="Q209" i="1" s="1"/>
  <c r="A356" i="1" l="1"/>
  <c r="C355" i="1"/>
  <c r="B355" i="1"/>
  <c r="O211" i="1"/>
  <c r="P210" i="1"/>
  <c r="Q210" i="1" s="1"/>
  <c r="D355" i="1" l="1"/>
  <c r="A357" i="1"/>
  <c r="B356" i="1"/>
  <c r="C356" i="1"/>
  <c r="D356" i="1" s="1"/>
  <c r="O212" i="1"/>
  <c r="P211" i="1"/>
  <c r="Q211" i="1" s="1"/>
  <c r="A358" i="1" l="1"/>
  <c r="B357" i="1"/>
  <c r="C357" i="1"/>
  <c r="D357" i="1" s="1"/>
  <c r="O213" i="1"/>
  <c r="P212" i="1"/>
  <c r="Q212" i="1" s="1"/>
  <c r="A359" i="1" l="1"/>
  <c r="C358" i="1"/>
  <c r="B358" i="1"/>
  <c r="O214" i="1"/>
  <c r="P213" i="1"/>
  <c r="Q213" i="1" s="1"/>
  <c r="D358" i="1" l="1"/>
  <c r="A360" i="1"/>
  <c r="C359" i="1"/>
  <c r="B359" i="1"/>
  <c r="O215" i="1"/>
  <c r="P214" i="1"/>
  <c r="Q214" i="1" s="1"/>
  <c r="D359" i="1" l="1"/>
  <c r="A361" i="1"/>
  <c r="B360" i="1"/>
  <c r="C360" i="1"/>
  <c r="D360" i="1" s="1"/>
  <c r="O216" i="1"/>
  <c r="P215" i="1"/>
  <c r="Q215" i="1" s="1"/>
  <c r="A362" i="1" l="1"/>
  <c r="B361" i="1"/>
  <c r="C361" i="1"/>
  <c r="D361" i="1" s="1"/>
  <c r="O217" i="1"/>
  <c r="P216" i="1"/>
  <c r="Q216" i="1" s="1"/>
  <c r="A363" i="1" l="1"/>
  <c r="C362" i="1"/>
  <c r="B362" i="1"/>
  <c r="O218" i="1"/>
  <c r="P217" i="1"/>
  <c r="Q217" i="1" s="1"/>
  <c r="D362" i="1" l="1"/>
  <c r="A364" i="1"/>
  <c r="C363" i="1"/>
  <c r="D363" i="1" s="1"/>
  <c r="B363" i="1"/>
  <c r="O219" i="1"/>
  <c r="P218" i="1"/>
  <c r="Q218" i="1" s="1"/>
  <c r="A365" i="1" l="1"/>
  <c r="B364" i="1"/>
  <c r="C364" i="1"/>
  <c r="D364" i="1" s="1"/>
  <c r="O220" i="1"/>
  <c r="P219" i="1"/>
  <c r="Q219" i="1" s="1"/>
  <c r="A366" i="1" l="1"/>
  <c r="B365" i="1"/>
  <c r="C365" i="1"/>
  <c r="D365" i="1" s="1"/>
  <c r="O221" i="1"/>
  <c r="P220" i="1"/>
  <c r="Q220" i="1" s="1"/>
  <c r="A367" i="1" l="1"/>
  <c r="C366" i="1"/>
  <c r="B366" i="1"/>
  <c r="O222" i="1"/>
  <c r="P221" i="1"/>
  <c r="Q221" i="1" s="1"/>
  <c r="D366" i="1" l="1"/>
  <c r="A368" i="1"/>
  <c r="C367" i="1"/>
  <c r="B367" i="1"/>
  <c r="O223" i="1"/>
  <c r="P222" i="1"/>
  <c r="Q222" i="1" s="1"/>
  <c r="D367" i="1" l="1"/>
  <c r="A369" i="1"/>
  <c r="B368" i="1"/>
  <c r="C368" i="1"/>
  <c r="D368" i="1" s="1"/>
  <c r="O224" i="1"/>
  <c r="P223" i="1"/>
  <c r="Q223" i="1" s="1"/>
  <c r="A370" i="1" l="1"/>
  <c r="B369" i="1"/>
  <c r="C369" i="1"/>
  <c r="D369" i="1" s="1"/>
  <c r="O225" i="1"/>
  <c r="P224" i="1"/>
  <c r="Q224" i="1" s="1"/>
  <c r="A371" i="1" l="1"/>
  <c r="C370" i="1"/>
  <c r="B370" i="1"/>
  <c r="O226" i="1"/>
  <c r="P225" i="1"/>
  <c r="Q225" i="1" s="1"/>
  <c r="D370" i="1" l="1"/>
  <c r="A372" i="1"/>
  <c r="C371" i="1"/>
  <c r="D371" i="1" s="1"/>
  <c r="B371" i="1"/>
  <c r="O227" i="1"/>
  <c r="P226" i="1"/>
  <c r="Q226" i="1" s="1"/>
  <c r="A373" i="1" l="1"/>
  <c r="B372" i="1"/>
  <c r="C372" i="1"/>
  <c r="D372" i="1" s="1"/>
  <c r="O228" i="1"/>
  <c r="P227" i="1"/>
  <c r="Q227" i="1" s="1"/>
  <c r="A374" i="1" l="1"/>
  <c r="B373" i="1"/>
  <c r="C373" i="1"/>
  <c r="D373" i="1" s="1"/>
  <c r="O229" i="1"/>
  <c r="P228" i="1"/>
  <c r="Q228" i="1" s="1"/>
  <c r="A375" i="1" l="1"/>
  <c r="C374" i="1"/>
  <c r="B374" i="1"/>
  <c r="O230" i="1"/>
  <c r="P229" i="1"/>
  <c r="Q229" i="1" s="1"/>
  <c r="D374" i="1" l="1"/>
  <c r="A376" i="1"/>
  <c r="C375" i="1"/>
  <c r="D375" i="1" s="1"/>
  <c r="B375" i="1"/>
  <c r="O231" i="1"/>
  <c r="P230" i="1"/>
  <c r="Q230" i="1" s="1"/>
  <c r="A377" i="1" l="1"/>
  <c r="B376" i="1"/>
  <c r="C376" i="1"/>
  <c r="D376" i="1" s="1"/>
  <c r="O232" i="1"/>
  <c r="P231" i="1"/>
  <c r="Q231" i="1" s="1"/>
  <c r="A378" i="1" l="1"/>
  <c r="B377" i="1"/>
  <c r="C377" i="1"/>
  <c r="D377" i="1" s="1"/>
  <c r="O233" i="1"/>
  <c r="P232" i="1"/>
  <c r="Q232" i="1" s="1"/>
  <c r="A379" i="1" l="1"/>
  <c r="B378" i="1"/>
  <c r="C378" i="1"/>
  <c r="D378" i="1" s="1"/>
  <c r="O234" i="1"/>
  <c r="P233" i="1"/>
  <c r="Q233" i="1" s="1"/>
  <c r="A380" i="1" l="1"/>
  <c r="C379" i="1"/>
  <c r="B379" i="1"/>
  <c r="O235" i="1"/>
  <c r="P234" i="1"/>
  <c r="Q234" i="1" s="1"/>
  <c r="D379" i="1" l="1"/>
  <c r="A381" i="1"/>
  <c r="B380" i="1"/>
  <c r="C380" i="1"/>
  <c r="D380" i="1" s="1"/>
  <c r="O236" i="1"/>
  <c r="P235" i="1"/>
  <c r="Q235" i="1" s="1"/>
  <c r="A382" i="1" l="1"/>
  <c r="B381" i="1"/>
  <c r="C381" i="1"/>
  <c r="D381" i="1" s="1"/>
  <c r="O237" i="1"/>
  <c r="P236" i="1"/>
  <c r="Q236" i="1" s="1"/>
  <c r="A383" i="1" l="1"/>
  <c r="B382" i="1"/>
  <c r="C382" i="1"/>
  <c r="D382" i="1" s="1"/>
  <c r="O238" i="1"/>
  <c r="P237" i="1"/>
  <c r="Q237" i="1" s="1"/>
  <c r="A384" i="1" l="1"/>
  <c r="C383" i="1"/>
  <c r="B383" i="1"/>
  <c r="O239" i="1"/>
  <c r="P238" i="1"/>
  <c r="Q238" i="1" s="1"/>
  <c r="D383" i="1" l="1"/>
  <c r="A385" i="1"/>
  <c r="B384" i="1"/>
  <c r="C384" i="1"/>
  <c r="D384" i="1" s="1"/>
  <c r="O240" i="1"/>
  <c r="P239" i="1"/>
  <c r="Q239" i="1" s="1"/>
  <c r="A386" i="1" l="1"/>
  <c r="B385" i="1"/>
  <c r="C385" i="1"/>
  <c r="D385" i="1" s="1"/>
  <c r="O241" i="1"/>
  <c r="P240" i="1"/>
  <c r="Q240" i="1" s="1"/>
  <c r="A387" i="1" l="1"/>
  <c r="C386" i="1"/>
  <c r="B386" i="1"/>
  <c r="O242" i="1"/>
  <c r="P241" i="1"/>
  <c r="Q241" i="1" s="1"/>
  <c r="D386" i="1" l="1"/>
  <c r="A388" i="1"/>
  <c r="C387" i="1"/>
  <c r="B387" i="1"/>
  <c r="O243" i="1"/>
  <c r="P242" i="1"/>
  <c r="Q242" i="1" s="1"/>
  <c r="D387" i="1" l="1"/>
  <c r="A389" i="1"/>
  <c r="B388" i="1"/>
  <c r="C388" i="1"/>
  <c r="D388" i="1" s="1"/>
  <c r="O244" i="1"/>
  <c r="P243" i="1"/>
  <c r="Q243" i="1" s="1"/>
  <c r="A390" i="1" l="1"/>
  <c r="B389" i="1"/>
  <c r="C389" i="1"/>
  <c r="D389" i="1" s="1"/>
  <c r="O245" i="1"/>
  <c r="P244" i="1"/>
  <c r="Q244" i="1" s="1"/>
  <c r="C390" i="1" l="1"/>
  <c r="B390" i="1"/>
  <c r="O246" i="1"/>
  <c r="P245" i="1"/>
  <c r="Q245" i="1" s="1"/>
  <c r="D390" i="1" l="1"/>
  <c r="O247" i="1"/>
  <c r="P246" i="1"/>
  <c r="Q246" i="1" s="1"/>
  <c r="O248" i="1" l="1"/>
  <c r="P247" i="1"/>
  <c r="Q247" i="1" s="1"/>
  <c r="O249" i="1" l="1"/>
  <c r="P248" i="1"/>
  <c r="Q248" i="1" s="1"/>
  <c r="O250" i="1" l="1"/>
  <c r="P249" i="1"/>
  <c r="Q249" i="1" s="1"/>
  <c r="O251" i="1" l="1"/>
  <c r="P250" i="1"/>
  <c r="Q250" i="1" s="1"/>
  <c r="O252" i="1" l="1"/>
  <c r="P251" i="1"/>
  <c r="Q251" i="1" s="1"/>
  <c r="O253" i="1" l="1"/>
  <c r="P252" i="1"/>
  <c r="Q252" i="1" s="1"/>
  <c r="O254" i="1" l="1"/>
  <c r="P253" i="1"/>
  <c r="Q253" i="1" s="1"/>
  <c r="O255" i="1" l="1"/>
  <c r="P254" i="1"/>
  <c r="Q254" i="1" s="1"/>
  <c r="O256" i="1" l="1"/>
  <c r="P255" i="1"/>
  <c r="Q255" i="1" s="1"/>
  <c r="O257" i="1" l="1"/>
  <c r="P256" i="1"/>
  <c r="Q256" i="1" s="1"/>
  <c r="O258" i="1" l="1"/>
  <c r="P257" i="1"/>
  <c r="Q257" i="1" s="1"/>
  <c r="O259" i="1" l="1"/>
  <c r="P258" i="1"/>
  <c r="Q258" i="1" s="1"/>
  <c r="O260" i="1" l="1"/>
  <c r="P259" i="1"/>
  <c r="Q259" i="1" s="1"/>
  <c r="O261" i="1" l="1"/>
  <c r="P260" i="1"/>
  <c r="Q260" i="1" s="1"/>
  <c r="O262" i="1" l="1"/>
  <c r="P261" i="1"/>
  <c r="Q261" i="1" s="1"/>
  <c r="O263" i="1" l="1"/>
  <c r="P262" i="1"/>
  <c r="Q262" i="1" s="1"/>
  <c r="O264" i="1" l="1"/>
  <c r="P263" i="1"/>
  <c r="Q263" i="1" s="1"/>
  <c r="O265" i="1" l="1"/>
  <c r="P264" i="1"/>
  <c r="Q264" i="1" s="1"/>
  <c r="O266" i="1" l="1"/>
  <c r="P265" i="1"/>
  <c r="Q265" i="1" s="1"/>
  <c r="O267" i="1" l="1"/>
  <c r="P266" i="1"/>
  <c r="Q266" i="1" s="1"/>
  <c r="O268" i="1" l="1"/>
  <c r="P267" i="1"/>
  <c r="Q267" i="1" s="1"/>
  <c r="O269" i="1" l="1"/>
  <c r="P268" i="1"/>
  <c r="Q268" i="1" s="1"/>
  <c r="O270" i="1" l="1"/>
  <c r="P269" i="1"/>
  <c r="Q269" i="1" s="1"/>
  <c r="O271" i="1" l="1"/>
  <c r="P270" i="1"/>
  <c r="Q270" i="1" s="1"/>
  <c r="O272" i="1" l="1"/>
  <c r="P271" i="1"/>
  <c r="Q271" i="1" s="1"/>
  <c r="O273" i="1" l="1"/>
  <c r="P272" i="1"/>
  <c r="Q272" i="1" s="1"/>
  <c r="O274" i="1" l="1"/>
  <c r="P273" i="1"/>
  <c r="Q273" i="1" s="1"/>
  <c r="O275" i="1" l="1"/>
  <c r="P274" i="1"/>
  <c r="Q274" i="1" s="1"/>
  <c r="O276" i="1" l="1"/>
  <c r="P275" i="1"/>
  <c r="Q275" i="1" s="1"/>
  <c r="O277" i="1" l="1"/>
  <c r="P276" i="1"/>
  <c r="Q276" i="1" s="1"/>
  <c r="O278" i="1" l="1"/>
  <c r="P277" i="1"/>
  <c r="Q277" i="1" s="1"/>
  <c r="O279" i="1" l="1"/>
  <c r="P278" i="1"/>
  <c r="Q278" i="1" s="1"/>
  <c r="O280" i="1" l="1"/>
  <c r="P279" i="1"/>
  <c r="Q279" i="1" s="1"/>
  <c r="O281" i="1" l="1"/>
  <c r="P280" i="1"/>
  <c r="Q280" i="1" s="1"/>
  <c r="O282" i="1" l="1"/>
  <c r="P281" i="1"/>
  <c r="Q281" i="1" s="1"/>
  <c r="O283" i="1" l="1"/>
  <c r="P282" i="1"/>
  <c r="Q282" i="1" s="1"/>
  <c r="O284" i="1" l="1"/>
  <c r="P283" i="1"/>
  <c r="Q283" i="1" s="1"/>
  <c r="O285" i="1" l="1"/>
  <c r="P284" i="1"/>
  <c r="Q284" i="1" s="1"/>
  <c r="O286" i="1" l="1"/>
  <c r="P285" i="1"/>
  <c r="Q285" i="1" s="1"/>
  <c r="O287" i="1" l="1"/>
  <c r="P286" i="1"/>
  <c r="Q286" i="1" s="1"/>
  <c r="O288" i="1" l="1"/>
  <c r="P287" i="1"/>
  <c r="Q287" i="1" s="1"/>
  <c r="O289" i="1" l="1"/>
  <c r="P288" i="1"/>
  <c r="Q288" i="1" s="1"/>
  <c r="O290" i="1" l="1"/>
  <c r="P289" i="1"/>
  <c r="Q289" i="1" s="1"/>
  <c r="O291" i="1" l="1"/>
  <c r="P290" i="1"/>
  <c r="Q290" i="1" s="1"/>
  <c r="O292" i="1" l="1"/>
  <c r="P291" i="1"/>
  <c r="Q291" i="1" s="1"/>
  <c r="O293" i="1" l="1"/>
  <c r="P292" i="1"/>
  <c r="Q292" i="1" s="1"/>
  <c r="O294" i="1" l="1"/>
  <c r="P293" i="1"/>
  <c r="Q293" i="1" s="1"/>
  <c r="O295" i="1" l="1"/>
  <c r="P294" i="1"/>
  <c r="Q294" i="1" s="1"/>
  <c r="O296" i="1" l="1"/>
  <c r="P295" i="1"/>
  <c r="Q295" i="1" s="1"/>
  <c r="O297" i="1" l="1"/>
  <c r="P296" i="1"/>
  <c r="Q296" i="1" s="1"/>
  <c r="O298" i="1" l="1"/>
  <c r="P297" i="1"/>
  <c r="Q297" i="1" s="1"/>
  <c r="O299" i="1" l="1"/>
  <c r="P298" i="1"/>
  <c r="Q298" i="1" s="1"/>
  <c r="O300" i="1" l="1"/>
  <c r="P299" i="1"/>
  <c r="Q299" i="1" s="1"/>
  <c r="O301" i="1" l="1"/>
  <c r="P300" i="1"/>
  <c r="Q300" i="1" s="1"/>
  <c r="O302" i="1" l="1"/>
  <c r="P301" i="1"/>
  <c r="Q301" i="1" s="1"/>
  <c r="O303" i="1" l="1"/>
  <c r="P302" i="1"/>
  <c r="Q302" i="1" s="1"/>
  <c r="O304" i="1" l="1"/>
  <c r="P303" i="1"/>
  <c r="Q303" i="1" s="1"/>
  <c r="O305" i="1" l="1"/>
  <c r="P304" i="1"/>
  <c r="Q304" i="1" s="1"/>
  <c r="O306" i="1" l="1"/>
  <c r="P305" i="1"/>
  <c r="Q305" i="1" s="1"/>
  <c r="O307" i="1" l="1"/>
  <c r="P306" i="1"/>
  <c r="Q306" i="1" s="1"/>
  <c r="O308" i="1" l="1"/>
  <c r="P307" i="1"/>
  <c r="Q307" i="1" s="1"/>
  <c r="O309" i="1" l="1"/>
  <c r="P308" i="1"/>
  <c r="Q308" i="1" s="1"/>
  <c r="O310" i="1" l="1"/>
  <c r="P309" i="1"/>
  <c r="Q309" i="1" s="1"/>
  <c r="O311" i="1" l="1"/>
  <c r="P310" i="1"/>
  <c r="Q310" i="1" s="1"/>
  <c r="O312" i="1" l="1"/>
  <c r="P311" i="1"/>
  <c r="Q311" i="1" s="1"/>
  <c r="O313" i="1" l="1"/>
  <c r="P312" i="1"/>
  <c r="Q312" i="1" s="1"/>
  <c r="O314" i="1" l="1"/>
  <c r="P313" i="1"/>
  <c r="Q313" i="1" s="1"/>
  <c r="O315" i="1" l="1"/>
  <c r="P314" i="1"/>
  <c r="Q314" i="1" s="1"/>
  <c r="O316" i="1" l="1"/>
  <c r="P315" i="1"/>
  <c r="Q315" i="1" s="1"/>
  <c r="O317" i="1" l="1"/>
  <c r="P316" i="1"/>
  <c r="Q316" i="1" s="1"/>
  <c r="O318" i="1" l="1"/>
  <c r="P317" i="1"/>
  <c r="Q317" i="1" s="1"/>
  <c r="O319" i="1" l="1"/>
  <c r="P318" i="1"/>
  <c r="Q318" i="1" s="1"/>
  <c r="O320" i="1" l="1"/>
  <c r="P319" i="1"/>
  <c r="Q319" i="1" s="1"/>
  <c r="O321" i="1" l="1"/>
  <c r="P320" i="1"/>
  <c r="Q320" i="1" s="1"/>
  <c r="O322" i="1" l="1"/>
  <c r="P321" i="1"/>
  <c r="Q321" i="1" s="1"/>
  <c r="O323" i="1" l="1"/>
  <c r="P322" i="1"/>
  <c r="Q322" i="1" s="1"/>
  <c r="O324" i="1" l="1"/>
  <c r="P323" i="1"/>
  <c r="Q323" i="1" s="1"/>
  <c r="O325" i="1" l="1"/>
  <c r="P324" i="1"/>
  <c r="Q324" i="1" s="1"/>
  <c r="O326" i="1" l="1"/>
  <c r="P325" i="1"/>
  <c r="Q325" i="1" s="1"/>
  <c r="O327" i="1" l="1"/>
  <c r="P326" i="1"/>
  <c r="Q326" i="1" s="1"/>
  <c r="O328" i="1" l="1"/>
  <c r="P327" i="1"/>
  <c r="Q327" i="1" s="1"/>
  <c r="O329" i="1" l="1"/>
  <c r="P328" i="1"/>
  <c r="Q328" i="1" s="1"/>
  <c r="O330" i="1" l="1"/>
  <c r="P329" i="1"/>
  <c r="Q329" i="1" s="1"/>
  <c r="O331" i="1" l="1"/>
  <c r="P330" i="1"/>
  <c r="Q330" i="1" s="1"/>
  <c r="O332" i="1" l="1"/>
  <c r="P331" i="1"/>
  <c r="Q331" i="1" s="1"/>
  <c r="O333" i="1" l="1"/>
  <c r="P332" i="1"/>
  <c r="Q332" i="1" s="1"/>
  <c r="O334" i="1" l="1"/>
  <c r="P333" i="1"/>
  <c r="Q333" i="1" s="1"/>
  <c r="O335" i="1" l="1"/>
  <c r="P334" i="1"/>
  <c r="Q334" i="1" s="1"/>
  <c r="O336" i="1" l="1"/>
  <c r="P335" i="1"/>
  <c r="Q335" i="1" s="1"/>
  <c r="O337" i="1" l="1"/>
  <c r="P336" i="1"/>
  <c r="Q336" i="1" s="1"/>
  <c r="O338" i="1" l="1"/>
  <c r="P337" i="1"/>
  <c r="Q337" i="1" s="1"/>
  <c r="O339" i="1" l="1"/>
  <c r="P338" i="1"/>
  <c r="Q338" i="1" s="1"/>
  <c r="O340" i="1" l="1"/>
  <c r="P339" i="1"/>
  <c r="Q339" i="1" s="1"/>
  <c r="O341" i="1" l="1"/>
  <c r="P340" i="1"/>
  <c r="Q340" i="1" s="1"/>
  <c r="O342" i="1" l="1"/>
  <c r="P341" i="1"/>
  <c r="Q341" i="1" s="1"/>
  <c r="O343" i="1" l="1"/>
  <c r="P342" i="1"/>
  <c r="Q342" i="1" s="1"/>
  <c r="O344" i="1" l="1"/>
  <c r="P343" i="1"/>
  <c r="Q343" i="1" s="1"/>
  <c r="O345" i="1" l="1"/>
  <c r="P344" i="1"/>
  <c r="Q344" i="1" s="1"/>
  <c r="O346" i="1" l="1"/>
  <c r="P345" i="1"/>
  <c r="Q345" i="1" s="1"/>
  <c r="O347" i="1" l="1"/>
  <c r="P346" i="1"/>
  <c r="Q346" i="1" s="1"/>
  <c r="O348" i="1" l="1"/>
  <c r="P347" i="1"/>
  <c r="Q347" i="1" s="1"/>
  <c r="O349" i="1" l="1"/>
  <c r="P348" i="1"/>
  <c r="Q348" i="1" s="1"/>
  <c r="O350" i="1" l="1"/>
  <c r="P349" i="1"/>
  <c r="Q349" i="1" s="1"/>
  <c r="O351" i="1" l="1"/>
  <c r="P350" i="1"/>
  <c r="Q350" i="1" s="1"/>
  <c r="O352" i="1" l="1"/>
  <c r="P351" i="1"/>
  <c r="Q351" i="1" s="1"/>
  <c r="O353" i="1" l="1"/>
  <c r="P352" i="1"/>
  <c r="Q352" i="1" s="1"/>
  <c r="O354" i="1" l="1"/>
  <c r="P353" i="1"/>
  <c r="Q353" i="1" s="1"/>
  <c r="O355" i="1" l="1"/>
  <c r="P354" i="1"/>
  <c r="Q354" i="1" s="1"/>
  <c r="O356" i="1" l="1"/>
  <c r="P355" i="1"/>
  <c r="Q355" i="1" s="1"/>
  <c r="O357" i="1" l="1"/>
  <c r="P356" i="1"/>
  <c r="Q356" i="1" s="1"/>
  <c r="O358" i="1" l="1"/>
  <c r="P357" i="1"/>
  <c r="Q357" i="1" s="1"/>
  <c r="O359" i="1" l="1"/>
  <c r="P358" i="1"/>
  <c r="Q358" i="1" s="1"/>
  <c r="O360" i="1" l="1"/>
  <c r="P359" i="1"/>
  <c r="Q359" i="1" s="1"/>
  <c r="O361" i="1" l="1"/>
  <c r="P360" i="1"/>
  <c r="Q360" i="1" s="1"/>
  <c r="O362" i="1" l="1"/>
  <c r="P361" i="1"/>
  <c r="Q361" i="1" s="1"/>
  <c r="O363" i="1" l="1"/>
  <c r="P362" i="1"/>
  <c r="Q362" i="1" s="1"/>
  <c r="O364" i="1" l="1"/>
  <c r="P363" i="1"/>
  <c r="Q363" i="1" s="1"/>
  <c r="O365" i="1" l="1"/>
  <c r="P364" i="1"/>
  <c r="Q364" i="1" s="1"/>
  <c r="O366" i="1" l="1"/>
  <c r="P365" i="1"/>
  <c r="Q365" i="1" s="1"/>
  <c r="O367" i="1" l="1"/>
  <c r="P366" i="1"/>
  <c r="Q366" i="1" s="1"/>
  <c r="O368" i="1" l="1"/>
  <c r="P367" i="1"/>
  <c r="Q367" i="1" s="1"/>
  <c r="O369" i="1" l="1"/>
  <c r="P368" i="1"/>
  <c r="Q368" i="1" s="1"/>
  <c r="O370" i="1" l="1"/>
  <c r="P369" i="1"/>
  <c r="Q369" i="1" s="1"/>
  <c r="O371" i="1" l="1"/>
  <c r="P370" i="1"/>
  <c r="Q370" i="1" s="1"/>
  <c r="O372" i="1" l="1"/>
  <c r="P371" i="1"/>
  <c r="Q371" i="1" s="1"/>
  <c r="O373" i="1" l="1"/>
  <c r="P372" i="1"/>
  <c r="Q372" i="1" s="1"/>
  <c r="O374" i="1" l="1"/>
  <c r="P373" i="1"/>
  <c r="Q373" i="1" s="1"/>
  <c r="O375" i="1" l="1"/>
  <c r="P374" i="1"/>
  <c r="Q374" i="1" s="1"/>
  <c r="O376" i="1" l="1"/>
  <c r="P375" i="1"/>
  <c r="Q375" i="1" s="1"/>
  <c r="O377" i="1" l="1"/>
  <c r="P376" i="1"/>
  <c r="Q376" i="1" s="1"/>
  <c r="O378" i="1" l="1"/>
  <c r="P377" i="1"/>
  <c r="Q377" i="1" s="1"/>
  <c r="O379" i="1" l="1"/>
  <c r="P378" i="1"/>
  <c r="Q378" i="1" s="1"/>
  <c r="O380" i="1" l="1"/>
  <c r="P379" i="1"/>
  <c r="Q379" i="1" s="1"/>
  <c r="O381" i="1" l="1"/>
  <c r="P380" i="1"/>
  <c r="Q380" i="1" s="1"/>
  <c r="O382" i="1" l="1"/>
  <c r="P381" i="1"/>
  <c r="Q381" i="1" s="1"/>
  <c r="O383" i="1" l="1"/>
  <c r="P382" i="1"/>
  <c r="Q382" i="1" s="1"/>
  <c r="O384" i="1" l="1"/>
  <c r="P383" i="1"/>
  <c r="Q383" i="1" s="1"/>
  <c r="O385" i="1" l="1"/>
  <c r="P384" i="1"/>
  <c r="Q384" i="1" s="1"/>
  <c r="O386" i="1" l="1"/>
  <c r="P385" i="1"/>
  <c r="Q385" i="1" s="1"/>
  <c r="O387" i="1" l="1"/>
  <c r="P386" i="1"/>
  <c r="Q386" i="1" s="1"/>
  <c r="O388" i="1" l="1"/>
  <c r="P387" i="1"/>
  <c r="Q387" i="1" s="1"/>
  <c r="O389" i="1" l="1"/>
  <c r="P388" i="1"/>
  <c r="Q388" i="1" s="1"/>
  <c r="O390" i="1" l="1"/>
  <c r="P389" i="1"/>
  <c r="Q389" i="1" s="1"/>
  <c r="O391" i="1" l="1"/>
  <c r="P390" i="1"/>
  <c r="Q390" i="1" s="1"/>
  <c r="O392" i="1" l="1"/>
  <c r="P391" i="1"/>
  <c r="Q391" i="1" s="1"/>
  <c r="O393" i="1" l="1"/>
  <c r="P392" i="1"/>
  <c r="Q392" i="1" s="1"/>
  <c r="O394" i="1" l="1"/>
  <c r="P393" i="1"/>
  <c r="Q393" i="1" s="1"/>
  <c r="O395" i="1" l="1"/>
  <c r="P394" i="1"/>
  <c r="Q394" i="1" s="1"/>
  <c r="O396" i="1" l="1"/>
  <c r="P395" i="1"/>
  <c r="Q395" i="1" s="1"/>
  <c r="O397" i="1" l="1"/>
  <c r="P396" i="1"/>
  <c r="Q396" i="1" s="1"/>
  <c r="O398" i="1" l="1"/>
  <c r="P397" i="1"/>
  <c r="Q397" i="1" s="1"/>
  <c r="O399" i="1" l="1"/>
  <c r="P398" i="1"/>
  <c r="Q398" i="1" s="1"/>
  <c r="O400" i="1" l="1"/>
  <c r="P399" i="1"/>
  <c r="Q399" i="1" s="1"/>
  <c r="O401" i="1" l="1"/>
  <c r="P400" i="1"/>
  <c r="Q400" i="1" s="1"/>
  <c r="O402" i="1" l="1"/>
  <c r="P401" i="1"/>
  <c r="Q401" i="1" s="1"/>
  <c r="O403" i="1" l="1"/>
  <c r="P402" i="1"/>
  <c r="Q402" i="1" s="1"/>
  <c r="O404" i="1" l="1"/>
  <c r="P403" i="1"/>
  <c r="Q403" i="1" s="1"/>
  <c r="O405" i="1" l="1"/>
  <c r="P404" i="1"/>
  <c r="Q404" i="1" s="1"/>
  <c r="O406" i="1" l="1"/>
  <c r="P406" i="1" s="1"/>
  <c r="Q406" i="1" s="1"/>
  <c r="P405" i="1"/>
  <c r="Q405" i="1" s="1"/>
</calcChain>
</file>

<file path=xl/sharedStrings.xml><?xml version="1.0" encoding="utf-8"?>
<sst xmlns="http://schemas.openxmlformats.org/spreadsheetml/2006/main" count="25" uniqueCount="17">
  <si>
    <t>FLOW_NS</t>
  </si>
  <si>
    <t>H_RP_NS</t>
  </si>
  <si>
    <t>H_SJ_VIRT_NS</t>
  </si>
  <si>
    <t>H_SJ_MARINA_NS</t>
  </si>
  <si>
    <t>H_SJ_VIRT_DELTA_COR_NS2</t>
  </si>
  <si>
    <t>FLOW</t>
  </si>
  <si>
    <t>H_SJ_VIRT_O</t>
  </si>
  <si>
    <t>H_SJ_MARINA_O</t>
  </si>
  <si>
    <t>DELTA_O</t>
  </si>
  <si>
    <t>H_SJ_VIRT_DELTA_COR_NS_CRUMP</t>
  </si>
  <si>
    <t>H_SJ_MARINA_NS_DIVERSION</t>
  </si>
  <si>
    <t>H_Marina_DIV</t>
  </si>
  <si>
    <t>FLOW_NS_MARINA_DIV</t>
  </si>
  <si>
    <t>H_SJ_VIRT_DELTA_COR_NS</t>
  </si>
  <si>
    <t>FLOW_NS_CRUMP_DIV2D</t>
  </si>
  <si>
    <t>H_SJ_VIRT_NS_CRUMP_DIV2D</t>
  </si>
  <si>
    <t>H_SJ_MARINA_NS_CRUMP_DIV2D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</si>
</sst>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000000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3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2" fillId="0" borderId="0" xfId="0" applyFont="1"/>
    <xf numFmtId="2" fontId="2" fillId="2" borderId="0" xfId="0" applyNumberFormat="1" applyFont="1" applyFill="1"/>
    <xf numFmtId="164" fontId="0" fillId="0" borderId="0" xfId="0" applyNumberFormat="1"/>
    <xf numFmtId="0" fontId="0" fillId="3" borderId="0" xfId="0" applyFill="1"/>
    <xf numFmtId="2" fontId="2" fillId="3" borderId="0" xfId="0" applyNumberFormat="1" applyFont="1" applyFill="1"/>
    <xf numFmtId="1" fontId="0" fillId="3" borderId="0" xfId="0" applyNumberFormat="1" applyFont="1" applyFill="1" applyAlignment="1">
      <alignment horizontal="center" vertical="center"/>
    </xf>
    <xf numFmtId="165" fontId="0" fillId="0" borderId="0" xfId="0" applyNumberFormat="1"/>
    <xf numFmtId="165" fontId="0" fillId="4" borderId="0" xfId="0" applyNumberFormat="1" applyFill="1"/>
    <xf numFmtId="166" fontId="0" fillId="0" borderId="0" xfId="0" applyNumberFormat="1"/>
    <xf numFmtId="0" fontId="0" fillId="5" borderId="0" xfId="0" applyFill="1"/>
    <xf numFmtId="2" fontId="0" fillId="5" borderId="0" xfId="0" applyNumberFormat="1" applyFill="1"/>
    <xf numFmtId="2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Feuil1!$J$1</c:f>
              <c:strCache>
                <c:ptCount val="1"/>
                <c:pt idx="0">
                  <c:v>H_SJ_VIRT_DELTA_COR_NS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Feuil1!$E$2:$E$414</c:f>
              <c:numCache>
                <c:formatCode>General</c:formatCode>
                <c:ptCount val="413"/>
                <c:pt idx="0">
                  <c:v>26</c:v>
                </c:pt>
                <c:pt idx="1">
                  <c:v>32</c:v>
                </c:pt>
                <c:pt idx="2">
                  <c:v>38</c:v>
                </c:pt>
                <c:pt idx="3">
                  <c:v>45</c:v>
                </c:pt>
                <c:pt idx="4">
                  <c:v>51</c:v>
                </c:pt>
                <c:pt idx="5">
                  <c:v>57</c:v>
                </c:pt>
                <c:pt idx="6">
                  <c:v>64</c:v>
                </c:pt>
                <c:pt idx="7">
                  <c:v>70</c:v>
                </c:pt>
                <c:pt idx="8">
                  <c:v>75</c:v>
                </c:pt>
                <c:pt idx="9">
                  <c:v>81</c:v>
                </c:pt>
                <c:pt idx="10">
                  <c:v>87</c:v>
                </c:pt>
                <c:pt idx="11">
                  <c:v>94</c:v>
                </c:pt>
                <c:pt idx="12">
                  <c:v>100</c:v>
                </c:pt>
                <c:pt idx="13">
                  <c:v>106</c:v>
                </c:pt>
                <c:pt idx="14">
                  <c:v>113</c:v>
                </c:pt>
                <c:pt idx="15">
                  <c:v>119</c:v>
                </c:pt>
                <c:pt idx="16">
                  <c:v>125</c:v>
                </c:pt>
                <c:pt idx="17">
                  <c:v>131</c:v>
                </c:pt>
                <c:pt idx="18">
                  <c:v>137</c:v>
                </c:pt>
                <c:pt idx="19">
                  <c:v>143</c:v>
                </c:pt>
                <c:pt idx="20">
                  <c:v>149</c:v>
                </c:pt>
                <c:pt idx="21">
                  <c:v>155</c:v>
                </c:pt>
                <c:pt idx="22">
                  <c:v>162</c:v>
                </c:pt>
                <c:pt idx="23">
                  <c:v>168</c:v>
                </c:pt>
                <c:pt idx="24">
                  <c:v>174</c:v>
                </c:pt>
                <c:pt idx="25">
                  <c:v>180</c:v>
                </c:pt>
                <c:pt idx="26">
                  <c:v>186</c:v>
                </c:pt>
                <c:pt idx="27">
                  <c:v>192</c:v>
                </c:pt>
                <c:pt idx="28">
                  <c:v>199</c:v>
                </c:pt>
                <c:pt idx="29">
                  <c:v>205</c:v>
                </c:pt>
                <c:pt idx="30">
                  <c:v>211</c:v>
                </c:pt>
                <c:pt idx="31">
                  <c:v>217</c:v>
                </c:pt>
                <c:pt idx="32">
                  <c:v>223</c:v>
                </c:pt>
                <c:pt idx="33">
                  <c:v>229</c:v>
                </c:pt>
                <c:pt idx="34">
                  <c:v>235</c:v>
                </c:pt>
                <c:pt idx="35">
                  <c:v>241</c:v>
                </c:pt>
                <c:pt idx="36">
                  <c:v>247</c:v>
                </c:pt>
                <c:pt idx="37">
                  <c:v>254</c:v>
                </c:pt>
                <c:pt idx="38">
                  <c:v>260</c:v>
                </c:pt>
                <c:pt idx="39">
                  <c:v>266</c:v>
                </c:pt>
                <c:pt idx="40">
                  <c:v>272</c:v>
                </c:pt>
                <c:pt idx="41">
                  <c:v>278</c:v>
                </c:pt>
                <c:pt idx="42">
                  <c:v>284</c:v>
                </c:pt>
                <c:pt idx="43">
                  <c:v>290</c:v>
                </c:pt>
                <c:pt idx="44">
                  <c:v>296</c:v>
                </c:pt>
                <c:pt idx="45">
                  <c:v>302</c:v>
                </c:pt>
                <c:pt idx="46">
                  <c:v>309</c:v>
                </c:pt>
                <c:pt idx="47">
                  <c:v>315</c:v>
                </c:pt>
                <c:pt idx="48">
                  <c:v>321</c:v>
                </c:pt>
                <c:pt idx="49">
                  <c:v>327</c:v>
                </c:pt>
                <c:pt idx="50">
                  <c:v>333</c:v>
                </c:pt>
                <c:pt idx="51">
                  <c:v>339</c:v>
                </c:pt>
                <c:pt idx="52">
                  <c:v>345</c:v>
                </c:pt>
                <c:pt idx="53">
                  <c:v>352</c:v>
                </c:pt>
                <c:pt idx="54">
                  <c:v>358</c:v>
                </c:pt>
                <c:pt idx="55">
                  <c:v>364</c:v>
                </c:pt>
                <c:pt idx="56">
                  <c:v>370</c:v>
                </c:pt>
                <c:pt idx="57">
                  <c:v>376</c:v>
                </c:pt>
                <c:pt idx="58">
                  <c:v>382</c:v>
                </c:pt>
                <c:pt idx="59">
                  <c:v>389</c:v>
                </c:pt>
                <c:pt idx="60">
                  <c:v>395</c:v>
                </c:pt>
                <c:pt idx="61">
                  <c:v>401</c:v>
                </c:pt>
                <c:pt idx="62">
                  <c:v>407</c:v>
                </c:pt>
                <c:pt idx="63">
                  <c:v>413</c:v>
                </c:pt>
                <c:pt idx="64">
                  <c:v>419</c:v>
                </c:pt>
                <c:pt idx="65">
                  <c:v>426</c:v>
                </c:pt>
                <c:pt idx="66">
                  <c:v>432</c:v>
                </c:pt>
                <c:pt idx="67">
                  <c:v>438</c:v>
                </c:pt>
                <c:pt idx="68">
                  <c:v>444</c:v>
                </c:pt>
                <c:pt idx="69">
                  <c:v>450</c:v>
                </c:pt>
                <c:pt idx="70">
                  <c:v>456</c:v>
                </c:pt>
                <c:pt idx="71">
                  <c:v>462</c:v>
                </c:pt>
                <c:pt idx="72">
                  <c:v>469</c:v>
                </c:pt>
                <c:pt idx="73">
                  <c:v>475</c:v>
                </c:pt>
                <c:pt idx="74">
                  <c:v>481</c:v>
                </c:pt>
                <c:pt idx="75">
                  <c:v>487</c:v>
                </c:pt>
                <c:pt idx="76">
                  <c:v>493</c:v>
                </c:pt>
                <c:pt idx="77">
                  <c:v>499</c:v>
                </c:pt>
                <c:pt idx="78">
                  <c:v>505</c:v>
                </c:pt>
                <c:pt idx="79">
                  <c:v>512</c:v>
                </c:pt>
                <c:pt idx="80">
                  <c:v>518</c:v>
                </c:pt>
                <c:pt idx="81">
                  <c:v>524</c:v>
                </c:pt>
                <c:pt idx="82">
                  <c:v>530</c:v>
                </c:pt>
                <c:pt idx="83">
                  <c:v>537</c:v>
                </c:pt>
                <c:pt idx="84">
                  <c:v>543</c:v>
                </c:pt>
                <c:pt idx="85">
                  <c:v>549</c:v>
                </c:pt>
                <c:pt idx="86">
                  <c:v>555</c:v>
                </c:pt>
                <c:pt idx="87">
                  <c:v>562</c:v>
                </c:pt>
                <c:pt idx="88">
                  <c:v>568</c:v>
                </c:pt>
                <c:pt idx="89">
                  <c:v>574</c:v>
                </c:pt>
                <c:pt idx="90">
                  <c:v>581</c:v>
                </c:pt>
                <c:pt idx="91">
                  <c:v>587</c:v>
                </c:pt>
                <c:pt idx="92">
                  <c:v>593</c:v>
                </c:pt>
                <c:pt idx="93">
                  <c:v>600</c:v>
                </c:pt>
                <c:pt idx="94">
                  <c:v>606</c:v>
                </c:pt>
                <c:pt idx="95">
                  <c:v>612</c:v>
                </c:pt>
                <c:pt idx="96">
                  <c:v>618</c:v>
                </c:pt>
                <c:pt idx="97">
                  <c:v>625</c:v>
                </c:pt>
                <c:pt idx="98">
                  <c:v>631</c:v>
                </c:pt>
                <c:pt idx="99">
                  <c:v>637</c:v>
                </c:pt>
                <c:pt idx="100">
                  <c:v>643</c:v>
                </c:pt>
                <c:pt idx="101">
                  <c:v>650</c:v>
                </c:pt>
                <c:pt idx="102">
                  <c:v>656</c:v>
                </c:pt>
                <c:pt idx="103">
                  <c:v>662</c:v>
                </c:pt>
                <c:pt idx="104">
                  <c:v>668</c:v>
                </c:pt>
                <c:pt idx="105">
                  <c:v>674</c:v>
                </c:pt>
                <c:pt idx="106">
                  <c:v>681</c:v>
                </c:pt>
                <c:pt idx="107">
                  <c:v>687</c:v>
                </c:pt>
                <c:pt idx="108">
                  <c:v>693</c:v>
                </c:pt>
                <c:pt idx="109">
                  <c:v>699</c:v>
                </c:pt>
                <c:pt idx="110">
                  <c:v>705</c:v>
                </c:pt>
                <c:pt idx="111">
                  <c:v>711</c:v>
                </c:pt>
                <c:pt idx="112">
                  <c:v>718</c:v>
                </c:pt>
                <c:pt idx="113">
                  <c:v>724</c:v>
                </c:pt>
                <c:pt idx="114">
                  <c:v>730</c:v>
                </c:pt>
                <c:pt idx="115">
                  <c:v>736</c:v>
                </c:pt>
                <c:pt idx="116">
                  <c:v>742</c:v>
                </c:pt>
                <c:pt idx="117">
                  <c:v>748</c:v>
                </c:pt>
                <c:pt idx="118">
                  <c:v>755</c:v>
                </c:pt>
                <c:pt idx="119">
                  <c:v>761</c:v>
                </c:pt>
                <c:pt idx="120">
                  <c:v>767</c:v>
                </c:pt>
                <c:pt idx="121">
                  <c:v>773</c:v>
                </c:pt>
                <c:pt idx="122">
                  <c:v>779</c:v>
                </c:pt>
                <c:pt idx="123">
                  <c:v>785</c:v>
                </c:pt>
                <c:pt idx="124">
                  <c:v>791</c:v>
                </c:pt>
                <c:pt idx="125">
                  <c:v>798</c:v>
                </c:pt>
                <c:pt idx="126">
                  <c:v>804</c:v>
                </c:pt>
                <c:pt idx="127">
                  <c:v>810</c:v>
                </c:pt>
                <c:pt idx="128">
                  <c:v>816</c:v>
                </c:pt>
                <c:pt idx="129">
                  <c:v>822</c:v>
                </c:pt>
                <c:pt idx="130">
                  <c:v>828</c:v>
                </c:pt>
                <c:pt idx="131">
                  <c:v>834</c:v>
                </c:pt>
                <c:pt idx="132">
                  <c:v>841</c:v>
                </c:pt>
                <c:pt idx="133">
                  <c:v>847</c:v>
                </c:pt>
                <c:pt idx="134">
                  <c:v>853</c:v>
                </c:pt>
                <c:pt idx="135">
                  <c:v>859</c:v>
                </c:pt>
                <c:pt idx="136">
                  <c:v>865</c:v>
                </c:pt>
                <c:pt idx="137">
                  <c:v>871</c:v>
                </c:pt>
                <c:pt idx="138">
                  <c:v>877</c:v>
                </c:pt>
                <c:pt idx="139">
                  <c:v>884</c:v>
                </c:pt>
                <c:pt idx="140">
                  <c:v>890</c:v>
                </c:pt>
                <c:pt idx="141">
                  <c:v>896</c:v>
                </c:pt>
                <c:pt idx="142">
                  <c:v>902</c:v>
                </c:pt>
                <c:pt idx="143">
                  <c:v>908</c:v>
                </c:pt>
                <c:pt idx="144">
                  <c:v>914</c:v>
                </c:pt>
                <c:pt idx="145">
                  <c:v>920</c:v>
                </c:pt>
                <c:pt idx="146">
                  <c:v>927</c:v>
                </c:pt>
                <c:pt idx="147">
                  <c:v>933</c:v>
                </c:pt>
                <c:pt idx="148">
                  <c:v>939</c:v>
                </c:pt>
                <c:pt idx="149">
                  <c:v>945</c:v>
                </c:pt>
                <c:pt idx="150">
                  <c:v>951</c:v>
                </c:pt>
                <c:pt idx="151">
                  <c:v>957</c:v>
                </c:pt>
                <c:pt idx="152">
                  <c:v>963</c:v>
                </c:pt>
                <c:pt idx="153">
                  <c:v>969</c:v>
                </c:pt>
                <c:pt idx="154">
                  <c:v>975</c:v>
                </c:pt>
                <c:pt idx="155">
                  <c:v>981</c:v>
                </c:pt>
                <c:pt idx="156">
                  <c:v>988</c:v>
                </c:pt>
                <c:pt idx="157">
                  <c:v>994</c:v>
                </c:pt>
                <c:pt idx="158">
                  <c:v>1000</c:v>
                </c:pt>
                <c:pt idx="159">
                  <c:v>1006</c:v>
                </c:pt>
                <c:pt idx="160">
                  <c:v>1012</c:v>
                </c:pt>
                <c:pt idx="161">
                  <c:v>1018</c:v>
                </c:pt>
                <c:pt idx="162">
                  <c:v>1024</c:v>
                </c:pt>
                <c:pt idx="163">
                  <c:v>1030</c:v>
                </c:pt>
                <c:pt idx="164">
                  <c:v>1036</c:v>
                </c:pt>
                <c:pt idx="165">
                  <c:v>1042</c:v>
                </c:pt>
                <c:pt idx="166">
                  <c:v>1048</c:v>
                </c:pt>
                <c:pt idx="167">
                  <c:v>1054</c:v>
                </c:pt>
                <c:pt idx="168">
                  <c:v>1061</c:v>
                </c:pt>
                <c:pt idx="169">
                  <c:v>1067</c:v>
                </c:pt>
                <c:pt idx="170">
                  <c:v>1073</c:v>
                </c:pt>
                <c:pt idx="171">
                  <c:v>1079</c:v>
                </c:pt>
                <c:pt idx="172">
                  <c:v>1085</c:v>
                </c:pt>
                <c:pt idx="173">
                  <c:v>1091</c:v>
                </c:pt>
                <c:pt idx="174">
                  <c:v>1097</c:v>
                </c:pt>
                <c:pt idx="175">
                  <c:v>1103</c:v>
                </c:pt>
                <c:pt idx="176">
                  <c:v>1109</c:v>
                </c:pt>
                <c:pt idx="177">
                  <c:v>1115</c:v>
                </c:pt>
                <c:pt idx="178">
                  <c:v>1121</c:v>
                </c:pt>
                <c:pt idx="179">
                  <c:v>1127</c:v>
                </c:pt>
                <c:pt idx="180">
                  <c:v>1133</c:v>
                </c:pt>
                <c:pt idx="181">
                  <c:v>1140</c:v>
                </c:pt>
                <c:pt idx="182">
                  <c:v>1146</c:v>
                </c:pt>
                <c:pt idx="183">
                  <c:v>1152</c:v>
                </c:pt>
                <c:pt idx="184">
                  <c:v>1158</c:v>
                </c:pt>
                <c:pt idx="185">
                  <c:v>1164</c:v>
                </c:pt>
                <c:pt idx="186">
                  <c:v>1170</c:v>
                </c:pt>
                <c:pt idx="187">
                  <c:v>1176</c:v>
                </c:pt>
                <c:pt idx="188">
                  <c:v>1182</c:v>
                </c:pt>
                <c:pt idx="189">
                  <c:v>1188</c:v>
                </c:pt>
                <c:pt idx="190">
                  <c:v>1194</c:v>
                </c:pt>
                <c:pt idx="191">
                  <c:v>1200</c:v>
                </c:pt>
                <c:pt idx="192">
                  <c:v>1206</c:v>
                </c:pt>
                <c:pt idx="193">
                  <c:v>1212</c:v>
                </c:pt>
                <c:pt idx="194">
                  <c:v>1218</c:v>
                </c:pt>
                <c:pt idx="195">
                  <c:v>1224</c:v>
                </c:pt>
                <c:pt idx="196">
                  <c:v>1230</c:v>
                </c:pt>
                <c:pt idx="197">
                  <c:v>1236</c:v>
                </c:pt>
                <c:pt idx="198">
                  <c:v>1242</c:v>
                </c:pt>
                <c:pt idx="199">
                  <c:v>1248</c:v>
                </c:pt>
                <c:pt idx="200">
                  <c:v>1255</c:v>
                </c:pt>
                <c:pt idx="201">
                  <c:v>1261</c:v>
                </c:pt>
                <c:pt idx="202">
                  <c:v>1267</c:v>
                </c:pt>
                <c:pt idx="203">
                  <c:v>1273</c:v>
                </c:pt>
                <c:pt idx="204">
                  <c:v>1278</c:v>
                </c:pt>
                <c:pt idx="205">
                  <c:v>1284</c:v>
                </c:pt>
                <c:pt idx="206">
                  <c:v>1290</c:v>
                </c:pt>
                <c:pt idx="207">
                  <c:v>1296</c:v>
                </c:pt>
                <c:pt idx="208">
                  <c:v>1302</c:v>
                </c:pt>
                <c:pt idx="209">
                  <c:v>1308</c:v>
                </c:pt>
                <c:pt idx="210">
                  <c:v>1314</c:v>
                </c:pt>
                <c:pt idx="211">
                  <c:v>1320</c:v>
                </c:pt>
                <c:pt idx="212">
                  <c:v>1326</c:v>
                </c:pt>
                <c:pt idx="213">
                  <c:v>1332</c:v>
                </c:pt>
                <c:pt idx="214">
                  <c:v>1338</c:v>
                </c:pt>
                <c:pt idx="215">
                  <c:v>1344</c:v>
                </c:pt>
                <c:pt idx="216">
                  <c:v>1350</c:v>
                </c:pt>
                <c:pt idx="217">
                  <c:v>1356</c:v>
                </c:pt>
                <c:pt idx="218">
                  <c:v>1362</c:v>
                </c:pt>
                <c:pt idx="219">
                  <c:v>1368</c:v>
                </c:pt>
                <c:pt idx="220">
                  <c:v>1374</c:v>
                </c:pt>
                <c:pt idx="221">
                  <c:v>1380</c:v>
                </c:pt>
                <c:pt idx="222">
                  <c:v>1386</c:v>
                </c:pt>
                <c:pt idx="223">
                  <c:v>1392</c:v>
                </c:pt>
                <c:pt idx="224">
                  <c:v>1398</c:v>
                </c:pt>
                <c:pt idx="225">
                  <c:v>1404</c:v>
                </c:pt>
                <c:pt idx="226">
                  <c:v>1410</c:v>
                </c:pt>
                <c:pt idx="227">
                  <c:v>1416</c:v>
                </c:pt>
                <c:pt idx="228">
                  <c:v>1422</c:v>
                </c:pt>
                <c:pt idx="229">
                  <c:v>1428</c:v>
                </c:pt>
                <c:pt idx="230">
                  <c:v>1434</c:v>
                </c:pt>
                <c:pt idx="231">
                  <c:v>1440</c:v>
                </c:pt>
                <c:pt idx="232">
                  <c:v>1446</c:v>
                </c:pt>
                <c:pt idx="233">
                  <c:v>1452</c:v>
                </c:pt>
                <c:pt idx="234">
                  <c:v>1458</c:v>
                </c:pt>
                <c:pt idx="235">
                  <c:v>1464</c:v>
                </c:pt>
                <c:pt idx="236">
                  <c:v>1470</c:v>
                </c:pt>
                <c:pt idx="237">
                  <c:v>1476</c:v>
                </c:pt>
                <c:pt idx="238">
                  <c:v>1482</c:v>
                </c:pt>
                <c:pt idx="239">
                  <c:v>1488</c:v>
                </c:pt>
                <c:pt idx="240">
                  <c:v>1494</c:v>
                </c:pt>
                <c:pt idx="241">
                  <c:v>1500</c:v>
                </c:pt>
                <c:pt idx="242">
                  <c:v>1506</c:v>
                </c:pt>
                <c:pt idx="243">
                  <c:v>1512</c:v>
                </c:pt>
                <c:pt idx="244">
                  <c:v>1518</c:v>
                </c:pt>
                <c:pt idx="245">
                  <c:v>1524</c:v>
                </c:pt>
                <c:pt idx="246">
                  <c:v>1530</c:v>
                </c:pt>
                <c:pt idx="247">
                  <c:v>1536</c:v>
                </c:pt>
                <c:pt idx="248">
                  <c:v>1542</c:v>
                </c:pt>
                <c:pt idx="249">
                  <c:v>1548</c:v>
                </c:pt>
                <c:pt idx="250">
                  <c:v>1554</c:v>
                </c:pt>
                <c:pt idx="251">
                  <c:v>1560</c:v>
                </c:pt>
                <c:pt idx="252">
                  <c:v>1565</c:v>
                </c:pt>
                <c:pt idx="253">
                  <c:v>1571</c:v>
                </c:pt>
                <c:pt idx="254">
                  <c:v>1577</c:v>
                </c:pt>
                <c:pt idx="255">
                  <c:v>1583</c:v>
                </c:pt>
                <c:pt idx="256">
                  <c:v>1589</c:v>
                </c:pt>
                <c:pt idx="257">
                  <c:v>1595</c:v>
                </c:pt>
                <c:pt idx="258">
                  <c:v>1601</c:v>
                </c:pt>
                <c:pt idx="259">
                  <c:v>1607</c:v>
                </c:pt>
                <c:pt idx="260">
                  <c:v>1612</c:v>
                </c:pt>
                <c:pt idx="261">
                  <c:v>1618</c:v>
                </c:pt>
                <c:pt idx="262">
                  <c:v>1624</c:v>
                </c:pt>
                <c:pt idx="263">
                  <c:v>1630</c:v>
                </c:pt>
                <c:pt idx="264">
                  <c:v>1636</c:v>
                </c:pt>
                <c:pt idx="265">
                  <c:v>1642</c:v>
                </c:pt>
                <c:pt idx="266">
                  <c:v>1647</c:v>
                </c:pt>
                <c:pt idx="267">
                  <c:v>1653</c:v>
                </c:pt>
                <c:pt idx="268">
                  <c:v>1659</c:v>
                </c:pt>
                <c:pt idx="269">
                  <c:v>1665</c:v>
                </c:pt>
                <c:pt idx="270">
                  <c:v>1671</c:v>
                </c:pt>
                <c:pt idx="271">
                  <c:v>1677</c:v>
                </c:pt>
                <c:pt idx="272">
                  <c:v>1682</c:v>
                </c:pt>
                <c:pt idx="273">
                  <c:v>1688</c:v>
                </c:pt>
                <c:pt idx="274">
                  <c:v>1694</c:v>
                </c:pt>
                <c:pt idx="275">
                  <c:v>1700</c:v>
                </c:pt>
                <c:pt idx="276">
                  <c:v>1706</c:v>
                </c:pt>
                <c:pt idx="277">
                  <c:v>1712</c:v>
                </c:pt>
                <c:pt idx="278">
                  <c:v>1717</c:v>
                </c:pt>
                <c:pt idx="279">
                  <c:v>1723</c:v>
                </c:pt>
                <c:pt idx="280">
                  <c:v>1729</c:v>
                </c:pt>
                <c:pt idx="281">
                  <c:v>1735</c:v>
                </c:pt>
                <c:pt idx="282">
                  <c:v>1741</c:v>
                </c:pt>
                <c:pt idx="283">
                  <c:v>1747</c:v>
                </c:pt>
                <c:pt idx="284">
                  <c:v>1753</c:v>
                </c:pt>
                <c:pt idx="285">
                  <c:v>1759</c:v>
                </c:pt>
                <c:pt idx="286">
                  <c:v>1765</c:v>
                </c:pt>
                <c:pt idx="287">
                  <c:v>1770</c:v>
                </c:pt>
                <c:pt idx="288">
                  <c:v>1776</c:v>
                </c:pt>
                <c:pt idx="289">
                  <c:v>1782</c:v>
                </c:pt>
                <c:pt idx="290">
                  <c:v>1788</c:v>
                </c:pt>
                <c:pt idx="291">
                  <c:v>1794</c:v>
                </c:pt>
                <c:pt idx="292">
                  <c:v>1800</c:v>
                </c:pt>
                <c:pt idx="293">
                  <c:v>1806</c:v>
                </c:pt>
                <c:pt idx="294">
                  <c:v>1812</c:v>
                </c:pt>
                <c:pt idx="295">
                  <c:v>1818</c:v>
                </c:pt>
                <c:pt idx="296">
                  <c:v>1824</c:v>
                </c:pt>
                <c:pt idx="297">
                  <c:v>1830</c:v>
                </c:pt>
                <c:pt idx="298">
                  <c:v>1836</c:v>
                </c:pt>
                <c:pt idx="299">
                  <c:v>1842</c:v>
                </c:pt>
                <c:pt idx="300">
                  <c:v>1848</c:v>
                </c:pt>
                <c:pt idx="301">
                  <c:v>1854</c:v>
                </c:pt>
                <c:pt idx="302">
                  <c:v>1860</c:v>
                </c:pt>
                <c:pt idx="303">
                  <c:v>1866</c:v>
                </c:pt>
                <c:pt idx="304">
                  <c:v>1872</c:v>
                </c:pt>
                <c:pt idx="305">
                  <c:v>1878</c:v>
                </c:pt>
                <c:pt idx="306">
                  <c:v>1884</c:v>
                </c:pt>
                <c:pt idx="307">
                  <c:v>1890</c:v>
                </c:pt>
                <c:pt idx="308">
                  <c:v>1896</c:v>
                </c:pt>
                <c:pt idx="309">
                  <c:v>1902</c:v>
                </c:pt>
                <c:pt idx="310">
                  <c:v>1908</c:v>
                </c:pt>
                <c:pt idx="311">
                  <c:v>1914</c:v>
                </c:pt>
                <c:pt idx="312">
                  <c:v>1920</c:v>
                </c:pt>
                <c:pt idx="313">
                  <c:v>1926</c:v>
                </c:pt>
                <c:pt idx="314">
                  <c:v>1932</c:v>
                </c:pt>
                <c:pt idx="315">
                  <c:v>1938</c:v>
                </c:pt>
                <c:pt idx="316">
                  <c:v>1944</c:v>
                </c:pt>
                <c:pt idx="317">
                  <c:v>1950</c:v>
                </c:pt>
                <c:pt idx="318">
                  <c:v>1956</c:v>
                </c:pt>
                <c:pt idx="319">
                  <c:v>1962</c:v>
                </c:pt>
                <c:pt idx="320">
                  <c:v>1968</c:v>
                </c:pt>
                <c:pt idx="321">
                  <c:v>1974</c:v>
                </c:pt>
                <c:pt idx="322">
                  <c:v>1980</c:v>
                </c:pt>
                <c:pt idx="323">
                  <c:v>1986</c:v>
                </c:pt>
                <c:pt idx="324">
                  <c:v>1992</c:v>
                </c:pt>
                <c:pt idx="325">
                  <c:v>1998</c:v>
                </c:pt>
                <c:pt idx="326">
                  <c:v>2004</c:v>
                </c:pt>
                <c:pt idx="327">
                  <c:v>2011</c:v>
                </c:pt>
                <c:pt idx="328">
                  <c:v>2017</c:v>
                </c:pt>
                <c:pt idx="329">
                  <c:v>2023</c:v>
                </c:pt>
                <c:pt idx="330">
                  <c:v>2029</c:v>
                </c:pt>
                <c:pt idx="331">
                  <c:v>2035</c:v>
                </c:pt>
                <c:pt idx="332">
                  <c:v>2041</c:v>
                </c:pt>
                <c:pt idx="333">
                  <c:v>2047</c:v>
                </c:pt>
                <c:pt idx="334">
                  <c:v>2053</c:v>
                </c:pt>
                <c:pt idx="335">
                  <c:v>2059</c:v>
                </c:pt>
                <c:pt idx="336">
                  <c:v>2065</c:v>
                </c:pt>
                <c:pt idx="337">
                  <c:v>2071</c:v>
                </c:pt>
                <c:pt idx="338">
                  <c:v>2077</c:v>
                </c:pt>
                <c:pt idx="339">
                  <c:v>2084</c:v>
                </c:pt>
                <c:pt idx="340">
                  <c:v>2090</c:v>
                </c:pt>
                <c:pt idx="341">
                  <c:v>2096</c:v>
                </c:pt>
                <c:pt idx="342">
                  <c:v>2102</c:v>
                </c:pt>
                <c:pt idx="343">
                  <c:v>2108</c:v>
                </c:pt>
                <c:pt idx="344">
                  <c:v>2114</c:v>
                </c:pt>
                <c:pt idx="345">
                  <c:v>2120</c:v>
                </c:pt>
                <c:pt idx="346">
                  <c:v>2126</c:v>
                </c:pt>
                <c:pt idx="347">
                  <c:v>2132</c:v>
                </c:pt>
                <c:pt idx="348">
                  <c:v>2138</c:v>
                </c:pt>
                <c:pt idx="349">
                  <c:v>2144</c:v>
                </c:pt>
                <c:pt idx="350">
                  <c:v>2150</c:v>
                </c:pt>
                <c:pt idx="351">
                  <c:v>2157</c:v>
                </c:pt>
                <c:pt idx="352">
                  <c:v>2163</c:v>
                </c:pt>
                <c:pt idx="353">
                  <c:v>2169</c:v>
                </c:pt>
                <c:pt idx="354">
                  <c:v>2175</c:v>
                </c:pt>
                <c:pt idx="355">
                  <c:v>2181</c:v>
                </c:pt>
                <c:pt idx="356">
                  <c:v>2187</c:v>
                </c:pt>
                <c:pt idx="357">
                  <c:v>2193</c:v>
                </c:pt>
                <c:pt idx="358">
                  <c:v>2199</c:v>
                </c:pt>
                <c:pt idx="359">
                  <c:v>2205</c:v>
                </c:pt>
                <c:pt idx="360">
                  <c:v>2211</c:v>
                </c:pt>
                <c:pt idx="361">
                  <c:v>2217</c:v>
                </c:pt>
                <c:pt idx="362">
                  <c:v>2224</c:v>
                </c:pt>
                <c:pt idx="363">
                  <c:v>2230</c:v>
                </c:pt>
                <c:pt idx="364">
                  <c:v>2236</c:v>
                </c:pt>
                <c:pt idx="365">
                  <c:v>2242</c:v>
                </c:pt>
                <c:pt idx="366">
                  <c:v>2248</c:v>
                </c:pt>
                <c:pt idx="367">
                  <c:v>2254</c:v>
                </c:pt>
                <c:pt idx="368">
                  <c:v>2260</c:v>
                </c:pt>
                <c:pt idx="369">
                  <c:v>2266</c:v>
                </c:pt>
                <c:pt idx="370">
                  <c:v>2272</c:v>
                </c:pt>
                <c:pt idx="371">
                  <c:v>2278</c:v>
                </c:pt>
                <c:pt idx="372">
                  <c:v>2285</c:v>
                </c:pt>
                <c:pt idx="373">
                  <c:v>2291</c:v>
                </c:pt>
                <c:pt idx="374">
                  <c:v>2297</c:v>
                </c:pt>
                <c:pt idx="375">
                  <c:v>2303</c:v>
                </c:pt>
                <c:pt idx="376">
                  <c:v>2309</c:v>
                </c:pt>
                <c:pt idx="377">
                  <c:v>2315</c:v>
                </c:pt>
                <c:pt idx="378">
                  <c:v>2321</c:v>
                </c:pt>
                <c:pt idx="379">
                  <c:v>2327</c:v>
                </c:pt>
                <c:pt idx="380">
                  <c:v>2333</c:v>
                </c:pt>
                <c:pt idx="381">
                  <c:v>2339</c:v>
                </c:pt>
                <c:pt idx="382">
                  <c:v>2345</c:v>
                </c:pt>
                <c:pt idx="383">
                  <c:v>2351</c:v>
                </c:pt>
                <c:pt idx="384">
                  <c:v>2357</c:v>
                </c:pt>
                <c:pt idx="385">
                  <c:v>2364</c:v>
                </c:pt>
                <c:pt idx="386">
                  <c:v>2370</c:v>
                </c:pt>
                <c:pt idx="387">
                  <c:v>2376</c:v>
                </c:pt>
                <c:pt idx="388">
                  <c:v>2382</c:v>
                </c:pt>
                <c:pt idx="389">
                  <c:v>2388</c:v>
                </c:pt>
                <c:pt idx="390">
                  <c:v>2394</c:v>
                </c:pt>
                <c:pt idx="391">
                  <c:v>2400</c:v>
                </c:pt>
                <c:pt idx="392">
                  <c:v>2406</c:v>
                </c:pt>
                <c:pt idx="393">
                  <c:v>2412</c:v>
                </c:pt>
                <c:pt idx="394">
                  <c:v>2418</c:v>
                </c:pt>
                <c:pt idx="395">
                  <c:v>2424</c:v>
                </c:pt>
                <c:pt idx="396">
                  <c:v>2430</c:v>
                </c:pt>
                <c:pt idx="397">
                  <c:v>2436</c:v>
                </c:pt>
                <c:pt idx="398">
                  <c:v>2442</c:v>
                </c:pt>
                <c:pt idx="399">
                  <c:v>2448</c:v>
                </c:pt>
                <c:pt idx="400">
                  <c:v>2455</c:v>
                </c:pt>
                <c:pt idx="401">
                  <c:v>2461</c:v>
                </c:pt>
                <c:pt idx="402">
                  <c:v>2467</c:v>
                </c:pt>
                <c:pt idx="403">
                  <c:v>2473</c:v>
                </c:pt>
                <c:pt idx="404">
                  <c:v>2479</c:v>
                </c:pt>
                <c:pt idx="405">
                  <c:v>2485</c:v>
                </c:pt>
                <c:pt idx="406">
                  <c:v>2491</c:v>
                </c:pt>
                <c:pt idx="407">
                  <c:v>2497</c:v>
                </c:pt>
                <c:pt idx="408">
                  <c:v>2503</c:v>
                </c:pt>
                <c:pt idx="409">
                  <c:v>2509</c:v>
                </c:pt>
                <c:pt idx="410">
                  <c:v>2515</c:v>
                </c:pt>
                <c:pt idx="411">
                  <c:v>2521</c:v>
                </c:pt>
                <c:pt idx="412">
                  <c:v>2527</c:v>
                </c:pt>
              </c:numCache>
            </c:numRef>
          </c:xVal>
          <c:yVal>
            <c:numRef>
              <c:f>Feuil1!$J$2:$J$414</c:f>
              <c:numCache>
                <c:formatCode>0.0000000000000</c:formatCode>
                <c:ptCount val="413"/>
                <c:pt idx="0">
                  <c:v>27.951278532723499</c:v>
                </c:pt>
                <c:pt idx="1">
                  <c:v>28.101562113334399</c:v>
                </c:pt>
                <c:pt idx="2">
                  <c:v>28.237661700619299</c:v>
                </c:pt>
                <c:pt idx="3">
                  <c:v>28.347275864062201</c:v>
                </c:pt>
                <c:pt idx="4">
                  <c:v>28.402616791449901</c:v>
                </c:pt>
                <c:pt idx="5">
                  <c:v>28.4373311941977</c:v>
                </c:pt>
                <c:pt idx="6">
                  <c:v>28.4609267884696</c:v>
                </c:pt>
                <c:pt idx="7">
                  <c:v>28.478065247087898</c:v>
                </c:pt>
                <c:pt idx="8">
                  <c:v>28.490342629555599</c:v>
                </c:pt>
                <c:pt idx="9">
                  <c:v>28.500449965972802</c:v>
                </c:pt>
                <c:pt idx="10">
                  <c:v>28.509259258048299</c:v>
                </c:pt>
                <c:pt idx="11">
                  <c:v>28.514561255672501</c:v>
                </c:pt>
                <c:pt idx="12">
                  <c:v>28.521845163401</c:v>
                </c:pt>
                <c:pt idx="13">
                  <c:v>28.528536270691799</c:v>
                </c:pt>
                <c:pt idx="14">
                  <c:v>28.534467969638499</c:v>
                </c:pt>
                <c:pt idx="15">
                  <c:v>28.539915362647697</c:v>
                </c:pt>
                <c:pt idx="16">
                  <c:v>28.547748109208996</c:v>
                </c:pt>
                <c:pt idx="17">
                  <c:v>28.555367400534397</c:v>
                </c:pt>
                <c:pt idx="18">
                  <c:v>28.562828246513497</c:v>
                </c:pt>
                <c:pt idx="19">
                  <c:v>28.570172215100396</c:v>
                </c:pt>
                <c:pt idx="20">
                  <c:v>28.564401859984503</c:v>
                </c:pt>
                <c:pt idx="21">
                  <c:v>28.571583014411704</c:v>
                </c:pt>
                <c:pt idx="22">
                  <c:v>28.574252907406898</c:v>
                </c:pt>
                <c:pt idx="23">
                  <c:v>28.581415561139497</c:v>
                </c:pt>
                <c:pt idx="24">
                  <c:v>28.584619134849397</c:v>
                </c:pt>
                <c:pt idx="25">
                  <c:v>28.591571273649198</c:v>
                </c:pt>
                <c:pt idx="26">
                  <c:v>28.595040908223499</c:v>
                </c:pt>
                <c:pt idx="27">
                  <c:v>28.6019089706523</c:v>
                </c:pt>
                <c:pt idx="28">
                  <c:v>28.605863672069098</c:v>
                </c:pt>
                <c:pt idx="29">
                  <c:v>28.612675031443697</c:v>
                </c:pt>
                <c:pt idx="30">
                  <c:v>28.6170214148738</c:v>
                </c:pt>
                <c:pt idx="31">
                  <c:v>28.623756053352601</c:v>
                </c:pt>
                <c:pt idx="32">
                  <c:v>28.628453830648098</c:v>
                </c:pt>
                <c:pt idx="33">
                  <c:v>28.635133692255998</c:v>
                </c:pt>
                <c:pt idx="34">
                  <c:v>28.640254912983899</c:v>
                </c:pt>
                <c:pt idx="35">
                  <c:v>28.646723977441201</c:v>
                </c:pt>
                <c:pt idx="36">
                  <c:v>28.6519668578512</c:v>
                </c:pt>
                <c:pt idx="37">
                  <c:v>28.6584379440596</c:v>
                </c:pt>
                <c:pt idx="38">
                  <c:v>28.6637516907338</c:v>
                </c:pt>
                <c:pt idx="39">
                  <c:v>28.670064932387998</c:v>
                </c:pt>
                <c:pt idx="40">
                  <c:v>28.6752790677447</c:v>
                </c:pt>
                <c:pt idx="41">
                  <c:v>28.681431299225402</c:v>
                </c:pt>
                <c:pt idx="42">
                  <c:v>28.686420077227201</c:v>
                </c:pt>
                <c:pt idx="43">
                  <c:v>28.692393765441601</c:v>
                </c:pt>
                <c:pt idx="44">
                  <c:v>28.696967399418799</c:v>
                </c:pt>
                <c:pt idx="45">
                  <c:v>28.701321777158601</c:v>
                </c:pt>
                <c:pt idx="46">
                  <c:v>28.707046438697599</c:v>
                </c:pt>
                <c:pt idx="47">
                  <c:v>28.711116030671601</c:v>
                </c:pt>
                <c:pt idx="48">
                  <c:v>28.716706422534504</c:v>
                </c:pt>
                <c:pt idx="49">
                  <c:v>28.720470513052199</c:v>
                </c:pt>
                <c:pt idx="50">
                  <c:v>28.725950504324999</c:v>
                </c:pt>
                <c:pt idx="51">
                  <c:v>28.729466317939398</c:v>
                </c:pt>
                <c:pt idx="52">
                  <c:v>28.734871546468099</c:v>
                </c:pt>
                <c:pt idx="53">
                  <c:v>28.738217251491701</c:v>
                </c:pt>
                <c:pt idx="54">
                  <c:v>28.743605400777501</c:v>
                </c:pt>
                <c:pt idx="55">
                  <c:v>28.746877722585801</c:v>
                </c:pt>
                <c:pt idx="56">
                  <c:v>28.7523082308272</c:v>
                </c:pt>
                <c:pt idx="57">
                  <c:v>28.755610391761302</c:v>
                </c:pt>
                <c:pt idx="58">
                  <c:v>28.761150628263103</c:v>
                </c:pt>
                <c:pt idx="59">
                  <c:v>28.764585639080799</c:v>
                </c:pt>
                <c:pt idx="60">
                  <c:v>28.770301429516699</c:v>
                </c:pt>
                <c:pt idx="61">
                  <c:v>28.773959482385898</c:v>
                </c:pt>
                <c:pt idx="62">
                  <c:v>28.7799176473338</c:v>
                </c:pt>
                <c:pt idx="63">
                  <c:v>28.7838787381732</c:v>
                </c:pt>
                <c:pt idx="64">
                  <c:v>28.790148525396702</c:v>
                </c:pt>
                <c:pt idx="65">
                  <c:v>28.794464547805202</c:v>
                </c:pt>
                <c:pt idx="66">
                  <c:v>28.8010518910149</c:v>
                </c:pt>
                <c:pt idx="67">
                  <c:v>28.8057333495737</c:v>
                </c:pt>
                <c:pt idx="68">
                  <c:v>28.812649329451499</c:v>
                </c:pt>
                <c:pt idx="69">
                  <c:v>28.817690757882598</c:v>
                </c:pt>
                <c:pt idx="70">
                  <c:v>28.824921082256999</c:v>
                </c:pt>
                <c:pt idx="71">
                  <c:v>28.8302988062723</c:v>
                </c:pt>
                <c:pt idx="72">
                  <c:v>28.837831392128201</c:v>
                </c:pt>
                <c:pt idx="73">
                  <c:v>28.843581634400397</c:v>
                </c:pt>
                <c:pt idx="74">
                  <c:v>28.851416997140397</c:v>
                </c:pt>
                <c:pt idx="75">
                  <c:v>28.857511511991898</c:v>
                </c:pt>
                <c:pt idx="76">
                  <c:v>28.865669412366099</c:v>
                </c:pt>
                <c:pt idx="77">
                  <c:v>28.872132220629599</c:v>
                </c:pt>
                <c:pt idx="78">
                  <c:v>28.8806394552991</c:v>
                </c:pt>
                <c:pt idx="79">
                  <c:v>28.887491729989499</c:v>
                </c:pt>
                <c:pt idx="80">
                  <c:v>28.896361524308801</c:v>
                </c:pt>
                <c:pt idx="81">
                  <c:v>28.903607696201899</c:v>
                </c:pt>
                <c:pt idx="82">
                  <c:v>28.912830653833499</c:v>
                </c:pt>
                <c:pt idx="83">
                  <c:v>28.920422224230702</c:v>
                </c:pt>
                <c:pt idx="84">
                  <c:v>28.928162070805399</c:v>
                </c:pt>
                <c:pt idx="85">
                  <c:v>28.937747359461298</c:v>
                </c:pt>
                <c:pt idx="86">
                  <c:v>28.945680063614802</c:v>
                </c:pt>
                <c:pt idx="87">
                  <c:v>28.955403575828402</c:v>
                </c:pt>
                <c:pt idx="88">
                  <c:v>28.963446297767803</c:v>
                </c:pt>
                <c:pt idx="89">
                  <c:v>28.973243043026301</c:v>
                </c:pt>
                <c:pt idx="90">
                  <c:v>28.981365801028101</c:v>
                </c:pt>
                <c:pt idx="91">
                  <c:v>28.991186901832801</c:v>
                </c:pt>
                <c:pt idx="92">
                  <c:v>28.999353900858999</c:v>
                </c:pt>
                <c:pt idx="93">
                  <c:v>29.009190312447799</c:v>
                </c:pt>
                <c:pt idx="94">
                  <c:v>29.0173873553288</c:v>
                </c:pt>
                <c:pt idx="95">
                  <c:v>29.0272249786461</c:v>
                </c:pt>
                <c:pt idx="96">
                  <c:v>29.035440546614002</c:v>
                </c:pt>
                <c:pt idx="97">
                  <c:v>29.045276428078303</c:v>
                </c:pt>
                <c:pt idx="98">
                  <c:v>29.053510626271301</c:v>
                </c:pt>
                <c:pt idx="99">
                  <c:v>29.063340615251199</c:v>
                </c:pt>
                <c:pt idx="100">
                  <c:v>29.071596726029298</c:v>
                </c:pt>
                <c:pt idx="101">
                  <c:v>29.081411343775301</c:v>
                </c:pt>
                <c:pt idx="102">
                  <c:v>29.08969085223</c:v>
                </c:pt>
                <c:pt idx="103">
                  <c:v>29.099482950804799</c:v>
                </c:pt>
                <c:pt idx="104">
                  <c:v>29.107792287225301</c:v>
                </c:pt>
                <c:pt idx="105">
                  <c:v>29.117565027418703</c:v>
                </c:pt>
                <c:pt idx="106">
                  <c:v>29.125907700129503</c:v>
                </c:pt>
                <c:pt idx="107">
                  <c:v>29.134278705370001</c:v>
                </c:pt>
                <c:pt idx="108">
                  <c:v>29.1440201824268</c:v>
                </c:pt>
                <c:pt idx="109">
                  <c:v>29.152408287260002</c:v>
                </c:pt>
                <c:pt idx="110">
                  <c:v>29.1621308720107</c:v>
                </c:pt>
                <c:pt idx="111">
                  <c:v>29.170535118158</c:v>
                </c:pt>
                <c:pt idx="112">
                  <c:v>29.1802429190598</c:v>
                </c:pt>
                <c:pt idx="113">
                  <c:v>29.188653241623499</c:v>
                </c:pt>
                <c:pt idx="114">
                  <c:v>29.198336780211598</c:v>
                </c:pt>
                <c:pt idx="115">
                  <c:v>29.206739015153097</c:v>
                </c:pt>
                <c:pt idx="116">
                  <c:v>29.216390813809397</c:v>
                </c:pt>
                <c:pt idx="117">
                  <c:v>29.2247718885049</c:v>
                </c:pt>
                <c:pt idx="118">
                  <c:v>29.234390668368899</c:v>
                </c:pt>
                <c:pt idx="119">
                  <c:v>29.242755478563801</c:v>
                </c:pt>
                <c:pt idx="120">
                  <c:v>29.252339900863902</c:v>
                </c:pt>
                <c:pt idx="121">
                  <c:v>29.2606694482376</c:v>
                </c:pt>
                <c:pt idx="122">
                  <c:v>29.270207198334298</c:v>
                </c:pt>
                <c:pt idx="123">
                  <c:v>29.278494522313601</c:v>
                </c:pt>
                <c:pt idx="124">
                  <c:v>29.288082405572602</c:v>
                </c:pt>
                <c:pt idx="125">
                  <c:v>29.296230473719699</c:v>
                </c:pt>
                <c:pt idx="126">
                  <c:v>29.3042879063341</c:v>
                </c:pt>
                <c:pt idx="127">
                  <c:v>29.313872419212998</c:v>
                </c:pt>
                <c:pt idx="128">
                  <c:v>29.323274629144699</c:v>
                </c:pt>
                <c:pt idx="129">
                  <c:v>29.331425138850499</c:v>
                </c:pt>
                <c:pt idx="130">
                  <c:v>29.340783462398697</c:v>
                </c:pt>
                <c:pt idx="131">
                  <c:v>29.348893053066497</c:v>
                </c:pt>
                <c:pt idx="132">
                  <c:v>29.358205789278898</c:v>
                </c:pt>
                <c:pt idx="133">
                  <c:v>29.3662779141758</c:v>
                </c:pt>
                <c:pt idx="134">
                  <c:v>29.3755507896532</c:v>
                </c:pt>
                <c:pt idx="135">
                  <c:v>29.383598245677696</c:v>
                </c:pt>
                <c:pt idx="136">
                  <c:v>29.392835103293997</c:v>
                </c:pt>
                <c:pt idx="137">
                  <c:v>29.400860255608102</c:v>
                </c:pt>
                <c:pt idx="138">
                  <c:v>29.410063477844201</c:v>
                </c:pt>
                <c:pt idx="139">
                  <c:v>29.418074612760101</c:v>
                </c:pt>
                <c:pt idx="140">
                  <c:v>29.426074169637701</c:v>
                </c:pt>
                <c:pt idx="141">
                  <c:v>29.435224309769001</c:v>
                </c:pt>
                <c:pt idx="142">
                  <c:v>29.443189511721101</c:v>
                </c:pt>
                <c:pt idx="143">
                  <c:v>29.452308795330801</c:v>
                </c:pt>
                <c:pt idx="144">
                  <c:v>29.460214786776202</c:v>
                </c:pt>
                <c:pt idx="145">
                  <c:v>29.469312970353901</c:v>
                </c:pt>
                <c:pt idx="146">
                  <c:v>29.475655224646498</c:v>
                </c:pt>
                <c:pt idx="147">
                  <c:v>29.484731404108199</c:v>
                </c:pt>
                <c:pt idx="148">
                  <c:v>29.492528878043998</c:v>
                </c:pt>
                <c:pt idx="149">
                  <c:v>29.501592036723999</c:v>
                </c:pt>
                <c:pt idx="150">
                  <c:v>29.509440759749101</c:v>
                </c:pt>
                <c:pt idx="151">
                  <c:v>29.5184821366419</c:v>
                </c:pt>
                <c:pt idx="152">
                  <c:v>29.526262314949001</c:v>
                </c:pt>
                <c:pt idx="153">
                  <c:v>29.535274408782001</c:v>
                </c:pt>
                <c:pt idx="154">
                  <c:v>29.543014604133297</c:v>
                </c:pt>
                <c:pt idx="155">
                  <c:v>29.552003701415998</c:v>
                </c:pt>
                <c:pt idx="156">
                  <c:v>29.559727872437399</c:v>
                </c:pt>
                <c:pt idx="157">
                  <c:v>29.568716649619098</c:v>
                </c:pt>
                <c:pt idx="158">
                  <c:v>29.576423173242699</c:v>
                </c:pt>
                <c:pt idx="159">
                  <c:v>29.585381887133497</c:v>
                </c:pt>
                <c:pt idx="160">
                  <c:v>29.593070724713399</c:v>
                </c:pt>
                <c:pt idx="161">
                  <c:v>29.602010831114001</c:v>
                </c:pt>
                <c:pt idx="162">
                  <c:v>29.609684901967199</c:v>
                </c:pt>
                <c:pt idx="163">
                  <c:v>29.6186113570859</c:v>
                </c:pt>
                <c:pt idx="164">
                  <c:v>29.626256947207199</c:v>
                </c:pt>
                <c:pt idx="165">
                  <c:v>29.635145874465803</c:v>
                </c:pt>
                <c:pt idx="166">
                  <c:v>29.642760691280099</c:v>
                </c:pt>
                <c:pt idx="167">
                  <c:v>29.651622390078099</c:v>
                </c:pt>
                <c:pt idx="168">
                  <c:v>29.659214588629201</c:v>
                </c:pt>
                <c:pt idx="169">
                  <c:v>29.6680455521035</c:v>
                </c:pt>
                <c:pt idx="170">
                  <c:v>29.675618028071497</c:v>
                </c:pt>
                <c:pt idx="171">
                  <c:v>29.684420835028597</c:v>
                </c:pt>
                <c:pt idx="172">
                  <c:v>29.691980265979499</c:v>
                </c:pt>
                <c:pt idx="173">
                  <c:v>29.700752206450499</c:v>
                </c:pt>
                <c:pt idx="174">
                  <c:v>29.708297947046901</c:v>
                </c:pt>
                <c:pt idx="175">
                  <c:v>29.717045707261899</c:v>
                </c:pt>
                <c:pt idx="176">
                  <c:v>29.724585126219701</c:v>
                </c:pt>
                <c:pt idx="177">
                  <c:v>29.733310258137401</c:v>
                </c:pt>
                <c:pt idx="178">
                  <c:v>29.740843885608001</c:v>
                </c:pt>
                <c:pt idx="179">
                  <c:v>29.749547611954199</c:v>
                </c:pt>
                <c:pt idx="180">
                  <c:v>29.7570696367012</c:v>
                </c:pt>
                <c:pt idx="181">
                  <c:v>29.765751979013398</c:v>
                </c:pt>
                <c:pt idx="182">
                  <c:v>29.773253219797603</c:v>
                </c:pt>
                <c:pt idx="183">
                  <c:v>29.781909649836102</c:v>
                </c:pt>
                <c:pt idx="184">
                  <c:v>29.7893768600394</c:v>
                </c:pt>
                <c:pt idx="185">
                  <c:v>29.7980014035026</c:v>
                </c:pt>
                <c:pt idx="186">
                  <c:v>29.805421011442498</c:v>
                </c:pt>
                <c:pt idx="187">
                  <c:v>29.814005254866299</c:v>
                </c:pt>
                <c:pt idx="188">
                  <c:v>29.8213640923775</c:v>
                </c:pt>
                <c:pt idx="189">
                  <c:v>29.829905218223601</c:v>
                </c:pt>
                <c:pt idx="190">
                  <c:v>29.8372073616801</c:v>
                </c:pt>
                <c:pt idx="191">
                  <c:v>29.845712656651401</c:v>
                </c:pt>
                <c:pt idx="192">
                  <c:v>29.852958473163795</c:v>
                </c:pt>
                <c:pt idx="193">
                  <c:v>29.861427288573498</c:v>
                </c:pt>
                <c:pt idx="194">
                  <c:v>29.8686279187529</c:v>
                </c:pt>
                <c:pt idx="195">
                  <c:v>29.877065053150702</c:v>
                </c:pt>
                <c:pt idx="196">
                  <c:v>29.8842331827063</c:v>
                </c:pt>
                <c:pt idx="197">
                  <c:v>29.892640734331898</c:v>
                </c:pt>
                <c:pt idx="198">
                  <c:v>29.899782115924399</c:v>
                </c:pt>
                <c:pt idx="199">
                  <c:v>29.9081562886286</c:v>
                </c:pt>
                <c:pt idx="200">
                  <c:v>29.9152911135332</c:v>
                </c:pt>
                <c:pt idx="201">
                  <c:v>29.922446675080202</c:v>
                </c:pt>
                <c:pt idx="202">
                  <c:v>29.930781806883601</c:v>
                </c:pt>
                <c:pt idx="203">
                  <c:v>29.9379310303107</c:v>
                </c:pt>
                <c:pt idx="204">
                  <c:v>29.946153226043698</c:v>
                </c:pt>
                <c:pt idx="205">
                  <c:v>29.954526063713701</c:v>
                </c:pt>
                <c:pt idx="206">
                  <c:v>29.9616582299894</c:v>
                </c:pt>
                <c:pt idx="207">
                  <c:v>29.968794932796502</c:v>
                </c:pt>
                <c:pt idx="208">
                  <c:v>29.977039929723304</c:v>
                </c:pt>
                <c:pt idx="209">
                  <c:v>29.9841816618523</c:v>
                </c:pt>
                <c:pt idx="210">
                  <c:v>29.992396131778602</c:v>
                </c:pt>
                <c:pt idx="211">
                  <c:v>29.999520785553901</c:v>
                </c:pt>
                <c:pt idx="212">
                  <c:v>30.007710918469602</c:v>
                </c:pt>
                <c:pt idx="213">
                  <c:v>30.014813900516298</c:v>
                </c:pt>
                <c:pt idx="214">
                  <c:v>30.0229715174126</c:v>
                </c:pt>
                <c:pt idx="215">
                  <c:v>30.0300486445663</c:v>
                </c:pt>
                <c:pt idx="216">
                  <c:v>30.038177110623799</c:v>
                </c:pt>
                <c:pt idx="217">
                  <c:v>30.045199237699599</c:v>
                </c:pt>
                <c:pt idx="218">
                  <c:v>30.0533215463293</c:v>
                </c:pt>
                <c:pt idx="219">
                  <c:v>30.060330815546699</c:v>
                </c:pt>
                <c:pt idx="220">
                  <c:v>30.0684031505969</c:v>
                </c:pt>
                <c:pt idx="221">
                  <c:v>30.075457968464804</c:v>
                </c:pt>
                <c:pt idx="222">
                  <c:v>30.083419716737602</c:v>
                </c:pt>
                <c:pt idx="223">
                  <c:v>30.090904402001701</c:v>
                </c:pt>
                <c:pt idx="224">
                  <c:v>30.0983084659869</c:v>
                </c:pt>
                <c:pt idx="225">
                  <c:v>30.105282616682402</c:v>
                </c:pt>
                <c:pt idx="226">
                  <c:v>30.1120116331155</c:v>
                </c:pt>
                <c:pt idx="227">
                  <c:v>30.120139287268401</c:v>
                </c:pt>
                <c:pt idx="228">
                  <c:v>30.128091687977001</c:v>
                </c:pt>
                <c:pt idx="229">
                  <c:v>30.134949140198898</c:v>
                </c:pt>
                <c:pt idx="230">
                  <c:v>30.142875995741498</c:v>
                </c:pt>
                <c:pt idx="231">
                  <c:v>30.149680743108501</c:v>
                </c:pt>
                <c:pt idx="232">
                  <c:v>30.157585922535002</c:v>
                </c:pt>
                <c:pt idx="233">
                  <c:v>30.164340826965997</c:v>
                </c:pt>
                <c:pt idx="234">
                  <c:v>30.1718033458314</c:v>
                </c:pt>
                <c:pt idx="235">
                  <c:v>30.178928250551099</c:v>
                </c:pt>
                <c:pt idx="236">
                  <c:v>30.1867760982317</c:v>
                </c:pt>
                <c:pt idx="237">
                  <c:v>30.193440710653299</c:v>
                </c:pt>
                <c:pt idx="238">
                  <c:v>30.201254501877099</c:v>
                </c:pt>
                <c:pt idx="239">
                  <c:v>30.207859624061399</c:v>
                </c:pt>
                <c:pt idx="240">
                  <c:v>30.215636832762996</c:v>
                </c:pt>
                <c:pt idx="241">
                  <c:v>30.222185331455101</c:v>
                </c:pt>
                <c:pt idx="242">
                  <c:v>30.229924084760601</c:v>
                </c:pt>
                <c:pt idx="243">
                  <c:v>30.236430382883203</c:v>
                </c:pt>
                <c:pt idx="244">
                  <c:v>30.244133533703703</c:v>
                </c:pt>
                <c:pt idx="245">
                  <c:v>30.2506081990214</c:v>
                </c:pt>
                <c:pt idx="246">
                  <c:v>30.2583700374859</c:v>
                </c:pt>
                <c:pt idx="247">
                  <c:v>30.264749853832701</c:v>
                </c:pt>
                <c:pt idx="248">
                  <c:v>30.2724122846512</c:v>
                </c:pt>
                <c:pt idx="249">
                  <c:v>30.278877872293798</c:v>
                </c:pt>
                <c:pt idx="250">
                  <c:v>30.286525295859001</c:v>
                </c:pt>
                <c:pt idx="251">
                  <c:v>30.292965111489302</c:v>
                </c:pt>
                <c:pt idx="252">
                  <c:v>30.300600811658601</c:v>
                </c:pt>
                <c:pt idx="253">
                  <c:v>30.307062524727002</c:v>
                </c:pt>
                <c:pt idx="254">
                  <c:v>30.314690560523502</c:v>
                </c:pt>
                <c:pt idx="255">
                  <c:v>30.321189351454997</c:v>
                </c:pt>
                <c:pt idx="256">
                  <c:v>30.328805073170699</c:v>
                </c:pt>
                <c:pt idx="257">
                  <c:v>30.335327981744598</c:v>
                </c:pt>
                <c:pt idx="258">
                  <c:v>30.342934275121998</c:v>
                </c:pt>
                <c:pt idx="259">
                  <c:v>30.3494809800223</c:v>
                </c:pt>
                <c:pt idx="260">
                  <c:v>30.357086744359002</c:v>
                </c:pt>
                <c:pt idx="261">
                  <c:v>30.3646926106479</c:v>
                </c:pt>
                <c:pt idx="262">
                  <c:v>30.3712651947056</c:v>
                </c:pt>
                <c:pt idx="263">
                  <c:v>30.377865442833098</c:v>
                </c:pt>
                <c:pt idx="264">
                  <c:v>30.385477825641001</c:v>
                </c:pt>
                <c:pt idx="265">
                  <c:v>30.392118688432003</c:v>
                </c:pt>
                <c:pt idx="266">
                  <c:v>30.399739490477401</c:v>
                </c:pt>
                <c:pt idx="267">
                  <c:v>30.407355105912604</c:v>
                </c:pt>
                <c:pt idx="268">
                  <c:v>30.414018289544899</c:v>
                </c:pt>
                <c:pt idx="269">
                  <c:v>30.421639429690099</c:v>
                </c:pt>
                <c:pt idx="270">
                  <c:v>30.428327417686997</c:v>
                </c:pt>
                <c:pt idx="271">
                  <c:v>30.435937307049699</c:v>
                </c:pt>
                <c:pt idx="272">
                  <c:v>30.442605827449501</c:v>
                </c:pt>
                <c:pt idx="273">
                  <c:v>30.4502183009497</c:v>
                </c:pt>
                <c:pt idx="274">
                  <c:v>30.456875990671801</c:v>
                </c:pt>
                <c:pt idx="275">
                  <c:v>30.464483096138302</c:v>
                </c:pt>
                <c:pt idx="276">
                  <c:v>30.471142807988496</c:v>
                </c:pt>
                <c:pt idx="277">
                  <c:v>30.478738864204399</c:v>
                </c:pt>
                <c:pt idx="278">
                  <c:v>30.4853915773406</c:v>
                </c:pt>
                <c:pt idx="279">
                  <c:v>30.4929798755363</c:v>
                </c:pt>
                <c:pt idx="280">
                  <c:v>30.499620161865401</c:v>
                </c:pt>
                <c:pt idx="281">
                  <c:v>30.5071932901688</c:v>
                </c:pt>
                <c:pt idx="282">
                  <c:v>30.513800334988101</c:v>
                </c:pt>
                <c:pt idx="283">
                  <c:v>30.521369512752901</c:v>
                </c:pt>
                <c:pt idx="284">
                  <c:v>30.528000462627901</c:v>
                </c:pt>
                <c:pt idx="285">
                  <c:v>30.535527945718499</c:v>
                </c:pt>
                <c:pt idx="286">
                  <c:v>30.542088714792399</c:v>
                </c:pt>
                <c:pt idx="287">
                  <c:v>30.549624891264802</c:v>
                </c:pt>
                <c:pt idx="288">
                  <c:v>30.556144687328</c:v>
                </c:pt>
                <c:pt idx="289">
                  <c:v>30.563654875213199</c:v>
                </c:pt>
                <c:pt idx="290">
                  <c:v>30.570144171398802</c:v>
                </c:pt>
                <c:pt idx="291">
                  <c:v>30.577625041379601</c:v>
                </c:pt>
                <c:pt idx="292">
                  <c:v>30.5840765188102</c:v>
                </c:pt>
                <c:pt idx="293">
                  <c:v>30.5915061631535</c:v>
                </c:pt>
                <c:pt idx="294">
                  <c:v>30.597926395091996</c:v>
                </c:pt>
                <c:pt idx="295">
                  <c:v>30.605290124866897</c:v>
                </c:pt>
                <c:pt idx="296">
                  <c:v>30.611662219206799</c:v>
                </c:pt>
                <c:pt idx="297">
                  <c:v>30.618973475255498</c:v>
                </c:pt>
                <c:pt idx="298">
                  <c:v>30.625296079594602</c:v>
                </c:pt>
                <c:pt idx="299">
                  <c:v>30.632543835021302</c:v>
                </c:pt>
                <c:pt idx="300">
                  <c:v>30.638804600481901</c:v>
                </c:pt>
                <c:pt idx="301">
                  <c:v>30.645997320300502</c:v>
                </c:pt>
                <c:pt idx="302">
                  <c:v>30.652220472790702</c:v>
                </c:pt>
                <c:pt idx="303">
                  <c:v>30.659360070875401</c:v>
                </c:pt>
                <c:pt idx="304">
                  <c:v>30.665541704798098</c:v>
                </c:pt>
                <c:pt idx="305">
                  <c:v>30.672633129687597</c:v>
                </c:pt>
                <c:pt idx="306">
                  <c:v>30.678767371460403</c:v>
                </c:pt>
                <c:pt idx="307">
                  <c:v>30.685818505373302</c:v>
                </c:pt>
                <c:pt idx="308">
                  <c:v>30.691910505686298</c:v>
                </c:pt>
                <c:pt idx="309">
                  <c:v>30.698925764252401</c:v>
                </c:pt>
                <c:pt idx="310">
                  <c:v>30.704975530123299</c:v>
                </c:pt>
                <c:pt idx="311">
                  <c:v>30.711959720007002</c:v>
                </c:pt>
                <c:pt idx="312">
                  <c:v>30.717972554632698</c:v>
                </c:pt>
                <c:pt idx="313">
                  <c:v>30.7249332774335</c:v>
                </c:pt>
                <c:pt idx="314">
                  <c:v>30.730918511214401</c:v>
                </c:pt>
                <c:pt idx="315">
                  <c:v>30.737858934797003</c:v>
                </c:pt>
                <c:pt idx="316">
                  <c:v>30.7438222486652</c:v>
                </c:pt>
                <c:pt idx="317">
                  <c:v>30.750750814234298</c:v>
                </c:pt>
                <c:pt idx="318">
                  <c:v>30.756699749797498</c:v>
                </c:pt>
                <c:pt idx="319">
                  <c:v>30.763626417007199</c:v>
                </c:pt>
                <c:pt idx="320">
                  <c:v>30.7695716551328</c:v>
                </c:pt>
                <c:pt idx="321">
                  <c:v>30.775511910559899</c:v>
                </c:pt>
                <c:pt idx="322">
                  <c:v>30.782439671164298</c:v>
                </c:pt>
                <c:pt idx="323">
                  <c:v>30.788384536456398</c:v>
                </c:pt>
                <c:pt idx="324">
                  <c:v>30.7953146918173</c:v>
                </c:pt>
                <c:pt idx="325">
                  <c:v>30.801266208353297</c:v>
                </c:pt>
                <c:pt idx="326">
                  <c:v>30.808196098938499</c:v>
                </c:pt>
                <c:pt idx="327">
                  <c:v>30.8141552169044</c:v>
                </c:pt>
                <c:pt idx="328">
                  <c:v>30.821081724087801</c:v>
                </c:pt>
                <c:pt idx="329">
                  <c:v>30.8270440042456</c:v>
                </c:pt>
                <c:pt idx="330">
                  <c:v>30.8339610388132</c:v>
                </c:pt>
                <c:pt idx="331">
                  <c:v>30.839918465988102</c:v>
                </c:pt>
                <c:pt idx="332">
                  <c:v>30.846816231629401</c:v>
                </c:pt>
                <c:pt idx="333">
                  <c:v>30.8527607615198</c:v>
                </c:pt>
                <c:pt idx="334">
                  <c:v>30.859636763986298</c:v>
                </c:pt>
                <c:pt idx="335">
                  <c:v>30.865568625634701</c:v>
                </c:pt>
                <c:pt idx="336">
                  <c:v>30.872601309321702</c:v>
                </c:pt>
                <c:pt idx="337">
                  <c:v>30.878341159660497</c:v>
                </c:pt>
                <c:pt idx="338">
                  <c:v>30.885175076550698</c:v>
                </c:pt>
                <c:pt idx="339">
                  <c:v>30.891071606163102</c:v>
                </c:pt>
                <c:pt idx="340">
                  <c:v>30.897881092965704</c:v>
                </c:pt>
                <c:pt idx="341">
                  <c:v>30.903754478387203</c:v>
                </c:pt>
                <c:pt idx="342">
                  <c:v>30.910545007149704</c:v>
                </c:pt>
                <c:pt idx="343">
                  <c:v>30.916398867737097</c:v>
                </c:pt>
                <c:pt idx="344">
                  <c:v>30.923171689691998</c:v>
                </c:pt>
                <c:pt idx="345">
                  <c:v>30.928999746725101</c:v>
                </c:pt>
                <c:pt idx="346">
                  <c:v>30.935750572665402</c:v>
                </c:pt>
                <c:pt idx="347">
                  <c:v>30.941551539037999</c:v>
                </c:pt>
                <c:pt idx="348">
                  <c:v>30.948278470517099</c:v>
                </c:pt>
                <c:pt idx="349">
                  <c:v>30.954047741017</c:v>
                </c:pt>
                <c:pt idx="350">
                  <c:v>30.960749055149201</c:v>
                </c:pt>
                <c:pt idx="351">
                  <c:v>30.966490373277601</c:v>
                </c:pt>
                <c:pt idx="352">
                  <c:v>30.972222165453299</c:v>
                </c:pt>
                <c:pt idx="353">
                  <c:v>30.9788982393342</c:v>
                </c:pt>
                <c:pt idx="354">
                  <c:v>30.984608233613702</c:v>
                </c:pt>
                <c:pt idx="355">
                  <c:v>30.9912695756082</c:v>
                </c:pt>
                <c:pt idx="356">
                  <c:v>30.996966026106897</c:v>
                </c:pt>
                <c:pt idx="357">
                  <c:v>31.0036118424953</c:v>
                </c:pt>
                <c:pt idx="358">
                  <c:v>31.009295180933599</c:v>
                </c:pt>
                <c:pt idx="359">
                  <c:v>31.015933118211596</c:v>
                </c:pt>
                <c:pt idx="360">
                  <c:v>31.021612627641801</c:v>
                </c:pt>
                <c:pt idx="361">
                  <c:v>31.0282405225974</c:v>
                </c:pt>
                <c:pt idx="362">
                  <c:v>31.033912854328602</c:v>
                </c:pt>
                <c:pt idx="363">
                  <c:v>31.040528009534402</c:v>
                </c:pt>
                <c:pt idx="364">
                  <c:v>31.046194676758898</c:v>
                </c:pt>
                <c:pt idx="365">
                  <c:v>31.052796998727299</c:v>
                </c:pt>
                <c:pt idx="366">
                  <c:v>31.058463466111199</c:v>
                </c:pt>
                <c:pt idx="367">
                  <c:v>31.0650509173337</c:v>
                </c:pt>
                <c:pt idx="368">
                  <c:v>31.0707146476235</c:v>
                </c:pt>
                <c:pt idx="369">
                  <c:v>31.077288002244401</c:v>
                </c:pt>
                <c:pt idx="370">
                  <c:v>31.0829473256344</c:v>
                </c:pt>
                <c:pt idx="371">
                  <c:v>31.088610603265902</c:v>
                </c:pt>
                <c:pt idx="372">
                  <c:v>31.095157177739502</c:v>
                </c:pt>
                <c:pt idx="373">
                  <c:v>31.1008157747446</c:v>
                </c:pt>
                <c:pt idx="374">
                  <c:v>31.107342924064902</c:v>
                </c:pt>
                <c:pt idx="375">
                  <c:v>31.112993288483402</c:v>
                </c:pt>
                <c:pt idx="376">
                  <c:v>31.119500434865802</c:v>
                </c:pt>
                <c:pt idx="377">
                  <c:v>31.1251467168935</c:v>
                </c:pt>
                <c:pt idx="378">
                  <c:v>31.131642356817601</c:v>
                </c:pt>
                <c:pt idx="379">
                  <c:v>31.137291413419401</c:v>
                </c:pt>
                <c:pt idx="380">
                  <c:v>31.1437812629974</c:v>
                </c:pt>
                <c:pt idx="381">
                  <c:v>31.149436749256196</c:v>
                </c:pt>
                <c:pt idx="382">
                  <c:v>31.155925932817699</c:v>
                </c:pt>
                <c:pt idx="383">
                  <c:v>31.161593952556501</c:v>
                </c:pt>
                <c:pt idx="384">
                  <c:v>31.1680887448215</c:v>
                </c:pt>
                <c:pt idx="385">
                  <c:v>31.173769743298198</c:v>
                </c:pt>
                <c:pt idx="386">
                  <c:v>31.179458950308899</c:v>
                </c:pt>
                <c:pt idx="387">
                  <c:v>31.185962505806199</c:v>
                </c:pt>
                <c:pt idx="388">
                  <c:v>31.191659994273998</c:v>
                </c:pt>
                <c:pt idx="389">
                  <c:v>31.198166093139598</c:v>
                </c:pt>
                <c:pt idx="390">
                  <c:v>31.203860558614497</c:v>
                </c:pt>
                <c:pt idx="391">
                  <c:v>31.210348485768698</c:v>
                </c:pt>
                <c:pt idx="392">
                  <c:v>31.216031775461602</c:v>
                </c:pt>
                <c:pt idx="393">
                  <c:v>31.222514487042002</c:v>
                </c:pt>
                <c:pt idx="394">
                  <c:v>31.2281907599905</c:v>
                </c:pt>
                <c:pt idx="395">
                  <c:v>31.234664483983899</c:v>
                </c:pt>
                <c:pt idx="396">
                  <c:v>31.240336754503403</c:v>
                </c:pt>
                <c:pt idx="397">
                  <c:v>31.246804140094504</c:v>
                </c:pt>
                <c:pt idx="398">
                  <c:v>31.252470108302496</c:v>
                </c:pt>
                <c:pt idx="399">
                  <c:v>31.258131574593698</c:v>
                </c:pt>
                <c:pt idx="400">
                  <c:v>31.264586753381</c:v>
                </c:pt>
                <c:pt idx="401">
                  <c:v>31.270235652530001</c:v>
                </c:pt>
                <c:pt idx="402">
                  <c:v>31.276680423794001</c:v>
                </c:pt>
                <c:pt idx="403">
                  <c:v>31.282455959253198</c:v>
                </c:pt>
                <c:pt idx="404">
                  <c:v>31.288889187350598</c:v>
                </c:pt>
                <c:pt idx="405">
                  <c:v>31.295316074615698</c:v>
                </c:pt>
                <c:pt idx="406">
                  <c:v>31.301735570280801</c:v>
                </c:pt>
                <c:pt idx="407">
                  <c:v>31.308143696737101</c:v>
                </c:pt>
                <c:pt idx="408">
                  <c:v>31.314540986252101</c:v>
                </c:pt>
                <c:pt idx="409">
                  <c:v>31.3209281609637</c:v>
                </c:pt>
                <c:pt idx="410">
                  <c:v>31.327304824489001</c:v>
                </c:pt>
                <c:pt idx="411">
                  <c:v>31.333670454466901</c:v>
                </c:pt>
                <c:pt idx="412">
                  <c:v>31.340024394620801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98-4D15-85D1-901D6CAC06E7}"/>
            </c:ext>
          </c:extLst>
        </c:ser>
        <c:ser>
          <c:idx val="3"/>
          <c:order val="3"/>
          <c:tx>
            <c:strRef>
              <c:f>Feuil1!$H$1</c:f>
              <c:strCache>
                <c:ptCount val="1"/>
                <c:pt idx="0">
                  <c:v>H_SJ_MARINA_NS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Feuil1!$E$2:$E$413</c:f>
              <c:numCache>
                <c:formatCode>General</c:formatCode>
                <c:ptCount val="412"/>
                <c:pt idx="0">
                  <c:v>26</c:v>
                </c:pt>
                <c:pt idx="1">
                  <c:v>32</c:v>
                </c:pt>
                <c:pt idx="2">
                  <c:v>38</c:v>
                </c:pt>
                <c:pt idx="3">
                  <c:v>45</c:v>
                </c:pt>
                <c:pt idx="4">
                  <c:v>51</c:v>
                </c:pt>
                <c:pt idx="5">
                  <c:v>57</c:v>
                </c:pt>
                <c:pt idx="6">
                  <c:v>64</c:v>
                </c:pt>
                <c:pt idx="7">
                  <c:v>70</c:v>
                </c:pt>
                <c:pt idx="8">
                  <c:v>75</c:v>
                </c:pt>
                <c:pt idx="9">
                  <c:v>81</c:v>
                </c:pt>
                <c:pt idx="10">
                  <c:v>87</c:v>
                </c:pt>
                <c:pt idx="11">
                  <c:v>94</c:v>
                </c:pt>
                <c:pt idx="12">
                  <c:v>100</c:v>
                </c:pt>
                <c:pt idx="13">
                  <c:v>106</c:v>
                </c:pt>
                <c:pt idx="14">
                  <c:v>113</c:v>
                </c:pt>
                <c:pt idx="15">
                  <c:v>119</c:v>
                </c:pt>
                <c:pt idx="16">
                  <c:v>125</c:v>
                </c:pt>
                <c:pt idx="17">
                  <c:v>131</c:v>
                </c:pt>
                <c:pt idx="18">
                  <c:v>137</c:v>
                </c:pt>
                <c:pt idx="19">
                  <c:v>143</c:v>
                </c:pt>
                <c:pt idx="20">
                  <c:v>149</c:v>
                </c:pt>
                <c:pt idx="21">
                  <c:v>155</c:v>
                </c:pt>
                <c:pt idx="22">
                  <c:v>162</c:v>
                </c:pt>
                <c:pt idx="23">
                  <c:v>168</c:v>
                </c:pt>
                <c:pt idx="24">
                  <c:v>174</c:v>
                </c:pt>
                <c:pt idx="25">
                  <c:v>180</c:v>
                </c:pt>
                <c:pt idx="26">
                  <c:v>186</c:v>
                </c:pt>
                <c:pt idx="27">
                  <c:v>192</c:v>
                </c:pt>
                <c:pt idx="28">
                  <c:v>199</c:v>
                </c:pt>
                <c:pt idx="29">
                  <c:v>205</c:v>
                </c:pt>
                <c:pt idx="30">
                  <c:v>211</c:v>
                </c:pt>
                <c:pt idx="31">
                  <c:v>217</c:v>
                </c:pt>
                <c:pt idx="32">
                  <c:v>223</c:v>
                </c:pt>
                <c:pt idx="33">
                  <c:v>229</c:v>
                </c:pt>
                <c:pt idx="34">
                  <c:v>235</c:v>
                </c:pt>
                <c:pt idx="35">
                  <c:v>241</c:v>
                </c:pt>
                <c:pt idx="36">
                  <c:v>247</c:v>
                </c:pt>
                <c:pt idx="37">
                  <c:v>254</c:v>
                </c:pt>
                <c:pt idx="38">
                  <c:v>260</c:v>
                </c:pt>
                <c:pt idx="39">
                  <c:v>266</c:v>
                </c:pt>
                <c:pt idx="40">
                  <c:v>272</c:v>
                </c:pt>
                <c:pt idx="41">
                  <c:v>278</c:v>
                </c:pt>
                <c:pt idx="42">
                  <c:v>284</c:v>
                </c:pt>
                <c:pt idx="43">
                  <c:v>290</c:v>
                </c:pt>
                <c:pt idx="44">
                  <c:v>296</c:v>
                </c:pt>
                <c:pt idx="45">
                  <c:v>302</c:v>
                </c:pt>
                <c:pt idx="46">
                  <c:v>309</c:v>
                </c:pt>
                <c:pt idx="47">
                  <c:v>315</c:v>
                </c:pt>
                <c:pt idx="48">
                  <c:v>321</c:v>
                </c:pt>
                <c:pt idx="49">
                  <c:v>327</c:v>
                </c:pt>
                <c:pt idx="50">
                  <c:v>333</c:v>
                </c:pt>
                <c:pt idx="51">
                  <c:v>339</c:v>
                </c:pt>
                <c:pt idx="52">
                  <c:v>345</c:v>
                </c:pt>
                <c:pt idx="53">
                  <c:v>352</c:v>
                </c:pt>
                <c:pt idx="54">
                  <c:v>358</c:v>
                </c:pt>
                <c:pt idx="55">
                  <c:v>364</c:v>
                </c:pt>
                <c:pt idx="56">
                  <c:v>370</c:v>
                </c:pt>
                <c:pt idx="57">
                  <c:v>376</c:v>
                </c:pt>
                <c:pt idx="58">
                  <c:v>382</c:v>
                </c:pt>
                <c:pt idx="59">
                  <c:v>389</c:v>
                </c:pt>
                <c:pt idx="60">
                  <c:v>395</c:v>
                </c:pt>
                <c:pt idx="61">
                  <c:v>401</c:v>
                </c:pt>
                <c:pt idx="62">
                  <c:v>407</c:v>
                </c:pt>
                <c:pt idx="63">
                  <c:v>413</c:v>
                </c:pt>
                <c:pt idx="64">
                  <c:v>419</c:v>
                </c:pt>
                <c:pt idx="65">
                  <c:v>426</c:v>
                </c:pt>
                <c:pt idx="66">
                  <c:v>432</c:v>
                </c:pt>
                <c:pt idx="67">
                  <c:v>438</c:v>
                </c:pt>
                <c:pt idx="68">
                  <c:v>444</c:v>
                </c:pt>
                <c:pt idx="69">
                  <c:v>450</c:v>
                </c:pt>
                <c:pt idx="70">
                  <c:v>456</c:v>
                </c:pt>
                <c:pt idx="71">
                  <c:v>462</c:v>
                </c:pt>
                <c:pt idx="72">
                  <c:v>469</c:v>
                </c:pt>
                <c:pt idx="73">
                  <c:v>475</c:v>
                </c:pt>
                <c:pt idx="74">
                  <c:v>481</c:v>
                </c:pt>
                <c:pt idx="75">
                  <c:v>487</c:v>
                </c:pt>
                <c:pt idx="76">
                  <c:v>493</c:v>
                </c:pt>
                <c:pt idx="77">
                  <c:v>499</c:v>
                </c:pt>
                <c:pt idx="78">
                  <c:v>505</c:v>
                </c:pt>
                <c:pt idx="79">
                  <c:v>512</c:v>
                </c:pt>
                <c:pt idx="80">
                  <c:v>518</c:v>
                </c:pt>
                <c:pt idx="81">
                  <c:v>524</c:v>
                </c:pt>
                <c:pt idx="82">
                  <c:v>530</c:v>
                </c:pt>
                <c:pt idx="83">
                  <c:v>537</c:v>
                </c:pt>
                <c:pt idx="84">
                  <c:v>543</c:v>
                </c:pt>
                <c:pt idx="85">
                  <c:v>549</c:v>
                </c:pt>
                <c:pt idx="86">
                  <c:v>555</c:v>
                </c:pt>
                <c:pt idx="87">
                  <c:v>562</c:v>
                </c:pt>
                <c:pt idx="88">
                  <c:v>568</c:v>
                </c:pt>
                <c:pt idx="89">
                  <c:v>574</c:v>
                </c:pt>
                <c:pt idx="90">
                  <c:v>581</c:v>
                </c:pt>
                <c:pt idx="91">
                  <c:v>587</c:v>
                </c:pt>
                <c:pt idx="92">
                  <c:v>593</c:v>
                </c:pt>
                <c:pt idx="93">
                  <c:v>600</c:v>
                </c:pt>
                <c:pt idx="94">
                  <c:v>606</c:v>
                </c:pt>
                <c:pt idx="95">
                  <c:v>612</c:v>
                </c:pt>
                <c:pt idx="96">
                  <c:v>618</c:v>
                </c:pt>
                <c:pt idx="97">
                  <c:v>625</c:v>
                </c:pt>
                <c:pt idx="98">
                  <c:v>631</c:v>
                </c:pt>
                <c:pt idx="99">
                  <c:v>637</c:v>
                </c:pt>
                <c:pt idx="100">
                  <c:v>643</c:v>
                </c:pt>
                <c:pt idx="101">
                  <c:v>650</c:v>
                </c:pt>
                <c:pt idx="102">
                  <c:v>656</c:v>
                </c:pt>
                <c:pt idx="103">
                  <c:v>662</c:v>
                </c:pt>
                <c:pt idx="104">
                  <c:v>668</c:v>
                </c:pt>
                <c:pt idx="105">
                  <c:v>674</c:v>
                </c:pt>
                <c:pt idx="106">
                  <c:v>681</c:v>
                </c:pt>
                <c:pt idx="107">
                  <c:v>687</c:v>
                </c:pt>
                <c:pt idx="108">
                  <c:v>693</c:v>
                </c:pt>
                <c:pt idx="109">
                  <c:v>699</c:v>
                </c:pt>
                <c:pt idx="110">
                  <c:v>705</c:v>
                </c:pt>
                <c:pt idx="111">
                  <c:v>711</c:v>
                </c:pt>
                <c:pt idx="112">
                  <c:v>718</c:v>
                </c:pt>
                <c:pt idx="113">
                  <c:v>724</c:v>
                </c:pt>
                <c:pt idx="114">
                  <c:v>730</c:v>
                </c:pt>
                <c:pt idx="115">
                  <c:v>736</c:v>
                </c:pt>
                <c:pt idx="116">
                  <c:v>742</c:v>
                </c:pt>
                <c:pt idx="117">
                  <c:v>748</c:v>
                </c:pt>
                <c:pt idx="118">
                  <c:v>755</c:v>
                </c:pt>
                <c:pt idx="119">
                  <c:v>761</c:v>
                </c:pt>
                <c:pt idx="120">
                  <c:v>767</c:v>
                </c:pt>
                <c:pt idx="121">
                  <c:v>773</c:v>
                </c:pt>
                <c:pt idx="122">
                  <c:v>779</c:v>
                </c:pt>
                <c:pt idx="123">
                  <c:v>785</c:v>
                </c:pt>
                <c:pt idx="124">
                  <c:v>791</c:v>
                </c:pt>
                <c:pt idx="125">
                  <c:v>798</c:v>
                </c:pt>
                <c:pt idx="126">
                  <c:v>804</c:v>
                </c:pt>
                <c:pt idx="127">
                  <c:v>810</c:v>
                </c:pt>
                <c:pt idx="128">
                  <c:v>816</c:v>
                </c:pt>
                <c:pt idx="129">
                  <c:v>822</c:v>
                </c:pt>
                <c:pt idx="130">
                  <c:v>828</c:v>
                </c:pt>
                <c:pt idx="131">
                  <c:v>834</c:v>
                </c:pt>
                <c:pt idx="132">
                  <c:v>841</c:v>
                </c:pt>
                <c:pt idx="133">
                  <c:v>847</c:v>
                </c:pt>
                <c:pt idx="134">
                  <c:v>853</c:v>
                </c:pt>
                <c:pt idx="135">
                  <c:v>859</c:v>
                </c:pt>
                <c:pt idx="136">
                  <c:v>865</c:v>
                </c:pt>
                <c:pt idx="137">
                  <c:v>871</c:v>
                </c:pt>
                <c:pt idx="138">
                  <c:v>877</c:v>
                </c:pt>
                <c:pt idx="139">
                  <c:v>884</c:v>
                </c:pt>
                <c:pt idx="140">
                  <c:v>890</c:v>
                </c:pt>
                <c:pt idx="141">
                  <c:v>896</c:v>
                </c:pt>
                <c:pt idx="142">
                  <c:v>902</c:v>
                </c:pt>
                <c:pt idx="143">
                  <c:v>908</c:v>
                </c:pt>
                <c:pt idx="144">
                  <c:v>914</c:v>
                </c:pt>
                <c:pt idx="145">
                  <c:v>920</c:v>
                </c:pt>
                <c:pt idx="146">
                  <c:v>927</c:v>
                </c:pt>
                <c:pt idx="147">
                  <c:v>933</c:v>
                </c:pt>
                <c:pt idx="148">
                  <c:v>939</c:v>
                </c:pt>
                <c:pt idx="149">
                  <c:v>945</c:v>
                </c:pt>
                <c:pt idx="150">
                  <c:v>951</c:v>
                </c:pt>
                <c:pt idx="151">
                  <c:v>957</c:v>
                </c:pt>
                <c:pt idx="152">
                  <c:v>963</c:v>
                </c:pt>
                <c:pt idx="153">
                  <c:v>969</c:v>
                </c:pt>
                <c:pt idx="154">
                  <c:v>975</c:v>
                </c:pt>
                <c:pt idx="155">
                  <c:v>981</c:v>
                </c:pt>
                <c:pt idx="156">
                  <c:v>988</c:v>
                </c:pt>
                <c:pt idx="157">
                  <c:v>994</c:v>
                </c:pt>
                <c:pt idx="158">
                  <c:v>1000</c:v>
                </c:pt>
                <c:pt idx="159">
                  <c:v>1006</c:v>
                </c:pt>
                <c:pt idx="160">
                  <c:v>1012</c:v>
                </c:pt>
                <c:pt idx="161">
                  <c:v>1018</c:v>
                </c:pt>
                <c:pt idx="162">
                  <c:v>1024</c:v>
                </c:pt>
                <c:pt idx="163">
                  <c:v>1030</c:v>
                </c:pt>
                <c:pt idx="164">
                  <c:v>1036</c:v>
                </c:pt>
                <c:pt idx="165">
                  <c:v>1042</c:v>
                </c:pt>
                <c:pt idx="166">
                  <c:v>1048</c:v>
                </c:pt>
                <c:pt idx="167">
                  <c:v>1054</c:v>
                </c:pt>
                <c:pt idx="168">
                  <c:v>1061</c:v>
                </c:pt>
                <c:pt idx="169">
                  <c:v>1067</c:v>
                </c:pt>
                <c:pt idx="170">
                  <c:v>1073</c:v>
                </c:pt>
                <c:pt idx="171">
                  <c:v>1079</c:v>
                </c:pt>
                <c:pt idx="172">
                  <c:v>1085</c:v>
                </c:pt>
                <c:pt idx="173">
                  <c:v>1091</c:v>
                </c:pt>
                <c:pt idx="174">
                  <c:v>1097</c:v>
                </c:pt>
                <c:pt idx="175">
                  <c:v>1103</c:v>
                </c:pt>
                <c:pt idx="176">
                  <c:v>1109</c:v>
                </c:pt>
                <c:pt idx="177">
                  <c:v>1115</c:v>
                </c:pt>
                <c:pt idx="178">
                  <c:v>1121</c:v>
                </c:pt>
                <c:pt idx="179">
                  <c:v>1127</c:v>
                </c:pt>
                <c:pt idx="180">
                  <c:v>1133</c:v>
                </c:pt>
                <c:pt idx="181">
                  <c:v>1140</c:v>
                </c:pt>
                <c:pt idx="182">
                  <c:v>1146</c:v>
                </c:pt>
                <c:pt idx="183">
                  <c:v>1152</c:v>
                </c:pt>
                <c:pt idx="184">
                  <c:v>1158</c:v>
                </c:pt>
                <c:pt idx="185">
                  <c:v>1164</c:v>
                </c:pt>
                <c:pt idx="186">
                  <c:v>1170</c:v>
                </c:pt>
                <c:pt idx="187">
                  <c:v>1176</c:v>
                </c:pt>
                <c:pt idx="188">
                  <c:v>1182</c:v>
                </c:pt>
                <c:pt idx="189">
                  <c:v>1188</c:v>
                </c:pt>
                <c:pt idx="190">
                  <c:v>1194</c:v>
                </c:pt>
                <c:pt idx="191">
                  <c:v>1200</c:v>
                </c:pt>
                <c:pt idx="192">
                  <c:v>1206</c:v>
                </c:pt>
                <c:pt idx="193">
                  <c:v>1212</c:v>
                </c:pt>
                <c:pt idx="194">
                  <c:v>1218</c:v>
                </c:pt>
                <c:pt idx="195">
                  <c:v>1224</c:v>
                </c:pt>
                <c:pt idx="196">
                  <c:v>1230</c:v>
                </c:pt>
                <c:pt idx="197">
                  <c:v>1236</c:v>
                </c:pt>
                <c:pt idx="198">
                  <c:v>1242</c:v>
                </c:pt>
                <c:pt idx="199">
                  <c:v>1248</c:v>
                </c:pt>
                <c:pt idx="200">
                  <c:v>1255</c:v>
                </c:pt>
                <c:pt idx="201">
                  <c:v>1261</c:v>
                </c:pt>
                <c:pt idx="202">
                  <c:v>1267</c:v>
                </c:pt>
                <c:pt idx="203">
                  <c:v>1273</c:v>
                </c:pt>
                <c:pt idx="204">
                  <c:v>1278</c:v>
                </c:pt>
                <c:pt idx="205">
                  <c:v>1284</c:v>
                </c:pt>
                <c:pt idx="206">
                  <c:v>1290</c:v>
                </c:pt>
                <c:pt idx="207">
                  <c:v>1296</c:v>
                </c:pt>
                <c:pt idx="208">
                  <c:v>1302</c:v>
                </c:pt>
                <c:pt idx="209">
                  <c:v>1308</c:v>
                </c:pt>
                <c:pt idx="210">
                  <c:v>1314</c:v>
                </c:pt>
                <c:pt idx="211">
                  <c:v>1320</c:v>
                </c:pt>
                <c:pt idx="212">
                  <c:v>1326</c:v>
                </c:pt>
                <c:pt idx="213">
                  <c:v>1332</c:v>
                </c:pt>
                <c:pt idx="214">
                  <c:v>1338</c:v>
                </c:pt>
                <c:pt idx="215">
                  <c:v>1344</c:v>
                </c:pt>
                <c:pt idx="216">
                  <c:v>1350</c:v>
                </c:pt>
                <c:pt idx="217">
                  <c:v>1356</c:v>
                </c:pt>
                <c:pt idx="218">
                  <c:v>1362</c:v>
                </c:pt>
                <c:pt idx="219">
                  <c:v>1368</c:v>
                </c:pt>
                <c:pt idx="220">
                  <c:v>1374</c:v>
                </c:pt>
                <c:pt idx="221">
                  <c:v>1380</c:v>
                </c:pt>
                <c:pt idx="222">
                  <c:v>1386</c:v>
                </c:pt>
                <c:pt idx="223">
                  <c:v>1392</c:v>
                </c:pt>
                <c:pt idx="224">
                  <c:v>1398</c:v>
                </c:pt>
                <c:pt idx="225">
                  <c:v>1404</c:v>
                </c:pt>
                <c:pt idx="226">
                  <c:v>1410</c:v>
                </c:pt>
                <c:pt idx="227">
                  <c:v>1416</c:v>
                </c:pt>
                <c:pt idx="228">
                  <c:v>1422</c:v>
                </c:pt>
                <c:pt idx="229">
                  <c:v>1428</c:v>
                </c:pt>
                <c:pt idx="230">
                  <c:v>1434</c:v>
                </c:pt>
                <c:pt idx="231">
                  <c:v>1440</c:v>
                </c:pt>
                <c:pt idx="232">
                  <c:v>1446</c:v>
                </c:pt>
                <c:pt idx="233">
                  <c:v>1452</c:v>
                </c:pt>
                <c:pt idx="234">
                  <c:v>1458</c:v>
                </c:pt>
                <c:pt idx="235">
                  <c:v>1464</c:v>
                </c:pt>
                <c:pt idx="236">
                  <c:v>1470</c:v>
                </c:pt>
                <c:pt idx="237">
                  <c:v>1476</c:v>
                </c:pt>
                <c:pt idx="238">
                  <c:v>1482</c:v>
                </c:pt>
                <c:pt idx="239">
                  <c:v>1488</c:v>
                </c:pt>
                <c:pt idx="240">
                  <c:v>1494</c:v>
                </c:pt>
                <c:pt idx="241">
                  <c:v>1500</c:v>
                </c:pt>
                <c:pt idx="242">
                  <c:v>1506</c:v>
                </c:pt>
                <c:pt idx="243">
                  <c:v>1512</c:v>
                </c:pt>
                <c:pt idx="244">
                  <c:v>1518</c:v>
                </c:pt>
                <c:pt idx="245">
                  <c:v>1524</c:v>
                </c:pt>
                <c:pt idx="246">
                  <c:v>1530</c:v>
                </c:pt>
                <c:pt idx="247">
                  <c:v>1536</c:v>
                </c:pt>
                <c:pt idx="248">
                  <c:v>1542</c:v>
                </c:pt>
                <c:pt idx="249">
                  <c:v>1548</c:v>
                </c:pt>
                <c:pt idx="250">
                  <c:v>1554</c:v>
                </c:pt>
                <c:pt idx="251">
                  <c:v>1560</c:v>
                </c:pt>
                <c:pt idx="252">
                  <c:v>1565</c:v>
                </c:pt>
                <c:pt idx="253">
                  <c:v>1571</c:v>
                </c:pt>
                <c:pt idx="254">
                  <c:v>1577</c:v>
                </c:pt>
                <c:pt idx="255">
                  <c:v>1583</c:v>
                </c:pt>
                <c:pt idx="256">
                  <c:v>1589</c:v>
                </c:pt>
                <c:pt idx="257">
                  <c:v>1595</c:v>
                </c:pt>
                <c:pt idx="258">
                  <c:v>1601</c:v>
                </c:pt>
                <c:pt idx="259">
                  <c:v>1607</c:v>
                </c:pt>
                <c:pt idx="260">
                  <c:v>1612</c:v>
                </c:pt>
                <c:pt idx="261">
                  <c:v>1618</c:v>
                </c:pt>
                <c:pt idx="262">
                  <c:v>1624</c:v>
                </c:pt>
                <c:pt idx="263">
                  <c:v>1630</c:v>
                </c:pt>
                <c:pt idx="264">
                  <c:v>1636</c:v>
                </c:pt>
                <c:pt idx="265">
                  <c:v>1642</c:v>
                </c:pt>
                <c:pt idx="266">
                  <c:v>1647</c:v>
                </c:pt>
                <c:pt idx="267">
                  <c:v>1653</c:v>
                </c:pt>
                <c:pt idx="268">
                  <c:v>1659</c:v>
                </c:pt>
                <c:pt idx="269">
                  <c:v>1665</c:v>
                </c:pt>
                <c:pt idx="270">
                  <c:v>1671</c:v>
                </c:pt>
                <c:pt idx="271">
                  <c:v>1677</c:v>
                </c:pt>
                <c:pt idx="272">
                  <c:v>1682</c:v>
                </c:pt>
                <c:pt idx="273">
                  <c:v>1688</c:v>
                </c:pt>
                <c:pt idx="274">
                  <c:v>1694</c:v>
                </c:pt>
                <c:pt idx="275">
                  <c:v>1700</c:v>
                </c:pt>
                <c:pt idx="276">
                  <c:v>1706</c:v>
                </c:pt>
                <c:pt idx="277">
                  <c:v>1712</c:v>
                </c:pt>
                <c:pt idx="278">
                  <c:v>1717</c:v>
                </c:pt>
                <c:pt idx="279">
                  <c:v>1723</c:v>
                </c:pt>
                <c:pt idx="280">
                  <c:v>1729</c:v>
                </c:pt>
                <c:pt idx="281">
                  <c:v>1735</c:v>
                </c:pt>
                <c:pt idx="282">
                  <c:v>1741</c:v>
                </c:pt>
                <c:pt idx="283">
                  <c:v>1747</c:v>
                </c:pt>
                <c:pt idx="284">
                  <c:v>1753</c:v>
                </c:pt>
                <c:pt idx="285">
                  <c:v>1759</c:v>
                </c:pt>
                <c:pt idx="286">
                  <c:v>1765</c:v>
                </c:pt>
                <c:pt idx="287">
                  <c:v>1770</c:v>
                </c:pt>
                <c:pt idx="288">
                  <c:v>1776</c:v>
                </c:pt>
                <c:pt idx="289">
                  <c:v>1782</c:v>
                </c:pt>
                <c:pt idx="290">
                  <c:v>1788</c:v>
                </c:pt>
                <c:pt idx="291">
                  <c:v>1794</c:v>
                </c:pt>
                <c:pt idx="292">
                  <c:v>1800</c:v>
                </c:pt>
                <c:pt idx="293">
                  <c:v>1806</c:v>
                </c:pt>
                <c:pt idx="294">
                  <c:v>1812</c:v>
                </c:pt>
                <c:pt idx="295">
                  <c:v>1818</c:v>
                </c:pt>
                <c:pt idx="296">
                  <c:v>1824</c:v>
                </c:pt>
                <c:pt idx="297">
                  <c:v>1830</c:v>
                </c:pt>
                <c:pt idx="298">
                  <c:v>1836</c:v>
                </c:pt>
                <c:pt idx="299">
                  <c:v>1842</c:v>
                </c:pt>
                <c:pt idx="300">
                  <c:v>1848</c:v>
                </c:pt>
                <c:pt idx="301">
                  <c:v>1854</c:v>
                </c:pt>
                <c:pt idx="302">
                  <c:v>1860</c:v>
                </c:pt>
                <c:pt idx="303">
                  <c:v>1866</c:v>
                </c:pt>
                <c:pt idx="304">
                  <c:v>1872</c:v>
                </c:pt>
                <c:pt idx="305">
                  <c:v>1878</c:v>
                </c:pt>
                <c:pt idx="306">
                  <c:v>1884</c:v>
                </c:pt>
                <c:pt idx="307">
                  <c:v>1890</c:v>
                </c:pt>
                <c:pt idx="308">
                  <c:v>1896</c:v>
                </c:pt>
                <c:pt idx="309">
                  <c:v>1902</c:v>
                </c:pt>
                <c:pt idx="310">
                  <c:v>1908</c:v>
                </c:pt>
                <c:pt idx="311">
                  <c:v>1914</c:v>
                </c:pt>
                <c:pt idx="312">
                  <c:v>1920</c:v>
                </c:pt>
                <c:pt idx="313">
                  <c:v>1926</c:v>
                </c:pt>
                <c:pt idx="314">
                  <c:v>1932</c:v>
                </c:pt>
                <c:pt idx="315">
                  <c:v>1938</c:v>
                </c:pt>
                <c:pt idx="316">
                  <c:v>1944</c:v>
                </c:pt>
                <c:pt idx="317">
                  <c:v>1950</c:v>
                </c:pt>
                <c:pt idx="318">
                  <c:v>1956</c:v>
                </c:pt>
                <c:pt idx="319">
                  <c:v>1962</c:v>
                </c:pt>
                <c:pt idx="320">
                  <c:v>1968</c:v>
                </c:pt>
                <c:pt idx="321">
                  <c:v>1974</c:v>
                </c:pt>
                <c:pt idx="322">
                  <c:v>1980</c:v>
                </c:pt>
                <c:pt idx="323">
                  <c:v>1986</c:v>
                </c:pt>
                <c:pt idx="324">
                  <c:v>1992</c:v>
                </c:pt>
                <c:pt idx="325">
                  <c:v>1998</c:v>
                </c:pt>
                <c:pt idx="326">
                  <c:v>2004</c:v>
                </c:pt>
                <c:pt idx="327">
                  <c:v>2011</c:v>
                </c:pt>
                <c:pt idx="328">
                  <c:v>2017</c:v>
                </c:pt>
                <c:pt idx="329">
                  <c:v>2023</c:v>
                </c:pt>
                <c:pt idx="330">
                  <c:v>2029</c:v>
                </c:pt>
                <c:pt idx="331">
                  <c:v>2035</c:v>
                </c:pt>
                <c:pt idx="332">
                  <c:v>2041</c:v>
                </c:pt>
                <c:pt idx="333">
                  <c:v>2047</c:v>
                </c:pt>
                <c:pt idx="334">
                  <c:v>2053</c:v>
                </c:pt>
                <c:pt idx="335">
                  <c:v>2059</c:v>
                </c:pt>
                <c:pt idx="336">
                  <c:v>2065</c:v>
                </c:pt>
                <c:pt idx="337">
                  <c:v>2071</c:v>
                </c:pt>
                <c:pt idx="338">
                  <c:v>2077</c:v>
                </c:pt>
                <c:pt idx="339">
                  <c:v>2084</c:v>
                </c:pt>
                <c:pt idx="340">
                  <c:v>2090</c:v>
                </c:pt>
                <c:pt idx="341">
                  <c:v>2096</c:v>
                </c:pt>
                <c:pt idx="342">
                  <c:v>2102</c:v>
                </c:pt>
                <c:pt idx="343">
                  <c:v>2108</c:v>
                </c:pt>
                <c:pt idx="344">
                  <c:v>2114</c:v>
                </c:pt>
                <c:pt idx="345">
                  <c:v>2120</c:v>
                </c:pt>
                <c:pt idx="346">
                  <c:v>2126</c:v>
                </c:pt>
                <c:pt idx="347">
                  <c:v>2132</c:v>
                </c:pt>
                <c:pt idx="348">
                  <c:v>2138</c:v>
                </c:pt>
                <c:pt idx="349">
                  <c:v>2144</c:v>
                </c:pt>
                <c:pt idx="350">
                  <c:v>2150</c:v>
                </c:pt>
                <c:pt idx="351">
                  <c:v>2157</c:v>
                </c:pt>
                <c:pt idx="352">
                  <c:v>2163</c:v>
                </c:pt>
                <c:pt idx="353">
                  <c:v>2169</c:v>
                </c:pt>
                <c:pt idx="354">
                  <c:v>2175</c:v>
                </c:pt>
                <c:pt idx="355">
                  <c:v>2181</c:v>
                </c:pt>
                <c:pt idx="356">
                  <c:v>2187</c:v>
                </c:pt>
                <c:pt idx="357">
                  <c:v>2193</c:v>
                </c:pt>
                <c:pt idx="358">
                  <c:v>2199</c:v>
                </c:pt>
                <c:pt idx="359">
                  <c:v>2205</c:v>
                </c:pt>
                <c:pt idx="360">
                  <c:v>2211</c:v>
                </c:pt>
                <c:pt idx="361">
                  <c:v>2217</c:v>
                </c:pt>
                <c:pt idx="362">
                  <c:v>2224</c:v>
                </c:pt>
                <c:pt idx="363">
                  <c:v>2230</c:v>
                </c:pt>
                <c:pt idx="364">
                  <c:v>2236</c:v>
                </c:pt>
                <c:pt idx="365">
                  <c:v>2242</c:v>
                </c:pt>
                <c:pt idx="366">
                  <c:v>2248</c:v>
                </c:pt>
                <c:pt idx="367">
                  <c:v>2254</c:v>
                </c:pt>
                <c:pt idx="368">
                  <c:v>2260</c:v>
                </c:pt>
                <c:pt idx="369">
                  <c:v>2266</c:v>
                </c:pt>
                <c:pt idx="370">
                  <c:v>2272</c:v>
                </c:pt>
                <c:pt idx="371">
                  <c:v>2278</c:v>
                </c:pt>
                <c:pt idx="372">
                  <c:v>2285</c:v>
                </c:pt>
                <c:pt idx="373">
                  <c:v>2291</c:v>
                </c:pt>
                <c:pt idx="374">
                  <c:v>2297</c:v>
                </c:pt>
                <c:pt idx="375">
                  <c:v>2303</c:v>
                </c:pt>
                <c:pt idx="376">
                  <c:v>2309</c:v>
                </c:pt>
                <c:pt idx="377">
                  <c:v>2315</c:v>
                </c:pt>
                <c:pt idx="378">
                  <c:v>2321</c:v>
                </c:pt>
                <c:pt idx="379">
                  <c:v>2327</c:v>
                </c:pt>
                <c:pt idx="380">
                  <c:v>2333</c:v>
                </c:pt>
                <c:pt idx="381">
                  <c:v>2339</c:v>
                </c:pt>
                <c:pt idx="382">
                  <c:v>2345</c:v>
                </c:pt>
                <c:pt idx="383">
                  <c:v>2351</c:v>
                </c:pt>
                <c:pt idx="384">
                  <c:v>2357</c:v>
                </c:pt>
                <c:pt idx="385">
                  <c:v>2364</c:v>
                </c:pt>
                <c:pt idx="386">
                  <c:v>2370</c:v>
                </c:pt>
                <c:pt idx="387">
                  <c:v>2376</c:v>
                </c:pt>
                <c:pt idx="388">
                  <c:v>2382</c:v>
                </c:pt>
                <c:pt idx="389">
                  <c:v>2388</c:v>
                </c:pt>
                <c:pt idx="390">
                  <c:v>2394</c:v>
                </c:pt>
                <c:pt idx="391">
                  <c:v>2400</c:v>
                </c:pt>
                <c:pt idx="392">
                  <c:v>2406</c:v>
                </c:pt>
                <c:pt idx="393">
                  <c:v>2412</c:v>
                </c:pt>
                <c:pt idx="394">
                  <c:v>2418</c:v>
                </c:pt>
                <c:pt idx="395">
                  <c:v>2424</c:v>
                </c:pt>
                <c:pt idx="396">
                  <c:v>2430</c:v>
                </c:pt>
                <c:pt idx="397">
                  <c:v>2436</c:v>
                </c:pt>
                <c:pt idx="398">
                  <c:v>2442</c:v>
                </c:pt>
                <c:pt idx="399">
                  <c:v>2448</c:v>
                </c:pt>
                <c:pt idx="400">
                  <c:v>2455</c:v>
                </c:pt>
                <c:pt idx="401">
                  <c:v>2461</c:v>
                </c:pt>
                <c:pt idx="402">
                  <c:v>2467</c:v>
                </c:pt>
                <c:pt idx="403">
                  <c:v>2473</c:v>
                </c:pt>
                <c:pt idx="404">
                  <c:v>2479</c:v>
                </c:pt>
                <c:pt idx="405">
                  <c:v>2485</c:v>
                </c:pt>
                <c:pt idx="406">
                  <c:v>2491</c:v>
                </c:pt>
                <c:pt idx="407">
                  <c:v>2497</c:v>
                </c:pt>
                <c:pt idx="408">
                  <c:v>2503</c:v>
                </c:pt>
                <c:pt idx="409">
                  <c:v>2509</c:v>
                </c:pt>
                <c:pt idx="410">
                  <c:v>2515</c:v>
                </c:pt>
                <c:pt idx="411">
                  <c:v>2521</c:v>
                </c:pt>
              </c:numCache>
            </c:numRef>
          </c:xVal>
          <c:yVal>
            <c:numRef>
              <c:f>Feuil1!$H$2:$H$414</c:f>
              <c:numCache>
                <c:formatCode>0.00</c:formatCode>
                <c:ptCount val="413"/>
                <c:pt idx="0">
                  <c:v>27.994092532723499</c:v>
                </c:pt>
                <c:pt idx="1">
                  <c:v>28.144376113334399</c:v>
                </c:pt>
                <c:pt idx="2">
                  <c:v>28.280475700619299</c:v>
                </c:pt>
                <c:pt idx="3">
                  <c:v>28.390089864062201</c:v>
                </c:pt>
                <c:pt idx="4">
                  <c:v>28.445430791449901</c:v>
                </c:pt>
                <c:pt idx="5">
                  <c:v>28.4801451941977</c:v>
                </c:pt>
                <c:pt idx="6">
                  <c:v>28.504758788469601</c:v>
                </c:pt>
                <c:pt idx="7">
                  <c:v>28.5231002470879</c:v>
                </c:pt>
                <c:pt idx="8">
                  <c:v>28.5378996295556</c:v>
                </c:pt>
                <c:pt idx="9">
                  <c:v>28.550576965972802</c:v>
                </c:pt>
                <c:pt idx="10">
                  <c:v>28.561949258048301</c:v>
                </c:pt>
                <c:pt idx="11">
                  <c:v>28.572506255672501</c:v>
                </c:pt>
                <c:pt idx="12">
                  <c:v>28.582432163400998</c:v>
                </c:pt>
                <c:pt idx="13">
                  <c:v>28.591710270691799</c:v>
                </c:pt>
                <c:pt idx="14">
                  <c:v>28.600374969638501</c:v>
                </c:pt>
                <c:pt idx="15">
                  <c:v>28.6084973626477</c:v>
                </c:pt>
                <c:pt idx="16">
                  <c:v>28.616330109208999</c:v>
                </c:pt>
                <c:pt idx="17">
                  <c:v>28.6239494005344</c:v>
                </c:pt>
                <c:pt idx="18">
                  <c:v>28.6314102465135</c:v>
                </c:pt>
                <c:pt idx="19">
                  <c:v>28.638754215100398</c:v>
                </c:pt>
                <c:pt idx="20">
                  <c:v>28.646021859984501</c:v>
                </c:pt>
                <c:pt idx="21">
                  <c:v>28.653203014411702</c:v>
                </c:pt>
                <c:pt idx="22">
                  <c:v>28.660407907406899</c:v>
                </c:pt>
                <c:pt idx="23">
                  <c:v>28.667570561139499</c:v>
                </c:pt>
                <c:pt idx="24">
                  <c:v>28.6747941348494</c:v>
                </c:pt>
                <c:pt idx="25">
                  <c:v>28.6817462736492</c:v>
                </c:pt>
                <c:pt idx="26">
                  <c:v>28.688658908223498</c:v>
                </c:pt>
                <c:pt idx="27">
                  <c:v>28.695526970652299</c:v>
                </c:pt>
                <c:pt idx="28">
                  <c:v>28.702367672069101</c:v>
                </c:pt>
                <c:pt idx="29">
                  <c:v>28.7091790314437</c:v>
                </c:pt>
                <c:pt idx="30">
                  <c:v>28.715952414873801</c:v>
                </c:pt>
                <c:pt idx="31">
                  <c:v>28.722687053352601</c:v>
                </c:pt>
                <c:pt idx="32">
                  <c:v>28.729389830648099</c:v>
                </c:pt>
                <c:pt idx="33">
                  <c:v>28.736069692255999</c:v>
                </c:pt>
                <c:pt idx="34">
                  <c:v>28.742810912983899</c:v>
                </c:pt>
                <c:pt idx="35">
                  <c:v>28.749279977441201</c:v>
                </c:pt>
                <c:pt idx="36">
                  <c:v>28.755821857851199</c:v>
                </c:pt>
                <c:pt idx="37">
                  <c:v>28.762292944059599</c:v>
                </c:pt>
                <c:pt idx="38">
                  <c:v>28.768686690733801</c:v>
                </c:pt>
                <c:pt idx="39">
                  <c:v>28.774999932387999</c:v>
                </c:pt>
                <c:pt idx="40">
                  <c:v>28.7812320677447</c:v>
                </c:pt>
                <c:pt idx="41">
                  <c:v>28.787384299225401</c:v>
                </c:pt>
                <c:pt idx="42">
                  <c:v>28.793447077227199</c:v>
                </c:pt>
                <c:pt idx="43">
                  <c:v>28.799420765441599</c:v>
                </c:pt>
                <c:pt idx="44">
                  <c:v>28.805311399418802</c:v>
                </c:pt>
                <c:pt idx="45">
                  <c:v>28.8111177771586</c:v>
                </c:pt>
                <c:pt idx="46">
                  <c:v>28.816842438697599</c:v>
                </c:pt>
                <c:pt idx="47">
                  <c:v>28.822500030671598</c:v>
                </c:pt>
                <c:pt idx="48">
                  <c:v>28.828090422534501</c:v>
                </c:pt>
                <c:pt idx="49">
                  <c:v>28.833619513052199</c:v>
                </c:pt>
                <c:pt idx="50">
                  <c:v>28.839099504324999</c:v>
                </c:pt>
                <c:pt idx="51">
                  <c:v>28.844537317939398</c:v>
                </c:pt>
                <c:pt idx="52">
                  <c:v>28.8499425464681</c:v>
                </c:pt>
                <c:pt idx="53">
                  <c:v>28.855331251491702</c:v>
                </c:pt>
                <c:pt idx="54">
                  <c:v>28.860719400777501</c:v>
                </c:pt>
                <c:pt idx="55">
                  <c:v>28.866118722585799</c:v>
                </c:pt>
                <c:pt idx="56">
                  <c:v>28.871549230827199</c:v>
                </c:pt>
                <c:pt idx="57">
                  <c:v>28.8770253917613</c:v>
                </c:pt>
                <c:pt idx="58">
                  <c:v>28.882565628263102</c:v>
                </c:pt>
                <c:pt idx="59">
                  <c:v>28.888185639080799</c:v>
                </c:pt>
                <c:pt idx="60">
                  <c:v>28.893901429516699</c:v>
                </c:pt>
                <c:pt idx="61">
                  <c:v>28.899730482385898</c:v>
                </c:pt>
                <c:pt idx="62">
                  <c:v>28.9056886473338</c:v>
                </c:pt>
                <c:pt idx="63">
                  <c:v>28.911794738173199</c:v>
                </c:pt>
                <c:pt idx="64">
                  <c:v>28.918064525396701</c:v>
                </c:pt>
                <c:pt idx="65">
                  <c:v>28.924489547805202</c:v>
                </c:pt>
                <c:pt idx="66">
                  <c:v>28.9310768910149</c:v>
                </c:pt>
                <c:pt idx="67">
                  <c:v>28.937831349573699</c:v>
                </c:pt>
                <c:pt idx="68">
                  <c:v>28.944747329451499</c:v>
                </c:pt>
                <c:pt idx="69">
                  <c:v>28.951821757882598</c:v>
                </c:pt>
                <c:pt idx="70">
                  <c:v>28.959052082256999</c:v>
                </c:pt>
                <c:pt idx="71">
                  <c:v>28.966433806272299</c:v>
                </c:pt>
                <c:pt idx="72">
                  <c:v>28.973966392128201</c:v>
                </c:pt>
                <c:pt idx="73">
                  <c:v>28.981647634400399</c:v>
                </c:pt>
                <c:pt idx="74">
                  <c:v>28.989482997140399</c:v>
                </c:pt>
                <c:pt idx="75">
                  <c:v>28.997477511991899</c:v>
                </c:pt>
                <c:pt idx="76">
                  <c:v>29.0056354123661</c:v>
                </c:pt>
                <c:pt idx="77">
                  <c:v>29.013963220629599</c:v>
                </c:pt>
                <c:pt idx="78">
                  <c:v>29.0224704552991</c:v>
                </c:pt>
                <c:pt idx="79">
                  <c:v>29.031154729989499</c:v>
                </c:pt>
                <c:pt idx="80">
                  <c:v>29.040024524308802</c:v>
                </c:pt>
                <c:pt idx="81">
                  <c:v>29.049074696201899</c:v>
                </c:pt>
                <c:pt idx="82">
                  <c:v>29.058297653833499</c:v>
                </c:pt>
                <c:pt idx="83">
                  <c:v>29.067666224230699</c:v>
                </c:pt>
                <c:pt idx="84">
                  <c:v>29.0771580708054</c:v>
                </c:pt>
                <c:pt idx="85">
                  <c:v>29.086743359461298</c:v>
                </c:pt>
                <c:pt idx="86">
                  <c:v>29.0964090636148</c:v>
                </c:pt>
                <c:pt idx="87">
                  <c:v>29.106132575828401</c:v>
                </c:pt>
                <c:pt idx="88">
                  <c:v>29.115889297767801</c:v>
                </c:pt>
                <c:pt idx="89">
                  <c:v>29.125686043026299</c:v>
                </c:pt>
                <c:pt idx="90">
                  <c:v>29.135500801028101</c:v>
                </c:pt>
                <c:pt idx="91">
                  <c:v>29.145321901832801</c:v>
                </c:pt>
                <c:pt idx="92">
                  <c:v>29.155153900858998</c:v>
                </c:pt>
                <c:pt idx="93">
                  <c:v>29.164990312447799</c:v>
                </c:pt>
                <c:pt idx="94">
                  <c:v>29.1748293553288</c:v>
                </c:pt>
                <c:pt idx="95">
                  <c:v>29.184666978646099</c:v>
                </c:pt>
                <c:pt idx="96">
                  <c:v>29.194502546614</c:v>
                </c:pt>
                <c:pt idx="97">
                  <c:v>29.204338428078302</c:v>
                </c:pt>
                <c:pt idx="98">
                  <c:v>29.2141696262713</c:v>
                </c:pt>
                <c:pt idx="99">
                  <c:v>29.223999615251198</c:v>
                </c:pt>
                <c:pt idx="100">
                  <c:v>29.233822726029299</c:v>
                </c:pt>
                <c:pt idx="101">
                  <c:v>29.243637343775301</c:v>
                </c:pt>
                <c:pt idx="102">
                  <c:v>29.253443852229999</c:v>
                </c:pt>
                <c:pt idx="103">
                  <c:v>29.263235950804798</c:v>
                </c:pt>
                <c:pt idx="104">
                  <c:v>29.273026287225299</c:v>
                </c:pt>
                <c:pt idx="105">
                  <c:v>29.282799027418701</c:v>
                </c:pt>
                <c:pt idx="106">
                  <c:v>29.2925717001295</c:v>
                </c:pt>
                <c:pt idx="107">
                  <c:v>29.302327705370001</c:v>
                </c:pt>
                <c:pt idx="108">
                  <c:v>29.3120691824268</c:v>
                </c:pt>
                <c:pt idx="109">
                  <c:v>29.321801287260001</c:v>
                </c:pt>
                <c:pt idx="110">
                  <c:v>29.331523872010699</c:v>
                </c:pt>
                <c:pt idx="111">
                  <c:v>29.341241118157999</c:v>
                </c:pt>
                <c:pt idx="112">
                  <c:v>29.3509489190598</c:v>
                </c:pt>
                <c:pt idx="113">
                  <c:v>29.3606472416235</c:v>
                </c:pt>
                <c:pt idx="114">
                  <c:v>29.370330780211599</c:v>
                </c:pt>
                <c:pt idx="115">
                  <c:v>29.380001015153098</c:v>
                </c:pt>
                <c:pt idx="116">
                  <c:v>29.389652813809398</c:v>
                </c:pt>
                <c:pt idx="117">
                  <c:v>29.399287888504901</c:v>
                </c:pt>
                <c:pt idx="118">
                  <c:v>29.4089066683689</c:v>
                </c:pt>
                <c:pt idx="119">
                  <c:v>29.418511478563801</c:v>
                </c:pt>
                <c:pt idx="120">
                  <c:v>29.428095900863902</c:v>
                </c:pt>
                <c:pt idx="121">
                  <c:v>29.437657448237601</c:v>
                </c:pt>
                <c:pt idx="122">
                  <c:v>29.447195198334299</c:v>
                </c:pt>
                <c:pt idx="123">
                  <c:v>29.4567105223136</c:v>
                </c:pt>
                <c:pt idx="124">
                  <c:v>29.466298405572601</c:v>
                </c:pt>
                <c:pt idx="125">
                  <c:v>29.4756744737197</c:v>
                </c:pt>
                <c:pt idx="126">
                  <c:v>29.4837319063341</c:v>
                </c:pt>
                <c:pt idx="127">
                  <c:v>29.494547419212999</c:v>
                </c:pt>
                <c:pt idx="128">
                  <c:v>29.503949629144699</c:v>
                </c:pt>
                <c:pt idx="129">
                  <c:v>29.5133311388505</c:v>
                </c:pt>
                <c:pt idx="130">
                  <c:v>29.522689462398699</c:v>
                </c:pt>
                <c:pt idx="131">
                  <c:v>29.532026053066499</c:v>
                </c:pt>
                <c:pt idx="132">
                  <c:v>29.5413387892789</c:v>
                </c:pt>
                <c:pt idx="133">
                  <c:v>29.550629914175801</c:v>
                </c:pt>
                <c:pt idx="134">
                  <c:v>29.559902789653201</c:v>
                </c:pt>
                <c:pt idx="135">
                  <c:v>29.569158245677698</c:v>
                </c:pt>
                <c:pt idx="136">
                  <c:v>29.578395103294</c:v>
                </c:pt>
                <c:pt idx="137">
                  <c:v>29.587613255608101</c:v>
                </c:pt>
                <c:pt idx="138">
                  <c:v>29.5968164778442</c:v>
                </c:pt>
                <c:pt idx="139">
                  <c:v>29.606006612760101</c:v>
                </c:pt>
                <c:pt idx="140">
                  <c:v>29.615176169637699</c:v>
                </c:pt>
                <c:pt idx="141">
                  <c:v>29.624326309769</c:v>
                </c:pt>
                <c:pt idx="142">
                  <c:v>29.633460511721101</c:v>
                </c:pt>
                <c:pt idx="143">
                  <c:v>29.6425797953308</c:v>
                </c:pt>
                <c:pt idx="144">
                  <c:v>29.651688786776202</c:v>
                </c:pt>
                <c:pt idx="145">
                  <c:v>29.6607869703539</c:v>
                </c:pt>
                <c:pt idx="146">
                  <c:v>29.669885224646499</c:v>
                </c:pt>
                <c:pt idx="147">
                  <c:v>29.6789614041082</c:v>
                </c:pt>
                <c:pt idx="148">
                  <c:v>29.688031878044001</c:v>
                </c:pt>
                <c:pt idx="149">
                  <c:v>29.697095036724001</c:v>
                </c:pt>
                <c:pt idx="150">
                  <c:v>29.706148759749102</c:v>
                </c:pt>
                <c:pt idx="151">
                  <c:v>29.715190136641901</c:v>
                </c:pt>
                <c:pt idx="152">
                  <c:v>29.724213314949001</c:v>
                </c:pt>
                <c:pt idx="153">
                  <c:v>29.733225408782001</c:v>
                </c:pt>
                <c:pt idx="154">
                  <c:v>29.742225604133299</c:v>
                </c:pt>
                <c:pt idx="155">
                  <c:v>29.751214701416</c:v>
                </c:pt>
                <c:pt idx="156">
                  <c:v>29.7601988724374</c:v>
                </c:pt>
                <c:pt idx="157">
                  <c:v>29.769187649619099</c:v>
                </c:pt>
                <c:pt idx="158">
                  <c:v>29.778154173242701</c:v>
                </c:pt>
                <c:pt idx="159">
                  <c:v>29.7871128871335</c:v>
                </c:pt>
                <c:pt idx="160">
                  <c:v>29.7960617247134</c:v>
                </c:pt>
                <c:pt idx="161">
                  <c:v>29.805001831114001</c:v>
                </c:pt>
                <c:pt idx="162">
                  <c:v>29.813935901967199</c:v>
                </c:pt>
                <c:pt idx="163">
                  <c:v>29.822862357085899</c:v>
                </c:pt>
                <c:pt idx="164">
                  <c:v>29.831768947207198</c:v>
                </c:pt>
                <c:pt idx="165">
                  <c:v>29.840657874465801</c:v>
                </c:pt>
                <c:pt idx="166">
                  <c:v>29.849531691280099</c:v>
                </c:pt>
                <c:pt idx="167">
                  <c:v>29.858393390078099</c:v>
                </c:pt>
                <c:pt idx="168">
                  <c:v>29.8672395886292</c:v>
                </c:pt>
                <c:pt idx="169">
                  <c:v>29.876070552103499</c:v>
                </c:pt>
                <c:pt idx="170">
                  <c:v>29.884886028071499</c:v>
                </c:pt>
                <c:pt idx="171">
                  <c:v>29.893688835028598</c:v>
                </c:pt>
                <c:pt idx="172">
                  <c:v>29.9024782659795</c:v>
                </c:pt>
                <c:pt idx="173">
                  <c:v>29.9112502064505</c:v>
                </c:pt>
                <c:pt idx="174">
                  <c:v>29.920010947046901</c:v>
                </c:pt>
                <c:pt idx="175">
                  <c:v>29.928758707261899</c:v>
                </c:pt>
                <c:pt idx="176">
                  <c:v>29.9374971262197</c:v>
                </c:pt>
                <c:pt idx="177">
                  <c:v>29.9462222581374</c:v>
                </c:pt>
                <c:pt idx="178">
                  <c:v>29.954937885608</c:v>
                </c:pt>
                <c:pt idx="179">
                  <c:v>29.963641611954198</c:v>
                </c:pt>
                <c:pt idx="180">
                  <c:v>29.972336636701201</c:v>
                </c:pt>
                <c:pt idx="181">
                  <c:v>29.981018979013399</c:v>
                </c:pt>
                <c:pt idx="182">
                  <c:v>29.989689219797601</c:v>
                </c:pt>
                <c:pt idx="183">
                  <c:v>29.9983456498361</c:v>
                </c:pt>
                <c:pt idx="184">
                  <c:v>30.006986860039401</c:v>
                </c:pt>
                <c:pt idx="185">
                  <c:v>30.0156114035026</c:v>
                </c:pt>
                <c:pt idx="186">
                  <c:v>30.024217011442499</c:v>
                </c:pt>
                <c:pt idx="187">
                  <c:v>30.0328012548663</c:v>
                </c:pt>
                <c:pt idx="188">
                  <c:v>30.0413650923775</c:v>
                </c:pt>
                <c:pt idx="189">
                  <c:v>30.049906218223601</c:v>
                </c:pt>
                <c:pt idx="190">
                  <c:v>30.0584313616801</c:v>
                </c:pt>
                <c:pt idx="191">
                  <c:v>30.0669366566514</c:v>
                </c:pt>
                <c:pt idx="192">
                  <c:v>30.075423473163799</c:v>
                </c:pt>
                <c:pt idx="193">
                  <c:v>30.083892288573502</c:v>
                </c:pt>
                <c:pt idx="194">
                  <c:v>30.092343918752899</c:v>
                </c:pt>
                <c:pt idx="195">
                  <c:v>30.100781053150701</c:v>
                </c:pt>
                <c:pt idx="196">
                  <c:v>30.1092041827063</c:v>
                </c:pt>
                <c:pt idx="197">
                  <c:v>30.117611734331899</c:v>
                </c:pt>
                <c:pt idx="198">
                  <c:v>30.1260051159244</c:v>
                </c:pt>
                <c:pt idx="199">
                  <c:v>30.134379288628601</c:v>
                </c:pt>
                <c:pt idx="200">
                  <c:v>30.142742113533199</c:v>
                </c:pt>
                <c:pt idx="201">
                  <c:v>30.151093675080201</c:v>
                </c:pt>
                <c:pt idx="202">
                  <c:v>30.1594288068836</c:v>
                </c:pt>
                <c:pt idx="203">
                  <c:v>30.167744030310701</c:v>
                </c:pt>
                <c:pt idx="204">
                  <c:v>30.175966226043698</c:v>
                </c:pt>
                <c:pt idx="205">
                  <c:v>30.184339063713701</c:v>
                </c:pt>
                <c:pt idx="206">
                  <c:v>30.1926152299894</c:v>
                </c:pt>
                <c:pt idx="207">
                  <c:v>30.2008759327965</c:v>
                </c:pt>
                <c:pt idx="208">
                  <c:v>30.209120929723301</c:v>
                </c:pt>
                <c:pt idx="209">
                  <c:v>30.2173536618523</c:v>
                </c:pt>
                <c:pt idx="210">
                  <c:v>30.225568131778601</c:v>
                </c:pt>
                <c:pt idx="211">
                  <c:v>30.2337737855539</c:v>
                </c:pt>
                <c:pt idx="212">
                  <c:v>30.241963918469601</c:v>
                </c:pt>
                <c:pt idx="213">
                  <c:v>30.250139900516299</c:v>
                </c:pt>
                <c:pt idx="214">
                  <c:v>30.258297517412601</c:v>
                </c:pt>
                <c:pt idx="215">
                  <c:v>30.2664426445663</c:v>
                </c:pt>
                <c:pt idx="216">
                  <c:v>30.2745711106238</c:v>
                </c:pt>
                <c:pt idx="217">
                  <c:v>30.282664237699599</c:v>
                </c:pt>
                <c:pt idx="218">
                  <c:v>30.290786546329301</c:v>
                </c:pt>
                <c:pt idx="219">
                  <c:v>30.2988648155467</c:v>
                </c:pt>
                <c:pt idx="220">
                  <c:v>30.306937150596902</c:v>
                </c:pt>
                <c:pt idx="221">
                  <c:v>30.3150589684648</c:v>
                </c:pt>
                <c:pt idx="222">
                  <c:v>30.323020716737599</c:v>
                </c:pt>
                <c:pt idx="223">
                  <c:v>30.331579402001701</c:v>
                </c:pt>
                <c:pt idx="224">
                  <c:v>30.3389834659869</c:v>
                </c:pt>
                <c:pt idx="225">
                  <c:v>30.347028616682401</c:v>
                </c:pt>
                <c:pt idx="226">
                  <c:v>30.353757633115499</c:v>
                </c:pt>
                <c:pt idx="227">
                  <c:v>30.362954287268401</c:v>
                </c:pt>
                <c:pt idx="228">
                  <c:v>30.370906687977001</c:v>
                </c:pt>
                <c:pt idx="229">
                  <c:v>30.378846140198899</c:v>
                </c:pt>
                <c:pt idx="230">
                  <c:v>30.386772995741499</c:v>
                </c:pt>
                <c:pt idx="231">
                  <c:v>30.394684743108499</c:v>
                </c:pt>
                <c:pt idx="232">
                  <c:v>30.402589922535</c:v>
                </c:pt>
                <c:pt idx="233">
                  <c:v>30.410478826965999</c:v>
                </c:pt>
                <c:pt idx="234">
                  <c:v>30.417941345831402</c:v>
                </c:pt>
                <c:pt idx="235">
                  <c:v>30.426215250551099</c:v>
                </c:pt>
                <c:pt idx="236">
                  <c:v>30.4340630982317</c:v>
                </c:pt>
                <c:pt idx="237">
                  <c:v>30.441895710653299</c:v>
                </c:pt>
                <c:pt idx="238">
                  <c:v>30.449709501877098</c:v>
                </c:pt>
                <c:pt idx="239">
                  <c:v>30.457505624061401</c:v>
                </c:pt>
                <c:pt idx="240">
                  <c:v>30.465282832762998</c:v>
                </c:pt>
                <c:pt idx="241">
                  <c:v>30.4730413314551</c:v>
                </c:pt>
                <c:pt idx="242">
                  <c:v>30.4807800847606</c:v>
                </c:pt>
                <c:pt idx="243">
                  <c:v>30.488495382883201</c:v>
                </c:pt>
                <c:pt idx="244">
                  <c:v>30.496198533703701</c:v>
                </c:pt>
                <c:pt idx="245">
                  <c:v>30.5038911990214</c:v>
                </c:pt>
                <c:pt idx="246">
                  <c:v>30.5116530374859</c:v>
                </c:pt>
                <c:pt idx="247">
                  <c:v>30.5192458538327</c:v>
                </c:pt>
                <c:pt idx="248">
                  <c:v>30.526908284651199</c:v>
                </c:pt>
                <c:pt idx="249">
                  <c:v>30.534563872293798</c:v>
                </c:pt>
                <c:pt idx="250">
                  <c:v>30.542211295859001</c:v>
                </c:pt>
                <c:pt idx="251">
                  <c:v>30.549852111489301</c:v>
                </c:pt>
                <c:pt idx="252">
                  <c:v>30.5574878116586</c:v>
                </c:pt>
                <c:pt idx="253">
                  <c:v>30.565120524727</c:v>
                </c:pt>
                <c:pt idx="254">
                  <c:v>30.5727485605235</c:v>
                </c:pt>
                <c:pt idx="255">
                  <c:v>30.580370351454999</c:v>
                </c:pt>
                <c:pt idx="256">
                  <c:v>30.587986073170701</c:v>
                </c:pt>
                <c:pt idx="257">
                  <c:v>30.595596981744599</c:v>
                </c:pt>
                <c:pt idx="258">
                  <c:v>30.603203275121999</c:v>
                </c:pt>
                <c:pt idx="259">
                  <c:v>30.610808980022298</c:v>
                </c:pt>
                <c:pt idx="260">
                  <c:v>30.618414744359001</c:v>
                </c:pt>
                <c:pt idx="261">
                  <c:v>30.626020610647899</c:v>
                </c:pt>
                <c:pt idx="262">
                  <c:v>30.6336271947056</c:v>
                </c:pt>
                <c:pt idx="263">
                  <c:v>30.641234442833099</c:v>
                </c:pt>
                <c:pt idx="264">
                  <c:v>30.648846825641002</c:v>
                </c:pt>
                <c:pt idx="265">
                  <c:v>30.656462688432001</c:v>
                </c:pt>
                <c:pt idx="266">
                  <c:v>30.664083490477399</c:v>
                </c:pt>
                <c:pt idx="267">
                  <c:v>30.671699105912602</c:v>
                </c:pt>
                <c:pt idx="268">
                  <c:v>30.679318289544899</c:v>
                </c:pt>
                <c:pt idx="269">
                  <c:v>30.686939429690099</c:v>
                </c:pt>
                <c:pt idx="270">
                  <c:v>30.694575417686998</c:v>
                </c:pt>
                <c:pt idx="271">
                  <c:v>30.7021853070497</c:v>
                </c:pt>
                <c:pt idx="272">
                  <c:v>30.709803827449502</c:v>
                </c:pt>
                <c:pt idx="273">
                  <c:v>30.717416300949701</c:v>
                </c:pt>
                <c:pt idx="274">
                  <c:v>30.725024990671798</c:v>
                </c:pt>
                <c:pt idx="275">
                  <c:v>30.7326320961383</c:v>
                </c:pt>
                <c:pt idx="276">
                  <c:v>30.740233807988499</c:v>
                </c:pt>
                <c:pt idx="277">
                  <c:v>30.747829864204402</c:v>
                </c:pt>
                <c:pt idx="278">
                  <c:v>30.7554195773406</c:v>
                </c:pt>
                <c:pt idx="279">
                  <c:v>30.763007875536299</c:v>
                </c:pt>
                <c:pt idx="280">
                  <c:v>30.7706011618654</c:v>
                </c:pt>
                <c:pt idx="281">
                  <c:v>30.778174290168799</c:v>
                </c:pt>
                <c:pt idx="282">
                  <c:v>30.785747334988098</c:v>
                </c:pt>
                <c:pt idx="283">
                  <c:v>30.793316512752899</c:v>
                </c:pt>
                <c:pt idx="284">
                  <c:v>30.800921462627901</c:v>
                </c:pt>
                <c:pt idx="285">
                  <c:v>30.808448945718499</c:v>
                </c:pt>
                <c:pt idx="286">
                  <c:v>30.816000714792398</c:v>
                </c:pt>
                <c:pt idx="287">
                  <c:v>30.823536891264801</c:v>
                </c:pt>
                <c:pt idx="288">
                  <c:v>30.831060687328002</c:v>
                </c:pt>
                <c:pt idx="289">
                  <c:v>30.8385708752132</c:v>
                </c:pt>
                <c:pt idx="290">
                  <c:v>30.8460631713988</c:v>
                </c:pt>
                <c:pt idx="291">
                  <c:v>30.8535440413796</c:v>
                </c:pt>
                <c:pt idx="292">
                  <c:v>30.860998518810199</c:v>
                </c:pt>
                <c:pt idx="293">
                  <c:v>30.868428163153499</c:v>
                </c:pt>
                <c:pt idx="294">
                  <c:v>30.875830395091999</c:v>
                </c:pt>
                <c:pt idx="295">
                  <c:v>30.8831941248669</c:v>
                </c:pt>
                <c:pt idx="296">
                  <c:v>30.8905492192068</c:v>
                </c:pt>
                <c:pt idx="297">
                  <c:v>30.897860475255499</c:v>
                </c:pt>
                <c:pt idx="298">
                  <c:v>30.905139079594601</c:v>
                </c:pt>
                <c:pt idx="299">
                  <c:v>30.912386835021302</c:v>
                </c:pt>
                <c:pt idx="300">
                  <c:v>30.919606600481899</c:v>
                </c:pt>
                <c:pt idx="301">
                  <c:v>30.9267993203005</c:v>
                </c:pt>
                <c:pt idx="302">
                  <c:v>30.9339654727907</c:v>
                </c:pt>
                <c:pt idx="303">
                  <c:v>30.941105070875398</c:v>
                </c:pt>
                <c:pt idx="304">
                  <c:v>30.9482207047981</c:v>
                </c:pt>
                <c:pt idx="305">
                  <c:v>30.955312129687599</c:v>
                </c:pt>
                <c:pt idx="306">
                  <c:v>30.962383371460401</c:v>
                </c:pt>
                <c:pt idx="307">
                  <c:v>30.9694345053733</c:v>
                </c:pt>
                <c:pt idx="308">
                  <c:v>30.976468505686299</c:v>
                </c:pt>
                <c:pt idx="309">
                  <c:v>30.983483764252401</c:v>
                </c:pt>
                <c:pt idx="310">
                  <c:v>30.990482530123298</c:v>
                </c:pt>
                <c:pt idx="311">
                  <c:v>30.997466720007001</c:v>
                </c:pt>
                <c:pt idx="312">
                  <c:v>31.004438554632699</c:v>
                </c:pt>
                <c:pt idx="313">
                  <c:v>31.011399277433501</c:v>
                </c:pt>
                <c:pt idx="314">
                  <c:v>31.018349511214399</c:v>
                </c:pt>
                <c:pt idx="315">
                  <c:v>31.025289934797001</c:v>
                </c:pt>
                <c:pt idx="316">
                  <c:v>31.032224248665202</c:v>
                </c:pt>
                <c:pt idx="317">
                  <c:v>31.039152814234299</c:v>
                </c:pt>
                <c:pt idx="318">
                  <c:v>31.046079749797499</c:v>
                </c:pt>
                <c:pt idx="319">
                  <c:v>31.0530064170072</c:v>
                </c:pt>
                <c:pt idx="320">
                  <c:v>31.059932655132801</c:v>
                </c:pt>
                <c:pt idx="321">
                  <c:v>31.066858910559901</c:v>
                </c:pt>
                <c:pt idx="322">
                  <c:v>31.073786671164299</c:v>
                </c:pt>
                <c:pt idx="323">
                  <c:v>31.080715536456399</c:v>
                </c:pt>
                <c:pt idx="324">
                  <c:v>31.087645691817301</c:v>
                </c:pt>
                <c:pt idx="325">
                  <c:v>31.094576208353299</c:v>
                </c:pt>
                <c:pt idx="326">
                  <c:v>31.101506098938501</c:v>
                </c:pt>
                <c:pt idx="327">
                  <c:v>31.1084352169044</c:v>
                </c:pt>
                <c:pt idx="328">
                  <c:v>31.115361724087801</c:v>
                </c:pt>
                <c:pt idx="329">
                  <c:v>31.122285004245601</c:v>
                </c:pt>
                <c:pt idx="330">
                  <c:v>31.129202038813201</c:v>
                </c:pt>
                <c:pt idx="331">
                  <c:v>31.1361104659881</c:v>
                </c:pt>
                <c:pt idx="332">
                  <c:v>31.143008231629398</c:v>
                </c:pt>
                <c:pt idx="333">
                  <c:v>31.149895761519801</c:v>
                </c:pt>
                <c:pt idx="334">
                  <c:v>31.156771763986299</c:v>
                </c:pt>
                <c:pt idx="335">
                  <c:v>31.1636386256347</c:v>
                </c:pt>
                <c:pt idx="336">
                  <c:v>31.170671309321701</c:v>
                </c:pt>
                <c:pt idx="337">
                  <c:v>31.177340159660499</c:v>
                </c:pt>
                <c:pt idx="338">
                  <c:v>31.184174076550701</c:v>
                </c:pt>
                <c:pt idx="339">
                  <c:v>31.190995606163099</c:v>
                </c:pt>
                <c:pt idx="340">
                  <c:v>31.197805092965702</c:v>
                </c:pt>
                <c:pt idx="341">
                  <c:v>31.2046044783872</c:v>
                </c:pt>
                <c:pt idx="342">
                  <c:v>31.211395007149701</c:v>
                </c:pt>
                <c:pt idx="343">
                  <c:v>31.218177867737101</c:v>
                </c:pt>
                <c:pt idx="344">
                  <c:v>31.224950689692001</c:v>
                </c:pt>
                <c:pt idx="345">
                  <c:v>31.2317117467251</c:v>
                </c:pt>
                <c:pt idx="346">
                  <c:v>31.238462572665401</c:v>
                </c:pt>
                <c:pt idx="347">
                  <c:v>31.245201539038</c:v>
                </c:pt>
                <c:pt idx="348">
                  <c:v>31.2519284705171</c:v>
                </c:pt>
                <c:pt idx="349">
                  <c:v>31.258640741017</c:v>
                </c:pt>
                <c:pt idx="350">
                  <c:v>31.265342055149201</c:v>
                </c:pt>
                <c:pt idx="351">
                  <c:v>31.272033373277601</c:v>
                </c:pt>
                <c:pt idx="352">
                  <c:v>31.278718165453299</c:v>
                </c:pt>
                <c:pt idx="353">
                  <c:v>31.285394239334199</c:v>
                </c:pt>
                <c:pt idx="354">
                  <c:v>31.292061233613701</c:v>
                </c:pt>
                <c:pt idx="355">
                  <c:v>31.298722575608199</c:v>
                </c:pt>
                <c:pt idx="356">
                  <c:v>31.305376026106899</c:v>
                </c:pt>
                <c:pt idx="357">
                  <c:v>31.312021842495302</c:v>
                </c:pt>
                <c:pt idx="358">
                  <c:v>31.318663180933601</c:v>
                </c:pt>
                <c:pt idx="359">
                  <c:v>31.325301118211598</c:v>
                </c:pt>
                <c:pt idx="360">
                  <c:v>31.3319346276418</c:v>
                </c:pt>
                <c:pt idx="361">
                  <c:v>31.3385625225974</c:v>
                </c:pt>
                <c:pt idx="362">
                  <c:v>31.3451848543286</c:v>
                </c:pt>
                <c:pt idx="363">
                  <c:v>31.351800009534401</c:v>
                </c:pt>
                <c:pt idx="364">
                  <c:v>31.358408676758899</c:v>
                </c:pt>
                <c:pt idx="365">
                  <c:v>31.3650109987273</c:v>
                </c:pt>
                <c:pt idx="366">
                  <c:v>31.3716074661112</c:v>
                </c:pt>
                <c:pt idx="367">
                  <c:v>31.378194917333701</c:v>
                </c:pt>
                <c:pt idx="368">
                  <c:v>31.3847766476235</c:v>
                </c:pt>
                <c:pt idx="369">
                  <c:v>31.391350002244401</c:v>
                </c:pt>
                <c:pt idx="370">
                  <c:v>31.397913325634399</c:v>
                </c:pt>
                <c:pt idx="371">
                  <c:v>31.404468603265901</c:v>
                </c:pt>
                <c:pt idx="372">
                  <c:v>31.4110151777395</c:v>
                </c:pt>
                <c:pt idx="373">
                  <c:v>31.417551774744599</c:v>
                </c:pt>
                <c:pt idx="374">
                  <c:v>31.424078924064901</c:v>
                </c:pt>
                <c:pt idx="375">
                  <c:v>31.4305962884834</c:v>
                </c:pt>
                <c:pt idx="376">
                  <c:v>31.437103434865801</c:v>
                </c:pt>
                <c:pt idx="377">
                  <c:v>31.443603716893499</c:v>
                </c:pt>
                <c:pt idx="378">
                  <c:v>31.450099356817599</c:v>
                </c:pt>
                <c:pt idx="379">
                  <c:v>31.4565914134194</c:v>
                </c:pt>
                <c:pt idx="380">
                  <c:v>31.463081262997399</c:v>
                </c:pt>
                <c:pt idx="381">
                  <c:v>31.469569749256198</c:v>
                </c:pt>
                <c:pt idx="382">
                  <c:v>31.476058932817701</c:v>
                </c:pt>
                <c:pt idx="383">
                  <c:v>31.482550952556501</c:v>
                </c:pt>
                <c:pt idx="384">
                  <c:v>31.4890457448215</c:v>
                </c:pt>
                <c:pt idx="385">
                  <c:v>31.4955437432982</c:v>
                </c:pt>
                <c:pt idx="386">
                  <c:v>31.5020449503089</c:v>
                </c:pt>
                <c:pt idx="387">
                  <c:v>31.5085485058062</c:v>
                </c:pt>
                <c:pt idx="388">
                  <c:v>31.515053994273998</c:v>
                </c:pt>
                <c:pt idx="389">
                  <c:v>31.521560093139598</c:v>
                </c:pt>
                <c:pt idx="390">
                  <c:v>31.528060558614499</c:v>
                </c:pt>
                <c:pt idx="391">
                  <c:v>31.534548485768699</c:v>
                </c:pt>
                <c:pt idx="392">
                  <c:v>31.541034775461601</c:v>
                </c:pt>
                <c:pt idx="393">
                  <c:v>31.547517487042001</c:v>
                </c:pt>
                <c:pt idx="394">
                  <c:v>31.553993759990501</c:v>
                </c:pt>
                <c:pt idx="395">
                  <c:v>31.560467483983899</c:v>
                </c:pt>
                <c:pt idx="396">
                  <c:v>31.566938754503401</c:v>
                </c:pt>
                <c:pt idx="397">
                  <c:v>31.573406140094502</c:v>
                </c:pt>
                <c:pt idx="398">
                  <c:v>31.579871108302498</c:v>
                </c:pt>
                <c:pt idx="399">
                  <c:v>31.586330574593699</c:v>
                </c:pt>
                <c:pt idx="400">
                  <c:v>31.592785753381001</c:v>
                </c:pt>
                <c:pt idx="401">
                  <c:v>31.599234652530001</c:v>
                </c:pt>
                <c:pt idx="402">
                  <c:v>31.605679423794001</c:v>
                </c:pt>
                <c:pt idx="403">
                  <c:v>31.612118959253198</c:v>
                </c:pt>
                <c:pt idx="404">
                  <c:v>31.618552187350598</c:v>
                </c:pt>
                <c:pt idx="405">
                  <c:v>31.624979074615698</c:v>
                </c:pt>
                <c:pt idx="406">
                  <c:v>31.631398570280801</c:v>
                </c:pt>
                <c:pt idx="407">
                  <c:v>31.637806696737101</c:v>
                </c:pt>
                <c:pt idx="408">
                  <c:v>31.644203986252101</c:v>
                </c:pt>
                <c:pt idx="409">
                  <c:v>31.6505911609637</c:v>
                </c:pt>
                <c:pt idx="410">
                  <c:v>31.656967824489001</c:v>
                </c:pt>
                <c:pt idx="411">
                  <c:v>31.663333454466901</c:v>
                </c:pt>
                <c:pt idx="412">
                  <c:v>31.669687394620802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98-4D15-85D1-901D6CAC06E7}"/>
            </c:ext>
          </c:extLst>
        </c:ser>
        <c:ser>
          <c:idx val="4"/>
          <c:order val="4"/>
          <c:tx>
            <c:strRef>
              <c:f>Feuil1!$L$1</c:f>
              <c:strCache>
                <c:ptCount val="1"/>
                <c:pt idx="0">
                  <c:v>H_SJ_VIRT_DELTA_COR_NS_CRUMP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Feuil1!$E$2:$E$414</c:f>
              <c:numCache>
                <c:formatCode>General</c:formatCode>
                <c:ptCount val="413"/>
                <c:pt idx="0">
                  <c:v>26</c:v>
                </c:pt>
                <c:pt idx="1">
                  <c:v>32</c:v>
                </c:pt>
                <c:pt idx="2">
                  <c:v>38</c:v>
                </c:pt>
                <c:pt idx="3">
                  <c:v>45</c:v>
                </c:pt>
                <c:pt idx="4">
                  <c:v>51</c:v>
                </c:pt>
                <c:pt idx="5">
                  <c:v>57</c:v>
                </c:pt>
                <c:pt idx="6">
                  <c:v>64</c:v>
                </c:pt>
                <c:pt idx="7">
                  <c:v>70</c:v>
                </c:pt>
                <c:pt idx="8">
                  <c:v>75</c:v>
                </c:pt>
                <c:pt idx="9">
                  <c:v>81</c:v>
                </c:pt>
                <c:pt idx="10">
                  <c:v>87</c:v>
                </c:pt>
                <c:pt idx="11">
                  <c:v>94</c:v>
                </c:pt>
                <c:pt idx="12">
                  <c:v>100</c:v>
                </c:pt>
                <c:pt idx="13">
                  <c:v>106</c:v>
                </c:pt>
                <c:pt idx="14">
                  <c:v>113</c:v>
                </c:pt>
                <c:pt idx="15">
                  <c:v>119</c:v>
                </c:pt>
                <c:pt idx="16">
                  <c:v>125</c:v>
                </c:pt>
                <c:pt idx="17">
                  <c:v>131</c:v>
                </c:pt>
                <c:pt idx="18">
                  <c:v>137</c:v>
                </c:pt>
                <c:pt idx="19">
                  <c:v>143</c:v>
                </c:pt>
                <c:pt idx="20">
                  <c:v>149</c:v>
                </c:pt>
                <c:pt idx="21">
                  <c:v>155</c:v>
                </c:pt>
                <c:pt idx="22">
                  <c:v>162</c:v>
                </c:pt>
                <c:pt idx="23">
                  <c:v>168</c:v>
                </c:pt>
                <c:pt idx="24">
                  <c:v>174</c:v>
                </c:pt>
                <c:pt idx="25">
                  <c:v>180</c:v>
                </c:pt>
                <c:pt idx="26">
                  <c:v>186</c:v>
                </c:pt>
                <c:pt idx="27">
                  <c:v>192</c:v>
                </c:pt>
                <c:pt idx="28">
                  <c:v>199</c:v>
                </c:pt>
                <c:pt idx="29">
                  <c:v>205</c:v>
                </c:pt>
                <c:pt idx="30">
                  <c:v>211</c:v>
                </c:pt>
                <c:pt idx="31">
                  <c:v>217</c:v>
                </c:pt>
                <c:pt idx="32">
                  <c:v>223</c:v>
                </c:pt>
                <c:pt idx="33">
                  <c:v>229</c:v>
                </c:pt>
                <c:pt idx="34">
                  <c:v>235</c:v>
                </c:pt>
                <c:pt idx="35">
                  <c:v>241</c:v>
                </c:pt>
                <c:pt idx="36">
                  <c:v>247</c:v>
                </c:pt>
                <c:pt idx="37">
                  <c:v>254</c:v>
                </c:pt>
                <c:pt idx="38">
                  <c:v>260</c:v>
                </c:pt>
                <c:pt idx="39">
                  <c:v>266</c:v>
                </c:pt>
                <c:pt idx="40">
                  <c:v>272</c:v>
                </c:pt>
                <c:pt idx="41">
                  <c:v>278</c:v>
                </c:pt>
                <c:pt idx="42">
                  <c:v>284</c:v>
                </c:pt>
                <c:pt idx="43">
                  <c:v>290</c:v>
                </c:pt>
                <c:pt idx="44">
                  <c:v>296</c:v>
                </c:pt>
                <c:pt idx="45">
                  <c:v>302</c:v>
                </c:pt>
                <c:pt idx="46">
                  <c:v>309</c:v>
                </c:pt>
                <c:pt idx="47">
                  <c:v>315</c:v>
                </c:pt>
                <c:pt idx="48">
                  <c:v>321</c:v>
                </c:pt>
                <c:pt idx="49">
                  <c:v>327</c:v>
                </c:pt>
                <c:pt idx="50">
                  <c:v>333</c:v>
                </c:pt>
                <c:pt idx="51">
                  <c:v>339</c:v>
                </c:pt>
                <c:pt idx="52">
                  <c:v>345</c:v>
                </c:pt>
                <c:pt idx="53">
                  <c:v>352</c:v>
                </c:pt>
                <c:pt idx="54">
                  <c:v>358</c:v>
                </c:pt>
                <c:pt idx="55">
                  <c:v>364</c:v>
                </c:pt>
                <c:pt idx="56">
                  <c:v>370</c:v>
                </c:pt>
                <c:pt idx="57">
                  <c:v>376</c:v>
                </c:pt>
                <c:pt idx="58">
                  <c:v>382</c:v>
                </c:pt>
                <c:pt idx="59">
                  <c:v>389</c:v>
                </c:pt>
                <c:pt idx="60">
                  <c:v>395</c:v>
                </c:pt>
                <c:pt idx="61">
                  <c:v>401</c:v>
                </c:pt>
                <c:pt idx="62">
                  <c:v>407</c:v>
                </c:pt>
                <c:pt idx="63">
                  <c:v>413</c:v>
                </c:pt>
                <c:pt idx="64">
                  <c:v>419</c:v>
                </c:pt>
                <c:pt idx="65">
                  <c:v>426</c:v>
                </c:pt>
                <c:pt idx="66">
                  <c:v>432</c:v>
                </c:pt>
                <c:pt idx="67">
                  <c:v>438</c:v>
                </c:pt>
                <c:pt idx="68">
                  <c:v>444</c:v>
                </c:pt>
                <c:pt idx="69">
                  <c:v>450</c:v>
                </c:pt>
                <c:pt idx="70">
                  <c:v>456</c:v>
                </c:pt>
                <c:pt idx="71">
                  <c:v>462</c:v>
                </c:pt>
                <c:pt idx="72">
                  <c:v>469</c:v>
                </c:pt>
                <c:pt idx="73">
                  <c:v>475</c:v>
                </c:pt>
                <c:pt idx="74">
                  <c:v>481</c:v>
                </c:pt>
                <c:pt idx="75">
                  <c:v>487</c:v>
                </c:pt>
                <c:pt idx="76">
                  <c:v>493</c:v>
                </c:pt>
                <c:pt idx="77">
                  <c:v>499</c:v>
                </c:pt>
                <c:pt idx="78">
                  <c:v>505</c:v>
                </c:pt>
                <c:pt idx="79">
                  <c:v>512</c:v>
                </c:pt>
                <c:pt idx="80">
                  <c:v>518</c:v>
                </c:pt>
                <c:pt idx="81">
                  <c:v>524</c:v>
                </c:pt>
                <c:pt idx="82">
                  <c:v>530</c:v>
                </c:pt>
                <c:pt idx="83">
                  <c:v>537</c:v>
                </c:pt>
                <c:pt idx="84">
                  <c:v>543</c:v>
                </c:pt>
                <c:pt idx="85">
                  <c:v>549</c:v>
                </c:pt>
                <c:pt idx="86">
                  <c:v>555</c:v>
                </c:pt>
                <c:pt idx="87">
                  <c:v>562</c:v>
                </c:pt>
                <c:pt idx="88">
                  <c:v>568</c:v>
                </c:pt>
                <c:pt idx="89">
                  <c:v>574</c:v>
                </c:pt>
                <c:pt idx="90">
                  <c:v>581</c:v>
                </c:pt>
                <c:pt idx="91">
                  <c:v>587</c:v>
                </c:pt>
                <c:pt idx="92">
                  <c:v>593</c:v>
                </c:pt>
                <c:pt idx="93">
                  <c:v>600</c:v>
                </c:pt>
                <c:pt idx="94">
                  <c:v>606</c:v>
                </c:pt>
                <c:pt idx="95">
                  <c:v>612</c:v>
                </c:pt>
                <c:pt idx="96">
                  <c:v>618</c:v>
                </c:pt>
                <c:pt idx="97">
                  <c:v>625</c:v>
                </c:pt>
                <c:pt idx="98">
                  <c:v>631</c:v>
                </c:pt>
                <c:pt idx="99">
                  <c:v>637</c:v>
                </c:pt>
                <c:pt idx="100">
                  <c:v>643</c:v>
                </c:pt>
                <c:pt idx="101">
                  <c:v>650</c:v>
                </c:pt>
                <c:pt idx="102">
                  <c:v>656</c:v>
                </c:pt>
                <c:pt idx="103">
                  <c:v>662</c:v>
                </c:pt>
                <c:pt idx="104">
                  <c:v>668</c:v>
                </c:pt>
                <c:pt idx="105">
                  <c:v>674</c:v>
                </c:pt>
                <c:pt idx="106">
                  <c:v>681</c:v>
                </c:pt>
                <c:pt idx="107">
                  <c:v>687</c:v>
                </c:pt>
                <c:pt idx="108">
                  <c:v>693</c:v>
                </c:pt>
                <c:pt idx="109">
                  <c:v>699</c:v>
                </c:pt>
                <c:pt idx="110">
                  <c:v>705</c:v>
                </c:pt>
                <c:pt idx="111">
                  <c:v>711</c:v>
                </c:pt>
                <c:pt idx="112">
                  <c:v>718</c:v>
                </c:pt>
                <c:pt idx="113">
                  <c:v>724</c:v>
                </c:pt>
                <c:pt idx="114">
                  <c:v>730</c:v>
                </c:pt>
                <c:pt idx="115">
                  <c:v>736</c:v>
                </c:pt>
                <c:pt idx="116">
                  <c:v>742</c:v>
                </c:pt>
                <c:pt idx="117">
                  <c:v>748</c:v>
                </c:pt>
                <c:pt idx="118">
                  <c:v>755</c:v>
                </c:pt>
                <c:pt idx="119">
                  <c:v>761</c:v>
                </c:pt>
                <c:pt idx="120">
                  <c:v>767</c:v>
                </c:pt>
                <c:pt idx="121">
                  <c:v>773</c:v>
                </c:pt>
                <c:pt idx="122">
                  <c:v>779</c:v>
                </c:pt>
                <c:pt idx="123">
                  <c:v>785</c:v>
                </c:pt>
                <c:pt idx="124">
                  <c:v>791</c:v>
                </c:pt>
                <c:pt idx="125">
                  <c:v>798</c:v>
                </c:pt>
                <c:pt idx="126">
                  <c:v>804</c:v>
                </c:pt>
                <c:pt idx="127">
                  <c:v>810</c:v>
                </c:pt>
                <c:pt idx="128">
                  <c:v>816</c:v>
                </c:pt>
                <c:pt idx="129">
                  <c:v>822</c:v>
                </c:pt>
                <c:pt idx="130">
                  <c:v>828</c:v>
                </c:pt>
                <c:pt idx="131">
                  <c:v>834</c:v>
                </c:pt>
                <c:pt idx="132">
                  <c:v>841</c:v>
                </c:pt>
                <c:pt idx="133">
                  <c:v>847</c:v>
                </c:pt>
                <c:pt idx="134">
                  <c:v>853</c:v>
                </c:pt>
                <c:pt idx="135">
                  <c:v>859</c:v>
                </c:pt>
                <c:pt idx="136">
                  <c:v>865</c:v>
                </c:pt>
                <c:pt idx="137">
                  <c:v>871</c:v>
                </c:pt>
                <c:pt idx="138">
                  <c:v>877</c:v>
                </c:pt>
                <c:pt idx="139">
                  <c:v>884</c:v>
                </c:pt>
                <c:pt idx="140">
                  <c:v>890</c:v>
                </c:pt>
                <c:pt idx="141">
                  <c:v>896</c:v>
                </c:pt>
                <c:pt idx="142">
                  <c:v>902</c:v>
                </c:pt>
                <c:pt idx="143">
                  <c:v>908</c:v>
                </c:pt>
                <c:pt idx="144">
                  <c:v>914</c:v>
                </c:pt>
                <c:pt idx="145">
                  <c:v>920</c:v>
                </c:pt>
                <c:pt idx="146">
                  <c:v>927</c:v>
                </c:pt>
                <c:pt idx="147">
                  <c:v>933</c:v>
                </c:pt>
                <c:pt idx="148">
                  <c:v>939</c:v>
                </c:pt>
                <c:pt idx="149">
                  <c:v>945</c:v>
                </c:pt>
                <c:pt idx="150">
                  <c:v>951</c:v>
                </c:pt>
                <c:pt idx="151">
                  <c:v>957</c:v>
                </c:pt>
                <c:pt idx="152">
                  <c:v>963</c:v>
                </c:pt>
                <c:pt idx="153">
                  <c:v>969</c:v>
                </c:pt>
                <c:pt idx="154">
                  <c:v>975</c:v>
                </c:pt>
                <c:pt idx="155">
                  <c:v>981</c:v>
                </c:pt>
                <c:pt idx="156">
                  <c:v>988</c:v>
                </c:pt>
                <c:pt idx="157">
                  <c:v>994</c:v>
                </c:pt>
                <c:pt idx="158">
                  <c:v>1000</c:v>
                </c:pt>
                <c:pt idx="159">
                  <c:v>1006</c:v>
                </c:pt>
                <c:pt idx="160">
                  <c:v>1012</c:v>
                </c:pt>
                <c:pt idx="161">
                  <c:v>1018</c:v>
                </c:pt>
                <c:pt idx="162">
                  <c:v>1024</c:v>
                </c:pt>
                <c:pt idx="163">
                  <c:v>1030</c:v>
                </c:pt>
                <c:pt idx="164">
                  <c:v>1036</c:v>
                </c:pt>
                <c:pt idx="165">
                  <c:v>1042</c:v>
                </c:pt>
                <c:pt idx="166">
                  <c:v>1048</c:v>
                </c:pt>
                <c:pt idx="167">
                  <c:v>1054</c:v>
                </c:pt>
                <c:pt idx="168">
                  <c:v>1061</c:v>
                </c:pt>
                <c:pt idx="169">
                  <c:v>1067</c:v>
                </c:pt>
                <c:pt idx="170">
                  <c:v>1073</c:v>
                </c:pt>
                <c:pt idx="171">
                  <c:v>1079</c:v>
                </c:pt>
                <c:pt idx="172">
                  <c:v>1085</c:v>
                </c:pt>
                <c:pt idx="173">
                  <c:v>1091</c:v>
                </c:pt>
                <c:pt idx="174">
                  <c:v>1097</c:v>
                </c:pt>
                <c:pt idx="175">
                  <c:v>1103</c:v>
                </c:pt>
                <c:pt idx="176">
                  <c:v>1109</c:v>
                </c:pt>
                <c:pt idx="177">
                  <c:v>1115</c:v>
                </c:pt>
                <c:pt idx="178">
                  <c:v>1121</c:v>
                </c:pt>
                <c:pt idx="179">
                  <c:v>1127</c:v>
                </c:pt>
                <c:pt idx="180">
                  <c:v>1133</c:v>
                </c:pt>
                <c:pt idx="181">
                  <c:v>1140</c:v>
                </c:pt>
                <c:pt idx="182">
                  <c:v>1146</c:v>
                </c:pt>
                <c:pt idx="183">
                  <c:v>1152</c:v>
                </c:pt>
                <c:pt idx="184">
                  <c:v>1158</c:v>
                </c:pt>
                <c:pt idx="185">
                  <c:v>1164</c:v>
                </c:pt>
                <c:pt idx="186">
                  <c:v>1170</c:v>
                </c:pt>
                <c:pt idx="187">
                  <c:v>1176</c:v>
                </c:pt>
                <c:pt idx="188">
                  <c:v>1182</c:v>
                </c:pt>
                <c:pt idx="189">
                  <c:v>1188</c:v>
                </c:pt>
                <c:pt idx="190">
                  <c:v>1194</c:v>
                </c:pt>
                <c:pt idx="191">
                  <c:v>1200</c:v>
                </c:pt>
                <c:pt idx="192">
                  <c:v>1206</c:v>
                </c:pt>
                <c:pt idx="193">
                  <c:v>1212</c:v>
                </c:pt>
                <c:pt idx="194">
                  <c:v>1218</c:v>
                </c:pt>
                <c:pt idx="195">
                  <c:v>1224</c:v>
                </c:pt>
                <c:pt idx="196">
                  <c:v>1230</c:v>
                </c:pt>
                <c:pt idx="197">
                  <c:v>1236</c:v>
                </c:pt>
                <c:pt idx="198">
                  <c:v>1242</c:v>
                </c:pt>
                <c:pt idx="199">
                  <c:v>1248</c:v>
                </c:pt>
                <c:pt idx="200">
                  <c:v>1255</c:v>
                </c:pt>
                <c:pt idx="201">
                  <c:v>1261</c:v>
                </c:pt>
                <c:pt idx="202">
                  <c:v>1267</c:v>
                </c:pt>
                <c:pt idx="203">
                  <c:v>1273</c:v>
                </c:pt>
                <c:pt idx="204">
                  <c:v>1278</c:v>
                </c:pt>
                <c:pt idx="205">
                  <c:v>1284</c:v>
                </c:pt>
                <c:pt idx="206">
                  <c:v>1290</c:v>
                </c:pt>
                <c:pt idx="207">
                  <c:v>1296</c:v>
                </c:pt>
                <c:pt idx="208">
                  <c:v>1302</c:v>
                </c:pt>
                <c:pt idx="209">
                  <c:v>1308</c:v>
                </c:pt>
                <c:pt idx="210">
                  <c:v>1314</c:v>
                </c:pt>
                <c:pt idx="211">
                  <c:v>1320</c:v>
                </c:pt>
                <c:pt idx="212">
                  <c:v>1326</c:v>
                </c:pt>
                <c:pt idx="213">
                  <c:v>1332</c:v>
                </c:pt>
                <c:pt idx="214">
                  <c:v>1338</c:v>
                </c:pt>
                <c:pt idx="215">
                  <c:v>1344</c:v>
                </c:pt>
                <c:pt idx="216">
                  <c:v>1350</c:v>
                </c:pt>
                <c:pt idx="217">
                  <c:v>1356</c:v>
                </c:pt>
                <c:pt idx="218">
                  <c:v>1362</c:v>
                </c:pt>
                <c:pt idx="219">
                  <c:v>1368</c:v>
                </c:pt>
                <c:pt idx="220">
                  <c:v>1374</c:v>
                </c:pt>
                <c:pt idx="221">
                  <c:v>1380</c:v>
                </c:pt>
                <c:pt idx="222">
                  <c:v>1386</c:v>
                </c:pt>
                <c:pt idx="223">
                  <c:v>1392</c:v>
                </c:pt>
                <c:pt idx="224">
                  <c:v>1398</c:v>
                </c:pt>
                <c:pt idx="225">
                  <c:v>1404</c:v>
                </c:pt>
                <c:pt idx="226">
                  <c:v>1410</c:v>
                </c:pt>
                <c:pt idx="227">
                  <c:v>1416</c:v>
                </c:pt>
                <c:pt idx="228">
                  <c:v>1422</c:v>
                </c:pt>
                <c:pt idx="229">
                  <c:v>1428</c:v>
                </c:pt>
                <c:pt idx="230">
                  <c:v>1434</c:v>
                </c:pt>
                <c:pt idx="231">
                  <c:v>1440</c:v>
                </c:pt>
                <c:pt idx="232">
                  <c:v>1446</c:v>
                </c:pt>
                <c:pt idx="233">
                  <c:v>1452</c:v>
                </c:pt>
                <c:pt idx="234">
                  <c:v>1458</c:v>
                </c:pt>
                <c:pt idx="235">
                  <c:v>1464</c:v>
                </c:pt>
                <c:pt idx="236">
                  <c:v>1470</c:v>
                </c:pt>
                <c:pt idx="237">
                  <c:v>1476</c:v>
                </c:pt>
                <c:pt idx="238">
                  <c:v>1482</c:v>
                </c:pt>
                <c:pt idx="239">
                  <c:v>1488</c:v>
                </c:pt>
                <c:pt idx="240">
                  <c:v>1494</c:v>
                </c:pt>
                <c:pt idx="241">
                  <c:v>1500</c:v>
                </c:pt>
                <c:pt idx="242">
                  <c:v>1506</c:v>
                </c:pt>
                <c:pt idx="243">
                  <c:v>1512</c:v>
                </c:pt>
                <c:pt idx="244">
                  <c:v>1518</c:v>
                </c:pt>
                <c:pt idx="245">
                  <c:v>1524</c:v>
                </c:pt>
                <c:pt idx="246">
                  <c:v>1530</c:v>
                </c:pt>
                <c:pt idx="247">
                  <c:v>1536</c:v>
                </c:pt>
                <c:pt idx="248">
                  <c:v>1542</c:v>
                </c:pt>
                <c:pt idx="249">
                  <c:v>1548</c:v>
                </c:pt>
                <c:pt idx="250">
                  <c:v>1554</c:v>
                </c:pt>
                <c:pt idx="251">
                  <c:v>1560</c:v>
                </c:pt>
                <c:pt idx="252">
                  <c:v>1565</c:v>
                </c:pt>
                <c:pt idx="253">
                  <c:v>1571</c:v>
                </c:pt>
                <c:pt idx="254">
                  <c:v>1577</c:v>
                </c:pt>
                <c:pt idx="255">
                  <c:v>1583</c:v>
                </c:pt>
                <c:pt idx="256">
                  <c:v>1589</c:v>
                </c:pt>
                <c:pt idx="257">
                  <c:v>1595</c:v>
                </c:pt>
                <c:pt idx="258">
                  <c:v>1601</c:v>
                </c:pt>
                <c:pt idx="259">
                  <c:v>1607</c:v>
                </c:pt>
                <c:pt idx="260">
                  <c:v>1612</c:v>
                </c:pt>
                <c:pt idx="261">
                  <c:v>1618</c:v>
                </c:pt>
                <c:pt idx="262">
                  <c:v>1624</c:v>
                </c:pt>
                <c:pt idx="263">
                  <c:v>1630</c:v>
                </c:pt>
                <c:pt idx="264">
                  <c:v>1636</c:v>
                </c:pt>
                <c:pt idx="265">
                  <c:v>1642</c:v>
                </c:pt>
                <c:pt idx="266">
                  <c:v>1647</c:v>
                </c:pt>
                <c:pt idx="267">
                  <c:v>1653</c:v>
                </c:pt>
                <c:pt idx="268">
                  <c:v>1659</c:v>
                </c:pt>
                <c:pt idx="269">
                  <c:v>1665</c:v>
                </c:pt>
                <c:pt idx="270">
                  <c:v>1671</c:v>
                </c:pt>
                <c:pt idx="271">
                  <c:v>1677</c:v>
                </c:pt>
                <c:pt idx="272">
                  <c:v>1682</c:v>
                </c:pt>
                <c:pt idx="273">
                  <c:v>1688</c:v>
                </c:pt>
                <c:pt idx="274">
                  <c:v>1694</c:v>
                </c:pt>
                <c:pt idx="275">
                  <c:v>1700</c:v>
                </c:pt>
                <c:pt idx="276">
                  <c:v>1706</c:v>
                </c:pt>
                <c:pt idx="277">
                  <c:v>1712</c:v>
                </c:pt>
                <c:pt idx="278">
                  <c:v>1717</c:v>
                </c:pt>
                <c:pt idx="279">
                  <c:v>1723</c:v>
                </c:pt>
                <c:pt idx="280">
                  <c:v>1729</c:v>
                </c:pt>
                <c:pt idx="281">
                  <c:v>1735</c:v>
                </c:pt>
                <c:pt idx="282">
                  <c:v>1741</c:v>
                </c:pt>
                <c:pt idx="283">
                  <c:v>1747</c:v>
                </c:pt>
                <c:pt idx="284">
                  <c:v>1753</c:v>
                </c:pt>
                <c:pt idx="285">
                  <c:v>1759</c:v>
                </c:pt>
                <c:pt idx="286">
                  <c:v>1765</c:v>
                </c:pt>
                <c:pt idx="287">
                  <c:v>1770</c:v>
                </c:pt>
                <c:pt idx="288">
                  <c:v>1776</c:v>
                </c:pt>
                <c:pt idx="289">
                  <c:v>1782</c:v>
                </c:pt>
                <c:pt idx="290">
                  <c:v>1788</c:v>
                </c:pt>
                <c:pt idx="291">
                  <c:v>1794</c:v>
                </c:pt>
                <c:pt idx="292">
                  <c:v>1800</c:v>
                </c:pt>
                <c:pt idx="293">
                  <c:v>1806</c:v>
                </c:pt>
                <c:pt idx="294">
                  <c:v>1812</c:v>
                </c:pt>
                <c:pt idx="295">
                  <c:v>1818</c:v>
                </c:pt>
                <c:pt idx="296">
                  <c:v>1824</c:v>
                </c:pt>
                <c:pt idx="297">
                  <c:v>1830</c:v>
                </c:pt>
                <c:pt idx="298">
                  <c:v>1836</c:v>
                </c:pt>
                <c:pt idx="299">
                  <c:v>1842</c:v>
                </c:pt>
                <c:pt idx="300">
                  <c:v>1848</c:v>
                </c:pt>
                <c:pt idx="301">
                  <c:v>1854</c:v>
                </c:pt>
                <c:pt idx="302">
                  <c:v>1860</c:v>
                </c:pt>
                <c:pt idx="303">
                  <c:v>1866</c:v>
                </c:pt>
                <c:pt idx="304">
                  <c:v>1872</c:v>
                </c:pt>
                <c:pt idx="305">
                  <c:v>1878</c:v>
                </c:pt>
                <c:pt idx="306">
                  <c:v>1884</c:v>
                </c:pt>
                <c:pt idx="307">
                  <c:v>1890</c:v>
                </c:pt>
                <c:pt idx="308">
                  <c:v>1896</c:v>
                </c:pt>
                <c:pt idx="309">
                  <c:v>1902</c:v>
                </c:pt>
                <c:pt idx="310">
                  <c:v>1908</c:v>
                </c:pt>
                <c:pt idx="311">
                  <c:v>1914</c:v>
                </c:pt>
                <c:pt idx="312">
                  <c:v>1920</c:v>
                </c:pt>
                <c:pt idx="313">
                  <c:v>1926</c:v>
                </c:pt>
                <c:pt idx="314">
                  <c:v>1932</c:v>
                </c:pt>
                <c:pt idx="315">
                  <c:v>1938</c:v>
                </c:pt>
                <c:pt idx="316">
                  <c:v>1944</c:v>
                </c:pt>
                <c:pt idx="317">
                  <c:v>1950</c:v>
                </c:pt>
                <c:pt idx="318">
                  <c:v>1956</c:v>
                </c:pt>
                <c:pt idx="319">
                  <c:v>1962</c:v>
                </c:pt>
                <c:pt idx="320">
                  <c:v>1968</c:v>
                </c:pt>
                <c:pt idx="321">
                  <c:v>1974</c:v>
                </c:pt>
                <c:pt idx="322">
                  <c:v>1980</c:v>
                </c:pt>
                <c:pt idx="323">
                  <c:v>1986</c:v>
                </c:pt>
                <c:pt idx="324">
                  <c:v>1992</c:v>
                </c:pt>
                <c:pt idx="325">
                  <c:v>1998</c:v>
                </c:pt>
                <c:pt idx="326">
                  <c:v>2004</c:v>
                </c:pt>
                <c:pt idx="327">
                  <c:v>2011</c:v>
                </c:pt>
                <c:pt idx="328">
                  <c:v>2017</c:v>
                </c:pt>
                <c:pt idx="329">
                  <c:v>2023</c:v>
                </c:pt>
                <c:pt idx="330">
                  <c:v>2029</c:v>
                </c:pt>
                <c:pt idx="331">
                  <c:v>2035</c:v>
                </c:pt>
                <c:pt idx="332">
                  <c:v>2041</c:v>
                </c:pt>
                <c:pt idx="333">
                  <c:v>2047</c:v>
                </c:pt>
                <c:pt idx="334">
                  <c:v>2053</c:v>
                </c:pt>
                <c:pt idx="335">
                  <c:v>2059</c:v>
                </c:pt>
                <c:pt idx="336">
                  <c:v>2065</c:v>
                </c:pt>
                <c:pt idx="337">
                  <c:v>2071</c:v>
                </c:pt>
                <c:pt idx="338">
                  <c:v>2077</c:v>
                </c:pt>
                <c:pt idx="339">
                  <c:v>2084</c:v>
                </c:pt>
                <c:pt idx="340">
                  <c:v>2090</c:v>
                </c:pt>
                <c:pt idx="341">
                  <c:v>2096</c:v>
                </c:pt>
                <c:pt idx="342">
                  <c:v>2102</c:v>
                </c:pt>
                <c:pt idx="343">
                  <c:v>2108</c:v>
                </c:pt>
                <c:pt idx="344">
                  <c:v>2114</c:v>
                </c:pt>
                <c:pt idx="345">
                  <c:v>2120</c:v>
                </c:pt>
                <c:pt idx="346">
                  <c:v>2126</c:v>
                </c:pt>
                <c:pt idx="347">
                  <c:v>2132</c:v>
                </c:pt>
                <c:pt idx="348">
                  <c:v>2138</c:v>
                </c:pt>
                <c:pt idx="349">
                  <c:v>2144</c:v>
                </c:pt>
                <c:pt idx="350">
                  <c:v>2150</c:v>
                </c:pt>
                <c:pt idx="351">
                  <c:v>2157</c:v>
                </c:pt>
                <c:pt idx="352">
                  <c:v>2163</c:v>
                </c:pt>
                <c:pt idx="353">
                  <c:v>2169</c:v>
                </c:pt>
                <c:pt idx="354">
                  <c:v>2175</c:v>
                </c:pt>
                <c:pt idx="355">
                  <c:v>2181</c:v>
                </c:pt>
                <c:pt idx="356">
                  <c:v>2187</c:v>
                </c:pt>
                <c:pt idx="357">
                  <c:v>2193</c:v>
                </c:pt>
                <c:pt idx="358">
                  <c:v>2199</c:v>
                </c:pt>
                <c:pt idx="359">
                  <c:v>2205</c:v>
                </c:pt>
                <c:pt idx="360">
                  <c:v>2211</c:v>
                </c:pt>
                <c:pt idx="361">
                  <c:v>2217</c:v>
                </c:pt>
                <c:pt idx="362">
                  <c:v>2224</c:v>
                </c:pt>
                <c:pt idx="363">
                  <c:v>2230</c:v>
                </c:pt>
                <c:pt idx="364">
                  <c:v>2236</c:v>
                </c:pt>
                <c:pt idx="365">
                  <c:v>2242</c:v>
                </c:pt>
                <c:pt idx="366">
                  <c:v>2248</c:v>
                </c:pt>
                <c:pt idx="367">
                  <c:v>2254</c:v>
                </c:pt>
                <c:pt idx="368">
                  <c:v>2260</c:v>
                </c:pt>
                <c:pt idx="369">
                  <c:v>2266</c:v>
                </c:pt>
                <c:pt idx="370">
                  <c:v>2272</c:v>
                </c:pt>
                <c:pt idx="371">
                  <c:v>2278</c:v>
                </c:pt>
                <c:pt idx="372">
                  <c:v>2285</c:v>
                </c:pt>
                <c:pt idx="373">
                  <c:v>2291</c:v>
                </c:pt>
                <c:pt idx="374">
                  <c:v>2297</c:v>
                </c:pt>
                <c:pt idx="375">
                  <c:v>2303</c:v>
                </c:pt>
                <c:pt idx="376">
                  <c:v>2309</c:v>
                </c:pt>
                <c:pt idx="377">
                  <c:v>2315</c:v>
                </c:pt>
                <c:pt idx="378">
                  <c:v>2321</c:v>
                </c:pt>
                <c:pt idx="379">
                  <c:v>2327</c:v>
                </c:pt>
                <c:pt idx="380">
                  <c:v>2333</c:v>
                </c:pt>
                <c:pt idx="381">
                  <c:v>2339</c:v>
                </c:pt>
                <c:pt idx="382">
                  <c:v>2345</c:v>
                </c:pt>
                <c:pt idx="383">
                  <c:v>2351</c:v>
                </c:pt>
                <c:pt idx="384">
                  <c:v>2357</c:v>
                </c:pt>
                <c:pt idx="385">
                  <c:v>2364</c:v>
                </c:pt>
                <c:pt idx="386">
                  <c:v>2370</c:v>
                </c:pt>
                <c:pt idx="387">
                  <c:v>2376</c:v>
                </c:pt>
                <c:pt idx="388">
                  <c:v>2382</c:v>
                </c:pt>
                <c:pt idx="389">
                  <c:v>2388</c:v>
                </c:pt>
                <c:pt idx="390">
                  <c:v>2394</c:v>
                </c:pt>
                <c:pt idx="391">
                  <c:v>2400</c:v>
                </c:pt>
                <c:pt idx="392">
                  <c:v>2406</c:v>
                </c:pt>
                <c:pt idx="393">
                  <c:v>2412</c:v>
                </c:pt>
                <c:pt idx="394">
                  <c:v>2418</c:v>
                </c:pt>
                <c:pt idx="395">
                  <c:v>2424</c:v>
                </c:pt>
                <c:pt idx="396">
                  <c:v>2430</c:v>
                </c:pt>
                <c:pt idx="397">
                  <c:v>2436</c:v>
                </c:pt>
                <c:pt idx="398">
                  <c:v>2442</c:v>
                </c:pt>
                <c:pt idx="399">
                  <c:v>2448</c:v>
                </c:pt>
                <c:pt idx="400">
                  <c:v>2455</c:v>
                </c:pt>
                <c:pt idx="401">
                  <c:v>2461</c:v>
                </c:pt>
                <c:pt idx="402">
                  <c:v>2467</c:v>
                </c:pt>
                <c:pt idx="403">
                  <c:v>2473</c:v>
                </c:pt>
                <c:pt idx="404">
                  <c:v>2479</c:v>
                </c:pt>
                <c:pt idx="405">
                  <c:v>2485</c:v>
                </c:pt>
                <c:pt idx="406">
                  <c:v>2491</c:v>
                </c:pt>
                <c:pt idx="407">
                  <c:v>2497</c:v>
                </c:pt>
                <c:pt idx="408">
                  <c:v>2503</c:v>
                </c:pt>
                <c:pt idx="409">
                  <c:v>2509</c:v>
                </c:pt>
                <c:pt idx="410">
                  <c:v>2515</c:v>
                </c:pt>
                <c:pt idx="411">
                  <c:v>2521</c:v>
                </c:pt>
                <c:pt idx="412">
                  <c:v>2527</c:v>
                </c:pt>
              </c:numCache>
            </c:numRef>
          </c:xVal>
          <c:yVal>
            <c:numRef>
              <c:f>Feuil1!$L$2:$L$414</c:f>
              <c:numCache>
                <c:formatCode>0.0000000000000</c:formatCode>
                <c:ptCount val="413"/>
                <c:pt idx="0">
                  <c:v>27.951278532723499</c:v>
                </c:pt>
                <c:pt idx="1">
                  <c:v>28.101562113334399</c:v>
                </c:pt>
                <c:pt idx="2">
                  <c:v>28.237661700619299</c:v>
                </c:pt>
                <c:pt idx="3">
                  <c:v>28.347275864062201</c:v>
                </c:pt>
                <c:pt idx="4">
                  <c:v>28.402616791449901</c:v>
                </c:pt>
                <c:pt idx="5">
                  <c:v>28.4373311941977</c:v>
                </c:pt>
                <c:pt idx="6">
                  <c:v>28.4609267884696</c:v>
                </c:pt>
                <c:pt idx="7">
                  <c:v>28.478065247087898</c:v>
                </c:pt>
                <c:pt idx="8">
                  <c:v>28.490342629555599</c:v>
                </c:pt>
                <c:pt idx="9">
                  <c:v>28.500449965972802</c:v>
                </c:pt>
                <c:pt idx="10">
                  <c:v>28.509259258048299</c:v>
                </c:pt>
                <c:pt idx="11">
                  <c:v>28.514561255672501</c:v>
                </c:pt>
                <c:pt idx="12">
                  <c:v>28.521845163401</c:v>
                </c:pt>
                <c:pt idx="13">
                  <c:v>28.528536270691799</c:v>
                </c:pt>
                <c:pt idx="14">
                  <c:v>28.534467969638499</c:v>
                </c:pt>
                <c:pt idx="15">
                  <c:v>28.539915362647697</c:v>
                </c:pt>
                <c:pt idx="16">
                  <c:v>28.547748109208996</c:v>
                </c:pt>
                <c:pt idx="17">
                  <c:v>28.555367400534397</c:v>
                </c:pt>
                <c:pt idx="18">
                  <c:v>28.562828246513497</c:v>
                </c:pt>
                <c:pt idx="19">
                  <c:v>28.570172215100396</c:v>
                </c:pt>
                <c:pt idx="20">
                  <c:v>28.564401859984503</c:v>
                </c:pt>
                <c:pt idx="21">
                  <c:v>28.571583014411704</c:v>
                </c:pt>
                <c:pt idx="22">
                  <c:v>28.574252907406898</c:v>
                </c:pt>
                <c:pt idx="23">
                  <c:v>28.581415561139497</c:v>
                </c:pt>
                <c:pt idx="24">
                  <c:v>28.584619134849397</c:v>
                </c:pt>
                <c:pt idx="25">
                  <c:v>28.591571273649198</c:v>
                </c:pt>
                <c:pt idx="26">
                  <c:v>28.595040908223499</c:v>
                </c:pt>
                <c:pt idx="27">
                  <c:v>28.6019089706523</c:v>
                </c:pt>
                <c:pt idx="28">
                  <c:v>28.605863672069098</c:v>
                </c:pt>
                <c:pt idx="29">
                  <c:v>28.612675031443697</c:v>
                </c:pt>
                <c:pt idx="30">
                  <c:v>28.6170214148738</c:v>
                </c:pt>
                <c:pt idx="31">
                  <c:v>28.623756053352601</c:v>
                </c:pt>
                <c:pt idx="32">
                  <c:v>28.628453830648098</c:v>
                </c:pt>
                <c:pt idx="33">
                  <c:v>28.635133692255998</c:v>
                </c:pt>
                <c:pt idx="34">
                  <c:v>28.640254912983899</c:v>
                </c:pt>
                <c:pt idx="35">
                  <c:v>28.646723977441201</c:v>
                </c:pt>
                <c:pt idx="36">
                  <c:v>28.6519668578512</c:v>
                </c:pt>
                <c:pt idx="37">
                  <c:v>28.6584379440596</c:v>
                </c:pt>
                <c:pt idx="38">
                  <c:v>28.6637516907338</c:v>
                </c:pt>
                <c:pt idx="39">
                  <c:v>28.670064932387998</c:v>
                </c:pt>
                <c:pt idx="40">
                  <c:v>28.6752790677447</c:v>
                </c:pt>
                <c:pt idx="41">
                  <c:v>28.681431299225402</c:v>
                </c:pt>
                <c:pt idx="42">
                  <c:v>28.686420077227201</c:v>
                </c:pt>
                <c:pt idx="43">
                  <c:v>28.692393765441601</c:v>
                </c:pt>
                <c:pt idx="44">
                  <c:v>28.696967399418799</c:v>
                </c:pt>
                <c:pt idx="45">
                  <c:v>28.701321777158601</c:v>
                </c:pt>
                <c:pt idx="46">
                  <c:v>28.707046438697599</c:v>
                </c:pt>
                <c:pt idx="47">
                  <c:v>28.711116030671601</c:v>
                </c:pt>
                <c:pt idx="48">
                  <c:v>28.716706422534504</c:v>
                </c:pt>
                <c:pt idx="49">
                  <c:v>28.720470513052199</c:v>
                </c:pt>
                <c:pt idx="50">
                  <c:v>28.725950504324999</c:v>
                </c:pt>
                <c:pt idx="51">
                  <c:v>28.729466317939398</c:v>
                </c:pt>
                <c:pt idx="52">
                  <c:v>28.734871546468099</c:v>
                </c:pt>
                <c:pt idx="53">
                  <c:v>28.738217251491701</c:v>
                </c:pt>
                <c:pt idx="54">
                  <c:v>28.743605400777501</c:v>
                </c:pt>
                <c:pt idx="55">
                  <c:v>28.746877722585801</c:v>
                </c:pt>
                <c:pt idx="56">
                  <c:v>28.7523082308272</c:v>
                </c:pt>
                <c:pt idx="57">
                  <c:v>28.755610391761302</c:v>
                </c:pt>
                <c:pt idx="58">
                  <c:v>28.761150628263103</c:v>
                </c:pt>
                <c:pt idx="59">
                  <c:v>28.764585639080799</c:v>
                </c:pt>
                <c:pt idx="60">
                  <c:v>28.770301429516699</c:v>
                </c:pt>
                <c:pt idx="61">
                  <c:v>28.773959482385898</c:v>
                </c:pt>
                <c:pt idx="62">
                  <c:v>28.7799176473338</c:v>
                </c:pt>
                <c:pt idx="63">
                  <c:v>28.7838787381732</c:v>
                </c:pt>
                <c:pt idx="64">
                  <c:v>28.790148525396702</c:v>
                </c:pt>
                <c:pt idx="65">
                  <c:v>28.794464547805202</c:v>
                </c:pt>
                <c:pt idx="66">
                  <c:v>28.8010518910149</c:v>
                </c:pt>
                <c:pt idx="67">
                  <c:v>28.8057333495737</c:v>
                </c:pt>
                <c:pt idx="68">
                  <c:v>28.812649329451499</c:v>
                </c:pt>
                <c:pt idx="69">
                  <c:v>28.817690757882598</c:v>
                </c:pt>
                <c:pt idx="70">
                  <c:v>28.824921082256999</c:v>
                </c:pt>
                <c:pt idx="71">
                  <c:v>28.8302988062723</c:v>
                </c:pt>
                <c:pt idx="72">
                  <c:v>28.837831392128201</c:v>
                </c:pt>
                <c:pt idx="73">
                  <c:v>28.843581634400397</c:v>
                </c:pt>
                <c:pt idx="74">
                  <c:v>28.851416997140397</c:v>
                </c:pt>
                <c:pt idx="75">
                  <c:v>28.857511511991898</c:v>
                </c:pt>
                <c:pt idx="76">
                  <c:v>28.865669412366099</c:v>
                </c:pt>
                <c:pt idx="77">
                  <c:v>28.872132220629599</c:v>
                </c:pt>
                <c:pt idx="78">
                  <c:v>28.8806394552991</c:v>
                </c:pt>
                <c:pt idx="79">
                  <c:v>28.887491729989499</c:v>
                </c:pt>
                <c:pt idx="80">
                  <c:v>28.896361524308801</c:v>
                </c:pt>
                <c:pt idx="81">
                  <c:v>28.903607696201899</c:v>
                </c:pt>
                <c:pt idx="82">
                  <c:v>28.912830653833499</c:v>
                </c:pt>
                <c:pt idx="83">
                  <c:v>28.920422224230702</c:v>
                </c:pt>
                <c:pt idx="84">
                  <c:v>28.928162070805399</c:v>
                </c:pt>
                <c:pt idx="85">
                  <c:v>28.937747359461298</c:v>
                </c:pt>
                <c:pt idx="86">
                  <c:v>28.945680063614802</c:v>
                </c:pt>
                <c:pt idx="87">
                  <c:v>28.955403575828402</c:v>
                </c:pt>
                <c:pt idx="88">
                  <c:v>28.963446297767803</c:v>
                </c:pt>
                <c:pt idx="89">
                  <c:v>28.973243043026301</c:v>
                </c:pt>
                <c:pt idx="90">
                  <c:v>28.981365801028101</c:v>
                </c:pt>
                <c:pt idx="91">
                  <c:v>28.991186901832801</c:v>
                </c:pt>
                <c:pt idx="92">
                  <c:v>28.999353900858999</c:v>
                </c:pt>
                <c:pt idx="93">
                  <c:v>29.009190312447799</c:v>
                </c:pt>
                <c:pt idx="94">
                  <c:v>29.0173873553288</c:v>
                </c:pt>
                <c:pt idx="95">
                  <c:v>29.0272249786461</c:v>
                </c:pt>
                <c:pt idx="96">
                  <c:v>29.035440546614002</c:v>
                </c:pt>
                <c:pt idx="97">
                  <c:v>29.045276428078303</c:v>
                </c:pt>
                <c:pt idx="98">
                  <c:v>29.053510626271301</c:v>
                </c:pt>
                <c:pt idx="99">
                  <c:v>29.063340615251199</c:v>
                </c:pt>
                <c:pt idx="100">
                  <c:v>29.071596726029298</c:v>
                </c:pt>
                <c:pt idx="101">
                  <c:v>29.081411343775301</c:v>
                </c:pt>
                <c:pt idx="102">
                  <c:v>29.08969085223</c:v>
                </c:pt>
                <c:pt idx="103">
                  <c:v>29.099482950804799</c:v>
                </c:pt>
                <c:pt idx="104">
                  <c:v>29.107792287225301</c:v>
                </c:pt>
                <c:pt idx="105">
                  <c:v>29.117565027418703</c:v>
                </c:pt>
                <c:pt idx="106">
                  <c:v>29.125907700129503</c:v>
                </c:pt>
                <c:pt idx="107">
                  <c:v>29.134278705370001</c:v>
                </c:pt>
                <c:pt idx="108">
                  <c:v>29.1440201824268</c:v>
                </c:pt>
                <c:pt idx="109">
                  <c:v>29.152408287260002</c:v>
                </c:pt>
                <c:pt idx="110">
                  <c:v>29.1621308720107</c:v>
                </c:pt>
                <c:pt idx="111">
                  <c:v>29.170535118158</c:v>
                </c:pt>
                <c:pt idx="112">
                  <c:v>29.1802429190598</c:v>
                </c:pt>
                <c:pt idx="113">
                  <c:v>29.188653241623499</c:v>
                </c:pt>
                <c:pt idx="114">
                  <c:v>29.198336780211598</c:v>
                </c:pt>
                <c:pt idx="115">
                  <c:v>29.206739015153097</c:v>
                </c:pt>
                <c:pt idx="116">
                  <c:v>29.216390813809397</c:v>
                </c:pt>
                <c:pt idx="117">
                  <c:v>29.2247718885049</c:v>
                </c:pt>
                <c:pt idx="118">
                  <c:v>29.234390668368899</c:v>
                </c:pt>
                <c:pt idx="119">
                  <c:v>29.242755478563801</c:v>
                </c:pt>
                <c:pt idx="120">
                  <c:v>29.252339900863902</c:v>
                </c:pt>
                <c:pt idx="121">
                  <c:v>29.2606694482376</c:v>
                </c:pt>
                <c:pt idx="122">
                  <c:v>29.270207198334298</c:v>
                </c:pt>
                <c:pt idx="123">
                  <c:v>29.278494522313601</c:v>
                </c:pt>
                <c:pt idx="124">
                  <c:v>29.288082405572602</c:v>
                </c:pt>
                <c:pt idx="125">
                  <c:v>29.296230473719699</c:v>
                </c:pt>
                <c:pt idx="126">
                  <c:v>29.3042879063341</c:v>
                </c:pt>
                <c:pt idx="127">
                  <c:v>29.313872419212998</c:v>
                </c:pt>
                <c:pt idx="128">
                  <c:v>29.323274629144699</c:v>
                </c:pt>
                <c:pt idx="129">
                  <c:v>29.331425138850499</c:v>
                </c:pt>
                <c:pt idx="130">
                  <c:v>29.340783462398697</c:v>
                </c:pt>
                <c:pt idx="131">
                  <c:v>29.348893053066497</c:v>
                </c:pt>
                <c:pt idx="132">
                  <c:v>29.358205789278898</c:v>
                </c:pt>
                <c:pt idx="133">
                  <c:v>29.3662779141758</c:v>
                </c:pt>
                <c:pt idx="134">
                  <c:v>29.3755507896532</c:v>
                </c:pt>
                <c:pt idx="135">
                  <c:v>29.383598245677696</c:v>
                </c:pt>
                <c:pt idx="136">
                  <c:v>29.392835103293997</c:v>
                </c:pt>
                <c:pt idx="137">
                  <c:v>29.400860255608102</c:v>
                </c:pt>
                <c:pt idx="138">
                  <c:v>29.410063477844201</c:v>
                </c:pt>
                <c:pt idx="139">
                  <c:v>29.418074612760101</c:v>
                </c:pt>
                <c:pt idx="140">
                  <c:v>29.426074169637701</c:v>
                </c:pt>
                <c:pt idx="141">
                  <c:v>29.435224309769001</c:v>
                </c:pt>
                <c:pt idx="142">
                  <c:v>29.443189511721101</c:v>
                </c:pt>
                <c:pt idx="143">
                  <c:v>29.452308795330801</c:v>
                </c:pt>
                <c:pt idx="144">
                  <c:v>29.460214786776202</c:v>
                </c:pt>
                <c:pt idx="145">
                  <c:v>29.469312970353901</c:v>
                </c:pt>
                <c:pt idx="146">
                  <c:v>29.475655224646498</c:v>
                </c:pt>
                <c:pt idx="147">
                  <c:v>29.484731404108199</c:v>
                </c:pt>
                <c:pt idx="148">
                  <c:v>29.492528878043998</c:v>
                </c:pt>
                <c:pt idx="149">
                  <c:v>29.501592036723999</c:v>
                </c:pt>
                <c:pt idx="150">
                  <c:v>29.509440759749101</c:v>
                </c:pt>
                <c:pt idx="151">
                  <c:v>29.5184821366419</c:v>
                </c:pt>
                <c:pt idx="152">
                  <c:v>29.526262314949001</c:v>
                </c:pt>
                <c:pt idx="153">
                  <c:v>29.535274408782001</c:v>
                </c:pt>
                <c:pt idx="154">
                  <c:v>29.543014604133297</c:v>
                </c:pt>
                <c:pt idx="155">
                  <c:v>29.552003701415998</c:v>
                </c:pt>
                <c:pt idx="156">
                  <c:v>29.559727872437399</c:v>
                </c:pt>
                <c:pt idx="157">
                  <c:v>29.568716649619098</c:v>
                </c:pt>
                <c:pt idx="158">
                  <c:v>29.576423173242699</c:v>
                </c:pt>
                <c:pt idx="159">
                  <c:v>29.585381887133497</c:v>
                </c:pt>
                <c:pt idx="160">
                  <c:v>29.593070724713399</c:v>
                </c:pt>
                <c:pt idx="161">
                  <c:v>29.602010831114001</c:v>
                </c:pt>
                <c:pt idx="162">
                  <c:v>29.609684901967199</c:v>
                </c:pt>
                <c:pt idx="163">
                  <c:v>29.6186113570859</c:v>
                </c:pt>
                <c:pt idx="164">
                  <c:v>29.626256947207199</c:v>
                </c:pt>
                <c:pt idx="165">
                  <c:v>29.635145874465803</c:v>
                </c:pt>
                <c:pt idx="166">
                  <c:v>29.642760691280099</c:v>
                </c:pt>
                <c:pt idx="167">
                  <c:v>29.651622390078099</c:v>
                </c:pt>
                <c:pt idx="168">
                  <c:v>29.659214588629201</c:v>
                </c:pt>
                <c:pt idx="169">
                  <c:v>29.6680455521035</c:v>
                </c:pt>
                <c:pt idx="170">
                  <c:v>29.675618028071497</c:v>
                </c:pt>
                <c:pt idx="171">
                  <c:v>29.684420835028597</c:v>
                </c:pt>
                <c:pt idx="172">
                  <c:v>29.691980265979499</c:v>
                </c:pt>
                <c:pt idx="173">
                  <c:v>29.700752206450499</c:v>
                </c:pt>
                <c:pt idx="174">
                  <c:v>29.708297947046901</c:v>
                </c:pt>
                <c:pt idx="175">
                  <c:v>29.717045707261899</c:v>
                </c:pt>
                <c:pt idx="176">
                  <c:v>29.724585126219701</c:v>
                </c:pt>
                <c:pt idx="177">
                  <c:v>29.733310258137401</c:v>
                </c:pt>
                <c:pt idx="178">
                  <c:v>29.740843885608001</c:v>
                </c:pt>
                <c:pt idx="179">
                  <c:v>29.749547611954199</c:v>
                </c:pt>
                <c:pt idx="180">
                  <c:v>29.7570696367012</c:v>
                </c:pt>
                <c:pt idx="181">
                  <c:v>29.765751979013398</c:v>
                </c:pt>
                <c:pt idx="182">
                  <c:v>29.773253219797603</c:v>
                </c:pt>
                <c:pt idx="183">
                  <c:v>29.781909649836102</c:v>
                </c:pt>
                <c:pt idx="184">
                  <c:v>29.7893768600394</c:v>
                </c:pt>
                <c:pt idx="185">
                  <c:v>29.7980014035026</c:v>
                </c:pt>
                <c:pt idx="186">
                  <c:v>29.805421011442498</c:v>
                </c:pt>
                <c:pt idx="187">
                  <c:v>29.814005254866299</c:v>
                </c:pt>
                <c:pt idx="188">
                  <c:v>29.8213640923775</c:v>
                </c:pt>
                <c:pt idx="189">
                  <c:v>29.829905218223601</c:v>
                </c:pt>
                <c:pt idx="190">
                  <c:v>29.8372073616801</c:v>
                </c:pt>
                <c:pt idx="191">
                  <c:v>29.845712656651401</c:v>
                </c:pt>
                <c:pt idx="192">
                  <c:v>29.852958473163795</c:v>
                </c:pt>
                <c:pt idx="193">
                  <c:v>29.749547611954199</c:v>
                </c:pt>
                <c:pt idx="194">
                  <c:v>29.7570696367012</c:v>
                </c:pt>
                <c:pt idx="195">
                  <c:v>29.765751979013398</c:v>
                </c:pt>
                <c:pt idx="196">
                  <c:v>29.773253219797603</c:v>
                </c:pt>
                <c:pt idx="197">
                  <c:v>29.781909649836102</c:v>
                </c:pt>
                <c:pt idx="198">
                  <c:v>29.7893768600394</c:v>
                </c:pt>
                <c:pt idx="199">
                  <c:v>29.7980014035026</c:v>
                </c:pt>
                <c:pt idx="200">
                  <c:v>29.805421011442498</c:v>
                </c:pt>
                <c:pt idx="201">
                  <c:v>29.814005254866299</c:v>
                </c:pt>
                <c:pt idx="202">
                  <c:v>29.8213640923775</c:v>
                </c:pt>
                <c:pt idx="203">
                  <c:v>29.829905218223601</c:v>
                </c:pt>
                <c:pt idx="204">
                  <c:v>29.8372073616801</c:v>
                </c:pt>
                <c:pt idx="205">
                  <c:v>29.845712656651401</c:v>
                </c:pt>
                <c:pt idx="206">
                  <c:v>29.852958473163795</c:v>
                </c:pt>
                <c:pt idx="207">
                  <c:v>29.861427288573498</c:v>
                </c:pt>
                <c:pt idx="208">
                  <c:v>29.8686279187529</c:v>
                </c:pt>
                <c:pt idx="209">
                  <c:v>29.877065053150702</c:v>
                </c:pt>
                <c:pt idx="210">
                  <c:v>29.8842331827063</c:v>
                </c:pt>
                <c:pt idx="211">
                  <c:v>29.892640734331898</c:v>
                </c:pt>
                <c:pt idx="212">
                  <c:v>29.899782115924399</c:v>
                </c:pt>
                <c:pt idx="213">
                  <c:v>29.9081562886286</c:v>
                </c:pt>
                <c:pt idx="214">
                  <c:v>29.9152911135332</c:v>
                </c:pt>
                <c:pt idx="215">
                  <c:v>29.922446675080202</c:v>
                </c:pt>
                <c:pt idx="216">
                  <c:v>29.930781806883601</c:v>
                </c:pt>
                <c:pt idx="217">
                  <c:v>29.9379310303107</c:v>
                </c:pt>
                <c:pt idx="218">
                  <c:v>29.946153226043698</c:v>
                </c:pt>
                <c:pt idx="219">
                  <c:v>29.954526063713701</c:v>
                </c:pt>
                <c:pt idx="220">
                  <c:v>29.9616582299894</c:v>
                </c:pt>
                <c:pt idx="221">
                  <c:v>29.968794932796502</c:v>
                </c:pt>
                <c:pt idx="222">
                  <c:v>29.977039929723304</c:v>
                </c:pt>
                <c:pt idx="223">
                  <c:v>29.9841816618523</c:v>
                </c:pt>
                <c:pt idx="224">
                  <c:v>29.992396131778602</c:v>
                </c:pt>
                <c:pt idx="225">
                  <c:v>29.999520785553901</c:v>
                </c:pt>
                <c:pt idx="226">
                  <c:v>30.007710918469602</c:v>
                </c:pt>
                <c:pt idx="227">
                  <c:v>30.014813900516298</c:v>
                </c:pt>
                <c:pt idx="228">
                  <c:v>30.0229715174126</c:v>
                </c:pt>
                <c:pt idx="229">
                  <c:v>30.0300486445663</c:v>
                </c:pt>
                <c:pt idx="230">
                  <c:v>30.038177110623799</c:v>
                </c:pt>
                <c:pt idx="231">
                  <c:v>30.045199237699599</c:v>
                </c:pt>
                <c:pt idx="232">
                  <c:v>30.0533215463293</c:v>
                </c:pt>
                <c:pt idx="233">
                  <c:v>30.060330815546699</c:v>
                </c:pt>
                <c:pt idx="234">
                  <c:v>30.0684031505969</c:v>
                </c:pt>
                <c:pt idx="235">
                  <c:v>30.075457968464804</c:v>
                </c:pt>
                <c:pt idx="236">
                  <c:v>30.083419716737602</c:v>
                </c:pt>
                <c:pt idx="237">
                  <c:v>30.090904402001701</c:v>
                </c:pt>
                <c:pt idx="238">
                  <c:v>30.0983084659869</c:v>
                </c:pt>
                <c:pt idx="239">
                  <c:v>30.105282616682402</c:v>
                </c:pt>
                <c:pt idx="240">
                  <c:v>30.1120116331155</c:v>
                </c:pt>
                <c:pt idx="241">
                  <c:v>30.120139287268401</c:v>
                </c:pt>
                <c:pt idx="242">
                  <c:v>30.128091687977001</c:v>
                </c:pt>
                <c:pt idx="243">
                  <c:v>30.134949140198898</c:v>
                </c:pt>
                <c:pt idx="244">
                  <c:v>30.142875995741498</c:v>
                </c:pt>
                <c:pt idx="245">
                  <c:v>30.149680743108501</c:v>
                </c:pt>
                <c:pt idx="246">
                  <c:v>30.157585922535002</c:v>
                </c:pt>
                <c:pt idx="247">
                  <c:v>30.164340826965997</c:v>
                </c:pt>
                <c:pt idx="248">
                  <c:v>30.1718033458314</c:v>
                </c:pt>
                <c:pt idx="249">
                  <c:v>30.178928250551099</c:v>
                </c:pt>
                <c:pt idx="250">
                  <c:v>30.1867760982317</c:v>
                </c:pt>
                <c:pt idx="251">
                  <c:v>30.193440710653299</c:v>
                </c:pt>
                <c:pt idx="252">
                  <c:v>30.201254501877099</c:v>
                </c:pt>
                <c:pt idx="253">
                  <c:v>30.207859624061399</c:v>
                </c:pt>
                <c:pt idx="254">
                  <c:v>30.215636832762996</c:v>
                </c:pt>
                <c:pt idx="255">
                  <c:v>30.222185331455101</c:v>
                </c:pt>
                <c:pt idx="256">
                  <c:v>30.229924084760601</c:v>
                </c:pt>
                <c:pt idx="257">
                  <c:v>30.236430382883203</c:v>
                </c:pt>
                <c:pt idx="258">
                  <c:v>30.244133533703703</c:v>
                </c:pt>
                <c:pt idx="259">
                  <c:v>30.2506081990214</c:v>
                </c:pt>
                <c:pt idx="260">
                  <c:v>30.2583700374859</c:v>
                </c:pt>
                <c:pt idx="261">
                  <c:v>30.264749853832701</c:v>
                </c:pt>
                <c:pt idx="262">
                  <c:v>30.2724122846512</c:v>
                </c:pt>
                <c:pt idx="263">
                  <c:v>30.278877872293798</c:v>
                </c:pt>
                <c:pt idx="264">
                  <c:v>30.286525295859001</c:v>
                </c:pt>
                <c:pt idx="265">
                  <c:v>30.292965111489302</c:v>
                </c:pt>
                <c:pt idx="266">
                  <c:v>30.300600811658601</c:v>
                </c:pt>
                <c:pt idx="267">
                  <c:v>30.307062524727002</c:v>
                </c:pt>
                <c:pt idx="268">
                  <c:v>30.314690560523502</c:v>
                </c:pt>
                <c:pt idx="269">
                  <c:v>30.321189351454997</c:v>
                </c:pt>
                <c:pt idx="270">
                  <c:v>30.328805073170699</c:v>
                </c:pt>
                <c:pt idx="271">
                  <c:v>30.335327981744598</c:v>
                </c:pt>
                <c:pt idx="272">
                  <c:v>30.342934275121998</c:v>
                </c:pt>
                <c:pt idx="273">
                  <c:v>30.3494809800223</c:v>
                </c:pt>
                <c:pt idx="274">
                  <c:v>30.357086744359002</c:v>
                </c:pt>
                <c:pt idx="275">
                  <c:v>30.3646926106479</c:v>
                </c:pt>
                <c:pt idx="276">
                  <c:v>30.3712651947056</c:v>
                </c:pt>
                <c:pt idx="277">
                  <c:v>30.377865442833098</c:v>
                </c:pt>
                <c:pt idx="278">
                  <c:v>30.385477825641001</c:v>
                </c:pt>
                <c:pt idx="279">
                  <c:v>30.392118688432003</c:v>
                </c:pt>
                <c:pt idx="280">
                  <c:v>30.399739490477401</c:v>
                </c:pt>
                <c:pt idx="281">
                  <c:v>30.407355105912604</c:v>
                </c:pt>
                <c:pt idx="282">
                  <c:v>30.414018289544899</c:v>
                </c:pt>
                <c:pt idx="283">
                  <c:v>30.421639429690099</c:v>
                </c:pt>
                <c:pt idx="284">
                  <c:v>30.428327417686997</c:v>
                </c:pt>
                <c:pt idx="285">
                  <c:v>30.435937307049699</c:v>
                </c:pt>
                <c:pt idx="286">
                  <c:v>30.442605827449501</c:v>
                </c:pt>
                <c:pt idx="287">
                  <c:v>30.4502183009497</c:v>
                </c:pt>
                <c:pt idx="288">
                  <c:v>30.456875990671801</c:v>
                </c:pt>
                <c:pt idx="289">
                  <c:v>30.464483096138302</c:v>
                </c:pt>
                <c:pt idx="290">
                  <c:v>30.471142807988496</c:v>
                </c:pt>
                <c:pt idx="291">
                  <c:v>30.478738864204399</c:v>
                </c:pt>
                <c:pt idx="292">
                  <c:v>30.4853915773406</c:v>
                </c:pt>
                <c:pt idx="293">
                  <c:v>30.4929798755363</c:v>
                </c:pt>
                <c:pt idx="294">
                  <c:v>30.499620161865401</c:v>
                </c:pt>
                <c:pt idx="295">
                  <c:v>30.5071932901688</c:v>
                </c:pt>
                <c:pt idx="296">
                  <c:v>30.513800334988101</c:v>
                </c:pt>
                <c:pt idx="297">
                  <c:v>30.521369512752901</c:v>
                </c:pt>
                <c:pt idx="298">
                  <c:v>30.528000462627901</c:v>
                </c:pt>
                <c:pt idx="299">
                  <c:v>30.535527945718499</c:v>
                </c:pt>
                <c:pt idx="300">
                  <c:v>30.542088714792399</c:v>
                </c:pt>
                <c:pt idx="301">
                  <c:v>30.549624891264802</c:v>
                </c:pt>
                <c:pt idx="302">
                  <c:v>30.556144687328</c:v>
                </c:pt>
                <c:pt idx="303">
                  <c:v>30.563654875213199</c:v>
                </c:pt>
                <c:pt idx="304">
                  <c:v>30.570144171398802</c:v>
                </c:pt>
                <c:pt idx="305">
                  <c:v>30.577625041379601</c:v>
                </c:pt>
                <c:pt idx="306">
                  <c:v>30.5840765188102</c:v>
                </c:pt>
                <c:pt idx="307">
                  <c:v>30.5915061631535</c:v>
                </c:pt>
                <c:pt idx="308">
                  <c:v>30.597926395091996</c:v>
                </c:pt>
                <c:pt idx="309">
                  <c:v>30.605290124866897</c:v>
                </c:pt>
                <c:pt idx="310">
                  <c:v>30.611662219206799</c:v>
                </c:pt>
                <c:pt idx="311">
                  <c:v>30.618973475255498</c:v>
                </c:pt>
                <c:pt idx="312">
                  <c:v>30.625296079594602</c:v>
                </c:pt>
                <c:pt idx="313">
                  <c:v>30.632543835021302</c:v>
                </c:pt>
                <c:pt idx="314">
                  <c:v>30.638804600481901</c:v>
                </c:pt>
                <c:pt idx="315">
                  <c:v>30.645997320300502</c:v>
                </c:pt>
                <c:pt idx="316">
                  <c:v>30.652220472790702</c:v>
                </c:pt>
                <c:pt idx="317">
                  <c:v>30.659360070875401</c:v>
                </c:pt>
                <c:pt idx="318">
                  <c:v>30.665541704798098</c:v>
                </c:pt>
                <c:pt idx="319">
                  <c:v>30.672633129687597</c:v>
                </c:pt>
                <c:pt idx="320">
                  <c:v>30.678767371460403</c:v>
                </c:pt>
                <c:pt idx="321">
                  <c:v>30.685818505373302</c:v>
                </c:pt>
                <c:pt idx="322">
                  <c:v>30.691910505686298</c:v>
                </c:pt>
                <c:pt idx="323">
                  <c:v>30.698925764252401</c:v>
                </c:pt>
                <c:pt idx="324">
                  <c:v>30.704975530123299</c:v>
                </c:pt>
                <c:pt idx="325">
                  <c:v>30.711959720007002</c:v>
                </c:pt>
                <c:pt idx="326">
                  <c:v>30.717972554632698</c:v>
                </c:pt>
                <c:pt idx="327">
                  <c:v>30.7249332774335</c:v>
                </c:pt>
                <c:pt idx="328">
                  <c:v>30.730918511214401</c:v>
                </c:pt>
                <c:pt idx="329">
                  <c:v>30.737858934797003</c:v>
                </c:pt>
                <c:pt idx="330">
                  <c:v>30.7438222486652</c:v>
                </c:pt>
                <c:pt idx="331">
                  <c:v>30.750750814234298</c:v>
                </c:pt>
                <c:pt idx="332">
                  <c:v>30.756699749797498</c:v>
                </c:pt>
                <c:pt idx="333">
                  <c:v>30.763626417007199</c:v>
                </c:pt>
                <c:pt idx="334">
                  <c:v>30.7695716551328</c:v>
                </c:pt>
                <c:pt idx="335">
                  <c:v>30.775511910559899</c:v>
                </c:pt>
                <c:pt idx="336">
                  <c:v>30.782439671164298</c:v>
                </c:pt>
                <c:pt idx="337">
                  <c:v>30.788384536456398</c:v>
                </c:pt>
                <c:pt idx="338">
                  <c:v>30.7953146918173</c:v>
                </c:pt>
                <c:pt idx="339">
                  <c:v>30.808196098938499</c:v>
                </c:pt>
                <c:pt idx="340">
                  <c:v>30.808196098938499</c:v>
                </c:pt>
                <c:pt idx="341">
                  <c:v>30.8141552169044</c:v>
                </c:pt>
                <c:pt idx="342">
                  <c:v>30.821081724087801</c:v>
                </c:pt>
                <c:pt idx="343">
                  <c:v>30.8270440042456</c:v>
                </c:pt>
                <c:pt idx="344">
                  <c:v>30.8339610388132</c:v>
                </c:pt>
                <c:pt idx="345">
                  <c:v>30.839918465988102</c:v>
                </c:pt>
                <c:pt idx="346">
                  <c:v>30.846816231629401</c:v>
                </c:pt>
                <c:pt idx="347">
                  <c:v>30.8527607615198</c:v>
                </c:pt>
                <c:pt idx="348">
                  <c:v>30.859636763986298</c:v>
                </c:pt>
                <c:pt idx="349">
                  <c:v>30.865568625634701</c:v>
                </c:pt>
                <c:pt idx="350">
                  <c:v>30.872601309321702</c:v>
                </c:pt>
                <c:pt idx="351">
                  <c:v>30.885175076550698</c:v>
                </c:pt>
                <c:pt idx="352">
                  <c:v>30.885175076550698</c:v>
                </c:pt>
                <c:pt idx="353">
                  <c:v>30.891071606163102</c:v>
                </c:pt>
                <c:pt idx="354">
                  <c:v>30.897881092965704</c:v>
                </c:pt>
                <c:pt idx="355">
                  <c:v>30.903754478387203</c:v>
                </c:pt>
                <c:pt idx="356">
                  <c:v>30.910545007149704</c:v>
                </c:pt>
                <c:pt idx="357">
                  <c:v>30.916398867737097</c:v>
                </c:pt>
                <c:pt idx="358">
                  <c:v>30.923171689691998</c:v>
                </c:pt>
                <c:pt idx="359">
                  <c:v>30.928999746725101</c:v>
                </c:pt>
                <c:pt idx="360">
                  <c:v>30.935750572665402</c:v>
                </c:pt>
                <c:pt idx="361">
                  <c:v>30.941551539037999</c:v>
                </c:pt>
                <c:pt idx="362">
                  <c:v>30.954047741017</c:v>
                </c:pt>
                <c:pt idx="363">
                  <c:v>30.960749055149201</c:v>
                </c:pt>
                <c:pt idx="364">
                  <c:v>30.960749055149201</c:v>
                </c:pt>
                <c:pt idx="365">
                  <c:v>30.966490373277601</c:v>
                </c:pt>
                <c:pt idx="366">
                  <c:v>30.972222165453299</c:v>
                </c:pt>
                <c:pt idx="367">
                  <c:v>30.9788982393342</c:v>
                </c:pt>
                <c:pt idx="368">
                  <c:v>30.984608233613702</c:v>
                </c:pt>
                <c:pt idx="369">
                  <c:v>30.9912695756082</c:v>
                </c:pt>
                <c:pt idx="370">
                  <c:v>30.996966026106897</c:v>
                </c:pt>
                <c:pt idx="371">
                  <c:v>31.0036118424953</c:v>
                </c:pt>
                <c:pt idx="372">
                  <c:v>31.015933118211596</c:v>
                </c:pt>
                <c:pt idx="373">
                  <c:v>31.021612627641801</c:v>
                </c:pt>
                <c:pt idx="374">
                  <c:v>31.0282405225974</c:v>
                </c:pt>
                <c:pt idx="375">
                  <c:v>31.0282405225974</c:v>
                </c:pt>
                <c:pt idx="376">
                  <c:v>31.033912854328602</c:v>
                </c:pt>
                <c:pt idx="377">
                  <c:v>31.040528009534402</c:v>
                </c:pt>
                <c:pt idx="378">
                  <c:v>31.046194676758898</c:v>
                </c:pt>
                <c:pt idx="379">
                  <c:v>31.052796998727299</c:v>
                </c:pt>
                <c:pt idx="380">
                  <c:v>31.058463466111199</c:v>
                </c:pt>
                <c:pt idx="381">
                  <c:v>31.0650509173337</c:v>
                </c:pt>
                <c:pt idx="382">
                  <c:v>31.0707146476235</c:v>
                </c:pt>
                <c:pt idx="383">
                  <c:v>31.077288002244401</c:v>
                </c:pt>
                <c:pt idx="384">
                  <c:v>31.0829473256344</c:v>
                </c:pt>
                <c:pt idx="385">
                  <c:v>31.088610603265902</c:v>
                </c:pt>
                <c:pt idx="386">
                  <c:v>31.095157177739502</c:v>
                </c:pt>
                <c:pt idx="387">
                  <c:v>31.1008157747446</c:v>
                </c:pt>
                <c:pt idx="388">
                  <c:v>31.107342924064902</c:v>
                </c:pt>
                <c:pt idx="389">
                  <c:v>31.112993288483402</c:v>
                </c:pt>
                <c:pt idx="390">
                  <c:v>31.119500434865802</c:v>
                </c:pt>
                <c:pt idx="391">
                  <c:v>31.1251467168935</c:v>
                </c:pt>
                <c:pt idx="392">
                  <c:v>31.131642356817601</c:v>
                </c:pt>
                <c:pt idx="393">
                  <c:v>31.137291413419401</c:v>
                </c:pt>
                <c:pt idx="394">
                  <c:v>31.1437812629974</c:v>
                </c:pt>
                <c:pt idx="395">
                  <c:v>31.149436749256196</c:v>
                </c:pt>
                <c:pt idx="396">
                  <c:v>31.155925932817699</c:v>
                </c:pt>
                <c:pt idx="397">
                  <c:v>31.161593952556501</c:v>
                </c:pt>
                <c:pt idx="398">
                  <c:v>31.1680887448215</c:v>
                </c:pt>
                <c:pt idx="399">
                  <c:v>31.173769743298198</c:v>
                </c:pt>
                <c:pt idx="400">
                  <c:v>31.179458950308899</c:v>
                </c:pt>
                <c:pt idx="401">
                  <c:v>31.185962505806199</c:v>
                </c:pt>
                <c:pt idx="402">
                  <c:v>31.191659994273998</c:v>
                </c:pt>
                <c:pt idx="403">
                  <c:v>31.198166093139598</c:v>
                </c:pt>
                <c:pt idx="404">
                  <c:v>31.203860558614497</c:v>
                </c:pt>
                <c:pt idx="405">
                  <c:v>31.210348485768698</c:v>
                </c:pt>
                <c:pt idx="406">
                  <c:v>31.216031775461602</c:v>
                </c:pt>
                <c:pt idx="407">
                  <c:v>31.222514487042002</c:v>
                </c:pt>
                <c:pt idx="408">
                  <c:v>31.2281907599905</c:v>
                </c:pt>
                <c:pt idx="409">
                  <c:v>31.234664483983899</c:v>
                </c:pt>
                <c:pt idx="410">
                  <c:v>31.240336754503403</c:v>
                </c:pt>
                <c:pt idx="411">
                  <c:v>31.246804140094504</c:v>
                </c:pt>
                <c:pt idx="412">
                  <c:v>31.252470108302496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98-4D15-85D1-901D6CAC06E7}"/>
            </c:ext>
          </c:extLst>
        </c:ser>
        <c:ser>
          <c:idx val="5"/>
          <c:order val="5"/>
          <c:tx>
            <c:strRef>
              <c:f>Feuil1!$N$1</c:f>
              <c:strCache>
                <c:ptCount val="1"/>
                <c:pt idx="0">
                  <c:v>H_SJ_MARINA_NS_DIVERSION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Feuil1!$M$2:$M$401</c:f>
              <c:numCache>
                <c:formatCode>General</c:formatCode>
                <c:ptCount val="400"/>
                <c:pt idx="0">
                  <c:v>26</c:v>
                </c:pt>
                <c:pt idx="1">
                  <c:v>32</c:v>
                </c:pt>
                <c:pt idx="2">
                  <c:v>38</c:v>
                </c:pt>
                <c:pt idx="3">
                  <c:v>45</c:v>
                </c:pt>
                <c:pt idx="4">
                  <c:v>51</c:v>
                </c:pt>
                <c:pt idx="5">
                  <c:v>57</c:v>
                </c:pt>
                <c:pt idx="6">
                  <c:v>64</c:v>
                </c:pt>
                <c:pt idx="7">
                  <c:v>70</c:v>
                </c:pt>
                <c:pt idx="8">
                  <c:v>75</c:v>
                </c:pt>
                <c:pt idx="9">
                  <c:v>81</c:v>
                </c:pt>
                <c:pt idx="10">
                  <c:v>87</c:v>
                </c:pt>
                <c:pt idx="11">
                  <c:v>94</c:v>
                </c:pt>
                <c:pt idx="12">
                  <c:v>100</c:v>
                </c:pt>
                <c:pt idx="13">
                  <c:v>106</c:v>
                </c:pt>
                <c:pt idx="14">
                  <c:v>113</c:v>
                </c:pt>
                <c:pt idx="15">
                  <c:v>119</c:v>
                </c:pt>
                <c:pt idx="16">
                  <c:v>125</c:v>
                </c:pt>
                <c:pt idx="17">
                  <c:v>131</c:v>
                </c:pt>
                <c:pt idx="18">
                  <c:v>137</c:v>
                </c:pt>
                <c:pt idx="19">
                  <c:v>143</c:v>
                </c:pt>
                <c:pt idx="20">
                  <c:v>149</c:v>
                </c:pt>
                <c:pt idx="21">
                  <c:v>155</c:v>
                </c:pt>
                <c:pt idx="22">
                  <c:v>162</c:v>
                </c:pt>
                <c:pt idx="23">
                  <c:v>168</c:v>
                </c:pt>
                <c:pt idx="24">
                  <c:v>174</c:v>
                </c:pt>
                <c:pt idx="25">
                  <c:v>180</c:v>
                </c:pt>
                <c:pt idx="26">
                  <c:v>186</c:v>
                </c:pt>
                <c:pt idx="27">
                  <c:v>192</c:v>
                </c:pt>
                <c:pt idx="28">
                  <c:v>199</c:v>
                </c:pt>
                <c:pt idx="29">
                  <c:v>205</c:v>
                </c:pt>
                <c:pt idx="30">
                  <c:v>211</c:v>
                </c:pt>
                <c:pt idx="31">
                  <c:v>217</c:v>
                </c:pt>
                <c:pt idx="32">
                  <c:v>223</c:v>
                </c:pt>
                <c:pt idx="33">
                  <c:v>229</c:v>
                </c:pt>
                <c:pt idx="34">
                  <c:v>235</c:v>
                </c:pt>
                <c:pt idx="35">
                  <c:v>241</c:v>
                </c:pt>
                <c:pt idx="36">
                  <c:v>247</c:v>
                </c:pt>
                <c:pt idx="37">
                  <c:v>254</c:v>
                </c:pt>
                <c:pt idx="38">
                  <c:v>260</c:v>
                </c:pt>
                <c:pt idx="39">
                  <c:v>266</c:v>
                </c:pt>
                <c:pt idx="40">
                  <c:v>272</c:v>
                </c:pt>
                <c:pt idx="41">
                  <c:v>278</c:v>
                </c:pt>
                <c:pt idx="42">
                  <c:v>284</c:v>
                </c:pt>
                <c:pt idx="43">
                  <c:v>290</c:v>
                </c:pt>
                <c:pt idx="44">
                  <c:v>296</c:v>
                </c:pt>
                <c:pt idx="45">
                  <c:v>302</c:v>
                </c:pt>
                <c:pt idx="46">
                  <c:v>309</c:v>
                </c:pt>
                <c:pt idx="47">
                  <c:v>315</c:v>
                </c:pt>
                <c:pt idx="48">
                  <c:v>321</c:v>
                </c:pt>
                <c:pt idx="49">
                  <c:v>327</c:v>
                </c:pt>
                <c:pt idx="50">
                  <c:v>333</c:v>
                </c:pt>
                <c:pt idx="51">
                  <c:v>339</c:v>
                </c:pt>
                <c:pt idx="52">
                  <c:v>345</c:v>
                </c:pt>
                <c:pt idx="53">
                  <c:v>352</c:v>
                </c:pt>
                <c:pt idx="54">
                  <c:v>358</c:v>
                </c:pt>
                <c:pt idx="55">
                  <c:v>364</c:v>
                </c:pt>
                <c:pt idx="56">
                  <c:v>370</c:v>
                </c:pt>
                <c:pt idx="57">
                  <c:v>376</c:v>
                </c:pt>
                <c:pt idx="58">
                  <c:v>382</c:v>
                </c:pt>
                <c:pt idx="59">
                  <c:v>389</c:v>
                </c:pt>
                <c:pt idx="60">
                  <c:v>395</c:v>
                </c:pt>
                <c:pt idx="61">
                  <c:v>401</c:v>
                </c:pt>
                <c:pt idx="62">
                  <c:v>407</c:v>
                </c:pt>
                <c:pt idx="63">
                  <c:v>413</c:v>
                </c:pt>
                <c:pt idx="64">
                  <c:v>419</c:v>
                </c:pt>
                <c:pt idx="65">
                  <c:v>426</c:v>
                </c:pt>
                <c:pt idx="66">
                  <c:v>432</c:v>
                </c:pt>
                <c:pt idx="67">
                  <c:v>438</c:v>
                </c:pt>
                <c:pt idx="68">
                  <c:v>444</c:v>
                </c:pt>
                <c:pt idx="69">
                  <c:v>450</c:v>
                </c:pt>
                <c:pt idx="70">
                  <c:v>456</c:v>
                </c:pt>
                <c:pt idx="71">
                  <c:v>462</c:v>
                </c:pt>
                <c:pt idx="72">
                  <c:v>469</c:v>
                </c:pt>
                <c:pt idx="73">
                  <c:v>475</c:v>
                </c:pt>
                <c:pt idx="74">
                  <c:v>481</c:v>
                </c:pt>
                <c:pt idx="75">
                  <c:v>487</c:v>
                </c:pt>
                <c:pt idx="76">
                  <c:v>493</c:v>
                </c:pt>
                <c:pt idx="77">
                  <c:v>499</c:v>
                </c:pt>
                <c:pt idx="78">
                  <c:v>505</c:v>
                </c:pt>
                <c:pt idx="79">
                  <c:v>512</c:v>
                </c:pt>
                <c:pt idx="80">
                  <c:v>518</c:v>
                </c:pt>
                <c:pt idx="81">
                  <c:v>524</c:v>
                </c:pt>
                <c:pt idx="82">
                  <c:v>530</c:v>
                </c:pt>
                <c:pt idx="83">
                  <c:v>537</c:v>
                </c:pt>
                <c:pt idx="84">
                  <c:v>543</c:v>
                </c:pt>
                <c:pt idx="85">
                  <c:v>549</c:v>
                </c:pt>
                <c:pt idx="86">
                  <c:v>555</c:v>
                </c:pt>
                <c:pt idx="87">
                  <c:v>562</c:v>
                </c:pt>
                <c:pt idx="88">
                  <c:v>568</c:v>
                </c:pt>
                <c:pt idx="89">
                  <c:v>574</c:v>
                </c:pt>
                <c:pt idx="90">
                  <c:v>581</c:v>
                </c:pt>
                <c:pt idx="91">
                  <c:v>587</c:v>
                </c:pt>
                <c:pt idx="92">
                  <c:v>593</c:v>
                </c:pt>
                <c:pt idx="93">
                  <c:v>600</c:v>
                </c:pt>
                <c:pt idx="94">
                  <c:v>606</c:v>
                </c:pt>
                <c:pt idx="95">
                  <c:v>612</c:v>
                </c:pt>
                <c:pt idx="96">
                  <c:v>618</c:v>
                </c:pt>
                <c:pt idx="97">
                  <c:v>625</c:v>
                </c:pt>
                <c:pt idx="98">
                  <c:v>631</c:v>
                </c:pt>
                <c:pt idx="99">
                  <c:v>637</c:v>
                </c:pt>
                <c:pt idx="100">
                  <c:v>643</c:v>
                </c:pt>
                <c:pt idx="101">
                  <c:v>650</c:v>
                </c:pt>
                <c:pt idx="102">
                  <c:v>656</c:v>
                </c:pt>
                <c:pt idx="103">
                  <c:v>662</c:v>
                </c:pt>
                <c:pt idx="104">
                  <c:v>668</c:v>
                </c:pt>
                <c:pt idx="105">
                  <c:v>674</c:v>
                </c:pt>
                <c:pt idx="106">
                  <c:v>681</c:v>
                </c:pt>
                <c:pt idx="107">
                  <c:v>687</c:v>
                </c:pt>
                <c:pt idx="108">
                  <c:v>693</c:v>
                </c:pt>
                <c:pt idx="109">
                  <c:v>699</c:v>
                </c:pt>
                <c:pt idx="110">
                  <c:v>705</c:v>
                </c:pt>
                <c:pt idx="111">
                  <c:v>711</c:v>
                </c:pt>
                <c:pt idx="112">
                  <c:v>718</c:v>
                </c:pt>
                <c:pt idx="113">
                  <c:v>724</c:v>
                </c:pt>
                <c:pt idx="114">
                  <c:v>730</c:v>
                </c:pt>
                <c:pt idx="115">
                  <c:v>736</c:v>
                </c:pt>
                <c:pt idx="116">
                  <c:v>742</c:v>
                </c:pt>
                <c:pt idx="117">
                  <c:v>748</c:v>
                </c:pt>
                <c:pt idx="118">
                  <c:v>755</c:v>
                </c:pt>
                <c:pt idx="119">
                  <c:v>761</c:v>
                </c:pt>
                <c:pt idx="120">
                  <c:v>767</c:v>
                </c:pt>
                <c:pt idx="121">
                  <c:v>773</c:v>
                </c:pt>
                <c:pt idx="122">
                  <c:v>779</c:v>
                </c:pt>
                <c:pt idx="123">
                  <c:v>785</c:v>
                </c:pt>
                <c:pt idx="124">
                  <c:v>791</c:v>
                </c:pt>
                <c:pt idx="125">
                  <c:v>798</c:v>
                </c:pt>
                <c:pt idx="126">
                  <c:v>804</c:v>
                </c:pt>
                <c:pt idx="127">
                  <c:v>810</c:v>
                </c:pt>
                <c:pt idx="128">
                  <c:v>816</c:v>
                </c:pt>
                <c:pt idx="129">
                  <c:v>822</c:v>
                </c:pt>
                <c:pt idx="130">
                  <c:v>828</c:v>
                </c:pt>
                <c:pt idx="131">
                  <c:v>834</c:v>
                </c:pt>
                <c:pt idx="132">
                  <c:v>841</c:v>
                </c:pt>
                <c:pt idx="133">
                  <c:v>847</c:v>
                </c:pt>
                <c:pt idx="134">
                  <c:v>853</c:v>
                </c:pt>
                <c:pt idx="135">
                  <c:v>859</c:v>
                </c:pt>
                <c:pt idx="136">
                  <c:v>865</c:v>
                </c:pt>
                <c:pt idx="137">
                  <c:v>871</c:v>
                </c:pt>
                <c:pt idx="138">
                  <c:v>877</c:v>
                </c:pt>
                <c:pt idx="139">
                  <c:v>884</c:v>
                </c:pt>
                <c:pt idx="140">
                  <c:v>890</c:v>
                </c:pt>
                <c:pt idx="141">
                  <c:v>896</c:v>
                </c:pt>
                <c:pt idx="142">
                  <c:v>902</c:v>
                </c:pt>
                <c:pt idx="143">
                  <c:v>908</c:v>
                </c:pt>
                <c:pt idx="144">
                  <c:v>914</c:v>
                </c:pt>
                <c:pt idx="145">
                  <c:v>920</c:v>
                </c:pt>
                <c:pt idx="146">
                  <c:v>927</c:v>
                </c:pt>
                <c:pt idx="147">
                  <c:v>933</c:v>
                </c:pt>
                <c:pt idx="148">
                  <c:v>939</c:v>
                </c:pt>
                <c:pt idx="149">
                  <c:v>945</c:v>
                </c:pt>
                <c:pt idx="150">
                  <c:v>951</c:v>
                </c:pt>
                <c:pt idx="151">
                  <c:v>957</c:v>
                </c:pt>
                <c:pt idx="152">
                  <c:v>963</c:v>
                </c:pt>
                <c:pt idx="153">
                  <c:v>969</c:v>
                </c:pt>
                <c:pt idx="154">
                  <c:v>975</c:v>
                </c:pt>
                <c:pt idx="155">
                  <c:v>981</c:v>
                </c:pt>
                <c:pt idx="156">
                  <c:v>988</c:v>
                </c:pt>
                <c:pt idx="157">
                  <c:v>994</c:v>
                </c:pt>
                <c:pt idx="158">
                  <c:v>1000</c:v>
                </c:pt>
                <c:pt idx="159">
                  <c:v>1006</c:v>
                </c:pt>
                <c:pt idx="160">
                  <c:v>1012</c:v>
                </c:pt>
                <c:pt idx="161">
                  <c:v>1018</c:v>
                </c:pt>
                <c:pt idx="162">
                  <c:v>1024</c:v>
                </c:pt>
                <c:pt idx="163">
                  <c:v>1030</c:v>
                </c:pt>
                <c:pt idx="164">
                  <c:v>1036</c:v>
                </c:pt>
                <c:pt idx="165">
                  <c:v>1042</c:v>
                </c:pt>
                <c:pt idx="166">
                  <c:v>1048</c:v>
                </c:pt>
                <c:pt idx="167">
                  <c:v>1054</c:v>
                </c:pt>
                <c:pt idx="168">
                  <c:v>1061</c:v>
                </c:pt>
                <c:pt idx="169">
                  <c:v>1067</c:v>
                </c:pt>
                <c:pt idx="170">
                  <c:v>1073</c:v>
                </c:pt>
                <c:pt idx="171">
                  <c:v>1079</c:v>
                </c:pt>
                <c:pt idx="172">
                  <c:v>1085</c:v>
                </c:pt>
                <c:pt idx="173">
                  <c:v>1091</c:v>
                </c:pt>
                <c:pt idx="174">
                  <c:v>1097</c:v>
                </c:pt>
                <c:pt idx="175">
                  <c:v>1103</c:v>
                </c:pt>
                <c:pt idx="176">
                  <c:v>1109</c:v>
                </c:pt>
                <c:pt idx="177">
                  <c:v>1115</c:v>
                </c:pt>
                <c:pt idx="178">
                  <c:v>1121</c:v>
                </c:pt>
                <c:pt idx="179">
                  <c:v>1127</c:v>
                </c:pt>
                <c:pt idx="180">
                  <c:v>1132</c:v>
                </c:pt>
                <c:pt idx="181">
                  <c:v>1138</c:v>
                </c:pt>
                <c:pt idx="182">
                  <c:v>1144</c:v>
                </c:pt>
                <c:pt idx="183">
                  <c:v>1150</c:v>
                </c:pt>
                <c:pt idx="184">
                  <c:v>1156</c:v>
                </c:pt>
                <c:pt idx="185">
                  <c:v>1162</c:v>
                </c:pt>
                <c:pt idx="186">
                  <c:v>1168</c:v>
                </c:pt>
                <c:pt idx="187">
                  <c:v>1175</c:v>
                </c:pt>
                <c:pt idx="188">
                  <c:v>1181</c:v>
                </c:pt>
                <c:pt idx="189">
                  <c:v>1187</c:v>
                </c:pt>
                <c:pt idx="190">
                  <c:v>1193</c:v>
                </c:pt>
                <c:pt idx="191">
                  <c:v>1198</c:v>
                </c:pt>
                <c:pt idx="192">
                  <c:v>1204</c:v>
                </c:pt>
                <c:pt idx="193">
                  <c:v>1210</c:v>
                </c:pt>
                <c:pt idx="194">
                  <c:v>1216</c:v>
                </c:pt>
                <c:pt idx="195">
                  <c:v>1222</c:v>
                </c:pt>
                <c:pt idx="196">
                  <c:v>1228</c:v>
                </c:pt>
                <c:pt idx="197">
                  <c:v>1234</c:v>
                </c:pt>
                <c:pt idx="198">
                  <c:v>1240</c:v>
                </c:pt>
                <c:pt idx="199">
                  <c:v>1246</c:v>
                </c:pt>
                <c:pt idx="200">
                  <c:v>1252</c:v>
                </c:pt>
                <c:pt idx="201">
                  <c:v>1258</c:v>
                </c:pt>
                <c:pt idx="202">
                  <c:v>1264</c:v>
                </c:pt>
                <c:pt idx="203">
                  <c:v>1270</c:v>
                </c:pt>
                <c:pt idx="204">
                  <c:v>1276</c:v>
                </c:pt>
                <c:pt idx="205">
                  <c:v>1282</c:v>
                </c:pt>
                <c:pt idx="206">
                  <c:v>1288</c:v>
                </c:pt>
                <c:pt idx="207">
                  <c:v>1294</c:v>
                </c:pt>
                <c:pt idx="208">
                  <c:v>1300</c:v>
                </c:pt>
                <c:pt idx="209">
                  <c:v>1306</c:v>
                </c:pt>
                <c:pt idx="210">
                  <c:v>1312</c:v>
                </c:pt>
                <c:pt idx="211">
                  <c:v>1318</c:v>
                </c:pt>
                <c:pt idx="212">
                  <c:v>1324</c:v>
                </c:pt>
                <c:pt idx="213">
                  <c:v>1330</c:v>
                </c:pt>
                <c:pt idx="214">
                  <c:v>1336</c:v>
                </c:pt>
                <c:pt idx="215">
                  <c:v>1342</c:v>
                </c:pt>
                <c:pt idx="216">
                  <c:v>1348</c:v>
                </c:pt>
                <c:pt idx="217">
                  <c:v>1354</c:v>
                </c:pt>
                <c:pt idx="218">
                  <c:v>1360</c:v>
                </c:pt>
                <c:pt idx="219">
                  <c:v>1366</c:v>
                </c:pt>
                <c:pt idx="220">
                  <c:v>1372</c:v>
                </c:pt>
                <c:pt idx="221">
                  <c:v>1378</c:v>
                </c:pt>
                <c:pt idx="222">
                  <c:v>1384</c:v>
                </c:pt>
                <c:pt idx="223">
                  <c:v>1390</c:v>
                </c:pt>
                <c:pt idx="224">
                  <c:v>1396</c:v>
                </c:pt>
                <c:pt idx="225">
                  <c:v>1402</c:v>
                </c:pt>
                <c:pt idx="226">
                  <c:v>1408</c:v>
                </c:pt>
                <c:pt idx="227">
                  <c:v>1414</c:v>
                </c:pt>
                <c:pt idx="228">
                  <c:v>1420</c:v>
                </c:pt>
                <c:pt idx="229">
                  <c:v>1426</c:v>
                </c:pt>
                <c:pt idx="230">
                  <c:v>1432</c:v>
                </c:pt>
                <c:pt idx="231">
                  <c:v>1438</c:v>
                </c:pt>
                <c:pt idx="232">
                  <c:v>1444</c:v>
                </c:pt>
                <c:pt idx="233">
                  <c:v>1450</c:v>
                </c:pt>
                <c:pt idx="234">
                  <c:v>1456</c:v>
                </c:pt>
                <c:pt idx="235">
                  <c:v>1462</c:v>
                </c:pt>
                <c:pt idx="236">
                  <c:v>1468</c:v>
                </c:pt>
                <c:pt idx="237">
                  <c:v>1474</c:v>
                </c:pt>
                <c:pt idx="238">
                  <c:v>1480</c:v>
                </c:pt>
                <c:pt idx="239">
                  <c:v>1485</c:v>
                </c:pt>
                <c:pt idx="240">
                  <c:v>1491</c:v>
                </c:pt>
                <c:pt idx="241">
                  <c:v>1497</c:v>
                </c:pt>
                <c:pt idx="242">
                  <c:v>1503</c:v>
                </c:pt>
                <c:pt idx="243">
                  <c:v>1509</c:v>
                </c:pt>
                <c:pt idx="244">
                  <c:v>1515</c:v>
                </c:pt>
                <c:pt idx="245">
                  <c:v>1521</c:v>
                </c:pt>
                <c:pt idx="246">
                  <c:v>1527</c:v>
                </c:pt>
                <c:pt idx="247">
                  <c:v>1532</c:v>
                </c:pt>
                <c:pt idx="248">
                  <c:v>1538</c:v>
                </c:pt>
                <c:pt idx="249">
                  <c:v>1544</c:v>
                </c:pt>
                <c:pt idx="250">
                  <c:v>1550</c:v>
                </c:pt>
                <c:pt idx="251">
                  <c:v>1556</c:v>
                </c:pt>
                <c:pt idx="252">
                  <c:v>1562</c:v>
                </c:pt>
                <c:pt idx="253">
                  <c:v>1567</c:v>
                </c:pt>
                <c:pt idx="254">
                  <c:v>1573</c:v>
                </c:pt>
                <c:pt idx="255">
                  <c:v>1579</c:v>
                </c:pt>
                <c:pt idx="256">
                  <c:v>1585</c:v>
                </c:pt>
                <c:pt idx="257">
                  <c:v>1591</c:v>
                </c:pt>
                <c:pt idx="258">
                  <c:v>1597</c:v>
                </c:pt>
                <c:pt idx="259">
                  <c:v>1602</c:v>
                </c:pt>
                <c:pt idx="260">
                  <c:v>1608</c:v>
                </c:pt>
                <c:pt idx="261">
                  <c:v>1614</c:v>
                </c:pt>
                <c:pt idx="262">
                  <c:v>1620</c:v>
                </c:pt>
                <c:pt idx="263">
                  <c:v>1626</c:v>
                </c:pt>
                <c:pt idx="264">
                  <c:v>1632</c:v>
                </c:pt>
                <c:pt idx="265">
                  <c:v>1637</c:v>
                </c:pt>
                <c:pt idx="266">
                  <c:v>1643</c:v>
                </c:pt>
                <c:pt idx="267">
                  <c:v>1649</c:v>
                </c:pt>
                <c:pt idx="268">
                  <c:v>1655</c:v>
                </c:pt>
                <c:pt idx="269">
                  <c:v>1661</c:v>
                </c:pt>
                <c:pt idx="270">
                  <c:v>1667</c:v>
                </c:pt>
                <c:pt idx="271">
                  <c:v>1673</c:v>
                </c:pt>
                <c:pt idx="272">
                  <c:v>1679</c:v>
                </c:pt>
                <c:pt idx="273">
                  <c:v>1685</c:v>
                </c:pt>
                <c:pt idx="274">
                  <c:v>1690</c:v>
                </c:pt>
                <c:pt idx="275">
                  <c:v>1696</c:v>
                </c:pt>
                <c:pt idx="276">
                  <c:v>1702</c:v>
                </c:pt>
                <c:pt idx="277">
                  <c:v>1708</c:v>
                </c:pt>
                <c:pt idx="278">
                  <c:v>1714</c:v>
                </c:pt>
                <c:pt idx="279">
                  <c:v>1720</c:v>
                </c:pt>
                <c:pt idx="280">
                  <c:v>1726</c:v>
                </c:pt>
                <c:pt idx="281">
                  <c:v>1732</c:v>
                </c:pt>
                <c:pt idx="282">
                  <c:v>1738</c:v>
                </c:pt>
                <c:pt idx="283">
                  <c:v>1744</c:v>
                </c:pt>
                <c:pt idx="284">
                  <c:v>1750</c:v>
                </c:pt>
                <c:pt idx="285">
                  <c:v>1756</c:v>
                </c:pt>
                <c:pt idx="286">
                  <c:v>1762</c:v>
                </c:pt>
                <c:pt idx="287">
                  <c:v>1768</c:v>
                </c:pt>
                <c:pt idx="288">
                  <c:v>1774</c:v>
                </c:pt>
                <c:pt idx="289">
                  <c:v>1780</c:v>
                </c:pt>
                <c:pt idx="290">
                  <c:v>1786</c:v>
                </c:pt>
                <c:pt idx="291">
                  <c:v>1792</c:v>
                </c:pt>
                <c:pt idx="292">
                  <c:v>1798</c:v>
                </c:pt>
                <c:pt idx="293">
                  <c:v>1804</c:v>
                </c:pt>
                <c:pt idx="294">
                  <c:v>1810</c:v>
                </c:pt>
                <c:pt idx="295">
                  <c:v>1816</c:v>
                </c:pt>
                <c:pt idx="296">
                  <c:v>1822</c:v>
                </c:pt>
                <c:pt idx="297">
                  <c:v>1828</c:v>
                </c:pt>
                <c:pt idx="298">
                  <c:v>1834</c:v>
                </c:pt>
                <c:pt idx="299">
                  <c:v>1840</c:v>
                </c:pt>
                <c:pt idx="300">
                  <c:v>1846</c:v>
                </c:pt>
                <c:pt idx="301">
                  <c:v>1852</c:v>
                </c:pt>
                <c:pt idx="302">
                  <c:v>1858</c:v>
                </c:pt>
                <c:pt idx="303">
                  <c:v>1864</c:v>
                </c:pt>
                <c:pt idx="304">
                  <c:v>1870</c:v>
                </c:pt>
                <c:pt idx="305">
                  <c:v>1876</c:v>
                </c:pt>
                <c:pt idx="306">
                  <c:v>1882</c:v>
                </c:pt>
                <c:pt idx="307">
                  <c:v>1888</c:v>
                </c:pt>
                <c:pt idx="308">
                  <c:v>1894</c:v>
                </c:pt>
                <c:pt idx="309">
                  <c:v>1900</c:v>
                </c:pt>
                <c:pt idx="310">
                  <c:v>1906</c:v>
                </c:pt>
                <c:pt idx="311">
                  <c:v>1912</c:v>
                </c:pt>
                <c:pt idx="312">
                  <c:v>1918</c:v>
                </c:pt>
                <c:pt idx="313">
                  <c:v>1924</c:v>
                </c:pt>
                <c:pt idx="314">
                  <c:v>1931</c:v>
                </c:pt>
                <c:pt idx="315">
                  <c:v>1937</c:v>
                </c:pt>
                <c:pt idx="316">
                  <c:v>1943</c:v>
                </c:pt>
                <c:pt idx="317">
                  <c:v>1949</c:v>
                </c:pt>
                <c:pt idx="318">
                  <c:v>1955</c:v>
                </c:pt>
                <c:pt idx="319">
                  <c:v>1961</c:v>
                </c:pt>
                <c:pt idx="320">
                  <c:v>1967</c:v>
                </c:pt>
                <c:pt idx="321">
                  <c:v>1973</c:v>
                </c:pt>
                <c:pt idx="322">
                  <c:v>1979</c:v>
                </c:pt>
                <c:pt idx="323">
                  <c:v>1985</c:v>
                </c:pt>
                <c:pt idx="324">
                  <c:v>1991</c:v>
                </c:pt>
                <c:pt idx="325">
                  <c:v>1997</c:v>
                </c:pt>
                <c:pt idx="326">
                  <c:v>2004</c:v>
                </c:pt>
                <c:pt idx="327">
                  <c:v>2010</c:v>
                </c:pt>
                <c:pt idx="328">
                  <c:v>2016</c:v>
                </c:pt>
                <c:pt idx="329">
                  <c:v>2022</c:v>
                </c:pt>
                <c:pt idx="330">
                  <c:v>2028</c:v>
                </c:pt>
                <c:pt idx="331">
                  <c:v>2034</c:v>
                </c:pt>
                <c:pt idx="332">
                  <c:v>2040</c:v>
                </c:pt>
                <c:pt idx="333">
                  <c:v>2046</c:v>
                </c:pt>
                <c:pt idx="334">
                  <c:v>2052</c:v>
                </c:pt>
                <c:pt idx="335">
                  <c:v>2058</c:v>
                </c:pt>
                <c:pt idx="336">
                  <c:v>2064</c:v>
                </c:pt>
                <c:pt idx="337">
                  <c:v>2070</c:v>
                </c:pt>
                <c:pt idx="338">
                  <c:v>2077</c:v>
                </c:pt>
                <c:pt idx="339">
                  <c:v>2083</c:v>
                </c:pt>
                <c:pt idx="340">
                  <c:v>2089</c:v>
                </c:pt>
                <c:pt idx="341">
                  <c:v>2095</c:v>
                </c:pt>
                <c:pt idx="342">
                  <c:v>2101</c:v>
                </c:pt>
                <c:pt idx="343">
                  <c:v>2107</c:v>
                </c:pt>
                <c:pt idx="344">
                  <c:v>2113</c:v>
                </c:pt>
                <c:pt idx="345">
                  <c:v>2119</c:v>
                </c:pt>
                <c:pt idx="346">
                  <c:v>2125</c:v>
                </c:pt>
                <c:pt idx="347">
                  <c:v>2131</c:v>
                </c:pt>
                <c:pt idx="348">
                  <c:v>2137</c:v>
                </c:pt>
                <c:pt idx="349">
                  <c:v>2144</c:v>
                </c:pt>
                <c:pt idx="350">
                  <c:v>2150</c:v>
                </c:pt>
                <c:pt idx="351">
                  <c:v>2156</c:v>
                </c:pt>
                <c:pt idx="352">
                  <c:v>2162</c:v>
                </c:pt>
                <c:pt idx="353">
                  <c:v>2168</c:v>
                </c:pt>
                <c:pt idx="354">
                  <c:v>2174</c:v>
                </c:pt>
                <c:pt idx="355">
                  <c:v>2180</c:v>
                </c:pt>
                <c:pt idx="356">
                  <c:v>2186</c:v>
                </c:pt>
                <c:pt idx="357">
                  <c:v>2192</c:v>
                </c:pt>
                <c:pt idx="358">
                  <c:v>2198</c:v>
                </c:pt>
                <c:pt idx="359">
                  <c:v>2205</c:v>
                </c:pt>
                <c:pt idx="360">
                  <c:v>2211</c:v>
                </c:pt>
                <c:pt idx="361">
                  <c:v>2217</c:v>
                </c:pt>
                <c:pt idx="362">
                  <c:v>2223</c:v>
                </c:pt>
                <c:pt idx="363">
                  <c:v>2229</c:v>
                </c:pt>
                <c:pt idx="364">
                  <c:v>2235</c:v>
                </c:pt>
                <c:pt idx="365">
                  <c:v>2241</c:v>
                </c:pt>
                <c:pt idx="366">
                  <c:v>2247</c:v>
                </c:pt>
                <c:pt idx="367">
                  <c:v>2253</c:v>
                </c:pt>
                <c:pt idx="368">
                  <c:v>2259</c:v>
                </c:pt>
                <c:pt idx="369">
                  <c:v>2265</c:v>
                </c:pt>
                <c:pt idx="370">
                  <c:v>2271</c:v>
                </c:pt>
                <c:pt idx="371">
                  <c:v>2277</c:v>
                </c:pt>
                <c:pt idx="372">
                  <c:v>2284</c:v>
                </c:pt>
                <c:pt idx="373">
                  <c:v>2290</c:v>
                </c:pt>
                <c:pt idx="374">
                  <c:v>2296</c:v>
                </c:pt>
                <c:pt idx="375">
                  <c:v>2302</c:v>
                </c:pt>
                <c:pt idx="376">
                  <c:v>2308</c:v>
                </c:pt>
                <c:pt idx="377">
                  <c:v>2314</c:v>
                </c:pt>
                <c:pt idx="378">
                  <c:v>2320</c:v>
                </c:pt>
                <c:pt idx="379">
                  <c:v>2326</c:v>
                </c:pt>
                <c:pt idx="380">
                  <c:v>2332</c:v>
                </c:pt>
                <c:pt idx="381">
                  <c:v>2338</c:v>
                </c:pt>
                <c:pt idx="382">
                  <c:v>2344</c:v>
                </c:pt>
                <c:pt idx="383">
                  <c:v>2350</c:v>
                </c:pt>
                <c:pt idx="384">
                  <c:v>2356</c:v>
                </c:pt>
                <c:pt idx="385">
                  <c:v>2362</c:v>
                </c:pt>
                <c:pt idx="386">
                  <c:v>2368</c:v>
                </c:pt>
                <c:pt idx="387">
                  <c:v>2375</c:v>
                </c:pt>
                <c:pt idx="388">
                  <c:v>2381</c:v>
                </c:pt>
                <c:pt idx="389">
                  <c:v>2387</c:v>
                </c:pt>
                <c:pt idx="390">
                  <c:v>2393</c:v>
                </c:pt>
                <c:pt idx="391">
                  <c:v>2399</c:v>
                </c:pt>
                <c:pt idx="392">
                  <c:v>2405</c:v>
                </c:pt>
                <c:pt idx="393">
                  <c:v>2411</c:v>
                </c:pt>
                <c:pt idx="394">
                  <c:v>2417</c:v>
                </c:pt>
                <c:pt idx="395">
                  <c:v>2423</c:v>
                </c:pt>
                <c:pt idx="396">
                  <c:v>2429</c:v>
                </c:pt>
                <c:pt idx="397">
                  <c:v>2435</c:v>
                </c:pt>
                <c:pt idx="398">
                  <c:v>2441</c:v>
                </c:pt>
                <c:pt idx="399">
                  <c:v>2447</c:v>
                </c:pt>
              </c:numCache>
            </c:numRef>
          </c:xVal>
          <c:yVal>
            <c:numRef>
              <c:f>Feuil1!$N$2:$N$401</c:f>
              <c:numCache>
                <c:formatCode>0.00</c:formatCode>
                <c:ptCount val="400"/>
                <c:pt idx="0">
                  <c:v>27.994092532723499</c:v>
                </c:pt>
                <c:pt idx="1">
                  <c:v>28.144376113334399</c:v>
                </c:pt>
                <c:pt idx="2">
                  <c:v>28.280475700619299</c:v>
                </c:pt>
                <c:pt idx="3">
                  <c:v>28.390089864062201</c:v>
                </c:pt>
                <c:pt idx="4">
                  <c:v>28.445430791449901</c:v>
                </c:pt>
                <c:pt idx="5">
                  <c:v>28.4801451941977</c:v>
                </c:pt>
                <c:pt idx="6">
                  <c:v>28.504758788469601</c:v>
                </c:pt>
                <c:pt idx="7">
                  <c:v>28.5231002470879</c:v>
                </c:pt>
                <c:pt idx="8">
                  <c:v>28.5378996295556</c:v>
                </c:pt>
                <c:pt idx="9">
                  <c:v>28.550576965972802</c:v>
                </c:pt>
                <c:pt idx="10">
                  <c:v>28.561949258048301</c:v>
                </c:pt>
                <c:pt idx="11">
                  <c:v>28.572506255672501</c:v>
                </c:pt>
                <c:pt idx="12">
                  <c:v>28.582432163400998</c:v>
                </c:pt>
                <c:pt idx="13">
                  <c:v>28.591710270691799</c:v>
                </c:pt>
                <c:pt idx="14">
                  <c:v>28.600374969638501</c:v>
                </c:pt>
                <c:pt idx="15">
                  <c:v>28.6084973626477</c:v>
                </c:pt>
                <c:pt idx="16">
                  <c:v>28.616330109208999</c:v>
                </c:pt>
                <c:pt idx="17">
                  <c:v>28.6239494005344</c:v>
                </c:pt>
                <c:pt idx="18">
                  <c:v>28.6314102465135</c:v>
                </c:pt>
                <c:pt idx="19">
                  <c:v>28.638754215100398</c:v>
                </c:pt>
                <c:pt idx="20">
                  <c:v>28.646021859984501</c:v>
                </c:pt>
                <c:pt idx="21">
                  <c:v>28.653203014411702</c:v>
                </c:pt>
                <c:pt idx="22">
                  <c:v>28.660407907406899</c:v>
                </c:pt>
                <c:pt idx="23">
                  <c:v>28.667570561139499</c:v>
                </c:pt>
                <c:pt idx="24">
                  <c:v>28.6747941348494</c:v>
                </c:pt>
                <c:pt idx="25">
                  <c:v>28.6817462736492</c:v>
                </c:pt>
                <c:pt idx="26">
                  <c:v>28.688658908223498</c:v>
                </c:pt>
                <c:pt idx="27">
                  <c:v>28.695526970652299</c:v>
                </c:pt>
                <c:pt idx="28">
                  <c:v>28.702367672069101</c:v>
                </c:pt>
                <c:pt idx="29">
                  <c:v>28.7091790314437</c:v>
                </c:pt>
                <c:pt idx="30">
                  <c:v>28.715952414873801</c:v>
                </c:pt>
                <c:pt idx="31">
                  <c:v>28.722687053352601</c:v>
                </c:pt>
                <c:pt idx="32">
                  <c:v>28.729389830648099</c:v>
                </c:pt>
                <c:pt idx="33">
                  <c:v>28.736069692255999</c:v>
                </c:pt>
                <c:pt idx="34">
                  <c:v>28.742810912983899</c:v>
                </c:pt>
                <c:pt idx="35">
                  <c:v>28.749279977441201</c:v>
                </c:pt>
                <c:pt idx="36">
                  <c:v>28.755821857851199</c:v>
                </c:pt>
                <c:pt idx="37">
                  <c:v>28.762292944059599</c:v>
                </c:pt>
                <c:pt idx="38">
                  <c:v>28.768686690733801</c:v>
                </c:pt>
                <c:pt idx="39">
                  <c:v>28.774999932387999</c:v>
                </c:pt>
                <c:pt idx="40">
                  <c:v>28.7812320677447</c:v>
                </c:pt>
                <c:pt idx="41">
                  <c:v>28.787384299225401</c:v>
                </c:pt>
                <c:pt idx="42">
                  <c:v>28.793447077227199</c:v>
                </c:pt>
                <c:pt idx="43">
                  <c:v>28.799420765441599</c:v>
                </c:pt>
                <c:pt idx="44">
                  <c:v>28.805311399418802</c:v>
                </c:pt>
                <c:pt idx="45">
                  <c:v>28.8111177771586</c:v>
                </c:pt>
                <c:pt idx="46">
                  <c:v>28.816842438697599</c:v>
                </c:pt>
                <c:pt idx="47">
                  <c:v>28.822500030671598</c:v>
                </c:pt>
                <c:pt idx="48">
                  <c:v>28.828090422534501</c:v>
                </c:pt>
                <c:pt idx="49">
                  <c:v>28.833619513052199</c:v>
                </c:pt>
                <c:pt idx="50">
                  <c:v>28.839099504324999</c:v>
                </c:pt>
                <c:pt idx="51">
                  <c:v>28.844537317939398</c:v>
                </c:pt>
                <c:pt idx="52">
                  <c:v>28.8499425464681</c:v>
                </c:pt>
                <c:pt idx="53">
                  <c:v>28.855331251491702</c:v>
                </c:pt>
                <c:pt idx="54">
                  <c:v>28.860719400777501</c:v>
                </c:pt>
                <c:pt idx="55">
                  <c:v>28.866118722585799</c:v>
                </c:pt>
                <c:pt idx="56">
                  <c:v>28.871549230827199</c:v>
                </c:pt>
                <c:pt idx="57">
                  <c:v>28.8770253917613</c:v>
                </c:pt>
                <c:pt idx="58">
                  <c:v>28.882565628263102</c:v>
                </c:pt>
                <c:pt idx="59">
                  <c:v>28.888185639080799</c:v>
                </c:pt>
                <c:pt idx="60">
                  <c:v>28.893901429516699</c:v>
                </c:pt>
                <c:pt idx="61">
                  <c:v>28.899730482385898</c:v>
                </c:pt>
                <c:pt idx="62">
                  <c:v>28.9056886473338</c:v>
                </c:pt>
                <c:pt idx="63">
                  <c:v>28.911794738173199</c:v>
                </c:pt>
                <c:pt idx="64">
                  <c:v>28.918064525396701</c:v>
                </c:pt>
                <c:pt idx="65">
                  <c:v>28.924489547805202</c:v>
                </c:pt>
                <c:pt idx="66">
                  <c:v>28.9310768910149</c:v>
                </c:pt>
                <c:pt idx="67">
                  <c:v>28.937831349573699</c:v>
                </c:pt>
                <c:pt idx="68">
                  <c:v>28.944747329451499</c:v>
                </c:pt>
                <c:pt idx="69">
                  <c:v>28.951821757882598</c:v>
                </c:pt>
                <c:pt idx="70">
                  <c:v>28.959052082256999</c:v>
                </c:pt>
                <c:pt idx="71">
                  <c:v>28.966433806272299</c:v>
                </c:pt>
                <c:pt idx="72">
                  <c:v>28.973966392128201</c:v>
                </c:pt>
                <c:pt idx="73">
                  <c:v>28.981647634400399</c:v>
                </c:pt>
                <c:pt idx="74">
                  <c:v>28.989482997140399</c:v>
                </c:pt>
                <c:pt idx="75">
                  <c:v>28.997477511991899</c:v>
                </c:pt>
                <c:pt idx="76">
                  <c:v>29.0056354123661</c:v>
                </c:pt>
                <c:pt idx="77">
                  <c:v>29.013963220629599</c:v>
                </c:pt>
                <c:pt idx="78">
                  <c:v>29.0224704552991</c:v>
                </c:pt>
                <c:pt idx="79">
                  <c:v>29.031154729989499</c:v>
                </c:pt>
                <c:pt idx="80">
                  <c:v>29.040024524308802</c:v>
                </c:pt>
                <c:pt idx="81">
                  <c:v>29.049074696201899</c:v>
                </c:pt>
                <c:pt idx="82">
                  <c:v>29.058297653833499</c:v>
                </c:pt>
                <c:pt idx="83">
                  <c:v>29.067666224230699</c:v>
                </c:pt>
                <c:pt idx="84">
                  <c:v>29.0771580708054</c:v>
                </c:pt>
                <c:pt idx="85">
                  <c:v>29.086743359461298</c:v>
                </c:pt>
                <c:pt idx="86">
                  <c:v>29.0964090636148</c:v>
                </c:pt>
                <c:pt idx="87">
                  <c:v>29.106132575828401</c:v>
                </c:pt>
                <c:pt idx="88">
                  <c:v>29.115889297767801</c:v>
                </c:pt>
                <c:pt idx="89">
                  <c:v>29.125686043026299</c:v>
                </c:pt>
                <c:pt idx="90">
                  <c:v>29.135500801028101</c:v>
                </c:pt>
                <c:pt idx="91">
                  <c:v>29.145321901832801</c:v>
                </c:pt>
                <c:pt idx="92">
                  <c:v>29.155153900858998</c:v>
                </c:pt>
                <c:pt idx="93">
                  <c:v>29.164990312447799</c:v>
                </c:pt>
                <c:pt idx="94">
                  <c:v>29.1748293553288</c:v>
                </c:pt>
                <c:pt idx="95">
                  <c:v>29.184666978646099</c:v>
                </c:pt>
                <c:pt idx="96">
                  <c:v>29.194502546614</c:v>
                </c:pt>
                <c:pt idx="97">
                  <c:v>29.204338428078302</c:v>
                </c:pt>
                <c:pt idx="98">
                  <c:v>29.2141696262713</c:v>
                </c:pt>
                <c:pt idx="99">
                  <c:v>29.223999615251198</c:v>
                </c:pt>
                <c:pt idx="100">
                  <c:v>29.233822726029299</c:v>
                </c:pt>
                <c:pt idx="101">
                  <c:v>29.243637343775301</c:v>
                </c:pt>
                <c:pt idx="102">
                  <c:v>29.253443852229999</c:v>
                </c:pt>
                <c:pt idx="103">
                  <c:v>29.263235950804798</c:v>
                </c:pt>
                <c:pt idx="104">
                  <c:v>29.273026287225299</c:v>
                </c:pt>
                <c:pt idx="105">
                  <c:v>29.282799027418701</c:v>
                </c:pt>
                <c:pt idx="106">
                  <c:v>29.2925717001295</c:v>
                </c:pt>
                <c:pt idx="107">
                  <c:v>29.302327705370001</c:v>
                </c:pt>
                <c:pt idx="108">
                  <c:v>29.3120691824268</c:v>
                </c:pt>
                <c:pt idx="109">
                  <c:v>29.321801287260001</c:v>
                </c:pt>
                <c:pt idx="110">
                  <c:v>29.331523872010699</c:v>
                </c:pt>
                <c:pt idx="111">
                  <c:v>29.341241118157999</c:v>
                </c:pt>
                <c:pt idx="112">
                  <c:v>29.3509489190598</c:v>
                </c:pt>
                <c:pt idx="113">
                  <c:v>29.3606472416235</c:v>
                </c:pt>
                <c:pt idx="114">
                  <c:v>29.370330780211599</c:v>
                </c:pt>
                <c:pt idx="115">
                  <c:v>29.380001015153098</c:v>
                </c:pt>
                <c:pt idx="116">
                  <c:v>29.389652813809398</c:v>
                </c:pt>
                <c:pt idx="117">
                  <c:v>29.399287888504901</c:v>
                </c:pt>
                <c:pt idx="118">
                  <c:v>29.4089066683689</c:v>
                </c:pt>
                <c:pt idx="119">
                  <c:v>29.418511478563801</c:v>
                </c:pt>
                <c:pt idx="120">
                  <c:v>29.428095900863902</c:v>
                </c:pt>
                <c:pt idx="121">
                  <c:v>29.437657448237601</c:v>
                </c:pt>
                <c:pt idx="122">
                  <c:v>29.447195198334299</c:v>
                </c:pt>
                <c:pt idx="123">
                  <c:v>29.4567105223136</c:v>
                </c:pt>
                <c:pt idx="124">
                  <c:v>29.466298405572601</c:v>
                </c:pt>
                <c:pt idx="125">
                  <c:v>29.4756744737197</c:v>
                </c:pt>
                <c:pt idx="126">
                  <c:v>29.4837319063341</c:v>
                </c:pt>
                <c:pt idx="127">
                  <c:v>29.494547419212999</c:v>
                </c:pt>
                <c:pt idx="128">
                  <c:v>29.503949629144699</c:v>
                </c:pt>
                <c:pt idx="129">
                  <c:v>29.5133311388505</c:v>
                </c:pt>
                <c:pt idx="130">
                  <c:v>29.522689462398699</c:v>
                </c:pt>
                <c:pt idx="131">
                  <c:v>29.532026053066499</c:v>
                </c:pt>
                <c:pt idx="132">
                  <c:v>29.5413387892789</c:v>
                </c:pt>
                <c:pt idx="133">
                  <c:v>29.550629914175801</c:v>
                </c:pt>
                <c:pt idx="134">
                  <c:v>29.559902789653201</c:v>
                </c:pt>
                <c:pt idx="135">
                  <c:v>29.569158245677698</c:v>
                </c:pt>
                <c:pt idx="136">
                  <c:v>29.578395103294</c:v>
                </c:pt>
                <c:pt idx="137">
                  <c:v>29.587613255608101</c:v>
                </c:pt>
                <c:pt idx="138">
                  <c:v>29.5968164778442</c:v>
                </c:pt>
                <c:pt idx="139">
                  <c:v>29.606006612760101</c:v>
                </c:pt>
                <c:pt idx="140">
                  <c:v>29.615176169637699</c:v>
                </c:pt>
                <c:pt idx="141">
                  <c:v>29.624326309769</c:v>
                </c:pt>
                <c:pt idx="142">
                  <c:v>29.633460511721101</c:v>
                </c:pt>
                <c:pt idx="143">
                  <c:v>29.6425797953308</c:v>
                </c:pt>
                <c:pt idx="144">
                  <c:v>29.651688786776202</c:v>
                </c:pt>
                <c:pt idx="145">
                  <c:v>29.6607869703539</c:v>
                </c:pt>
                <c:pt idx="146">
                  <c:v>29.669885224646499</c:v>
                </c:pt>
                <c:pt idx="147">
                  <c:v>29.6789614041082</c:v>
                </c:pt>
                <c:pt idx="148">
                  <c:v>29.688031878044001</c:v>
                </c:pt>
                <c:pt idx="149">
                  <c:v>29.697095036724001</c:v>
                </c:pt>
                <c:pt idx="150">
                  <c:v>29.706148759749102</c:v>
                </c:pt>
                <c:pt idx="151">
                  <c:v>29.715190136641901</c:v>
                </c:pt>
                <c:pt idx="152">
                  <c:v>29.724213314949001</c:v>
                </c:pt>
                <c:pt idx="153">
                  <c:v>29.733225408782001</c:v>
                </c:pt>
                <c:pt idx="154">
                  <c:v>29.742225604133299</c:v>
                </c:pt>
                <c:pt idx="155">
                  <c:v>29.751214701416</c:v>
                </c:pt>
                <c:pt idx="156">
                  <c:v>29.7601988724374</c:v>
                </c:pt>
                <c:pt idx="157">
                  <c:v>29.769187649619099</c:v>
                </c:pt>
                <c:pt idx="158">
                  <c:v>29.778154173242701</c:v>
                </c:pt>
                <c:pt idx="159">
                  <c:v>29.7871128871335</c:v>
                </c:pt>
                <c:pt idx="160">
                  <c:v>29.7960617247134</c:v>
                </c:pt>
                <c:pt idx="161">
                  <c:v>29.805001831114001</c:v>
                </c:pt>
                <c:pt idx="162">
                  <c:v>29.813935901967199</c:v>
                </c:pt>
                <c:pt idx="163">
                  <c:v>29.822862357085899</c:v>
                </c:pt>
                <c:pt idx="164">
                  <c:v>29.831768947207198</c:v>
                </c:pt>
                <c:pt idx="165">
                  <c:v>29.840657874465801</c:v>
                </c:pt>
                <c:pt idx="166">
                  <c:v>29.849531691280099</c:v>
                </c:pt>
                <c:pt idx="167">
                  <c:v>29.858393390078099</c:v>
                </c:pt>
                <c:pt idx="168">
                  <c:v>29.8672395886292</c:v>
                </c:pt>
                <c:pt idx="169">
                  <c:v>29.876070552103499</c:v>
                </c:pt>
                <c:pt idx="170">
                  <c:v>29.884886028071499</c:v>
                </c:pt>
                <c:pt idx="171">
                  <c:v>29.893688835028598</c:v>
                </c:pt>
                <c:pt idx="172">
                  <c:v>29.9024782659795</c:v>
                </c:pt>
                <c:pt idx="173">
                  <c:v>29.9112502064505</c:v>
                </c:pt>
                <c:pt idx="174">
                  <c:v>29.920010947046901</c:v>
                </c:pt>
                <c:pt idx="175">
                  <c:v>29.928758707261899</c:v>
                </c:pt>
                <c:pt idx="176">
                  <c:v>29.9374971262197</c:v>
                </c:pt>
                <c:pt idx="177">
                  <c:v>29.9462222581374</c:v>
                </c:pt>
                <c:pt idx="178">
                  <c:v>29.954937885608</c:v>
                </c:pt>
                <c:pt idx="179">
                  <c:v>29.963641611954198</c:v>
                </c:pt>
                <c:pt idx="180" formatCode="0.0000000000000">
                  <c:v>29.963641611954198</c:v>
                </c:pt>
                <c:pt idx="181" formatCode="0.0000000000000">
                  <c:v>29.972336636701201</c:v>
                </c:pt>
                <c:pt idx="182" formatCode="0.0000000000000">
                  <c:v>29.981018979013399</c:v>
                </c:pt>
                <c:pt idx="183" formatCode="0.0000000000000">
                  <c:v>29.989689219797601</c:v>
                </c:pt>
                <c:pt idx="184" formatCode="0.0000000000000">
                  <c:v>29.9983456498361</c:v>
                </c:pt>
                <c:pt idx="185" formatCode="0.0000000000000">
                  <c:v>30.006986860039401</c:v>
                </c:pt>
                <c:pt idx="186" formatCode="0.0000000000000">
                  <c:v>30.0156114035026</c:v>
                </c:pt>
                <c:pt idx="187" formatCode="0.0000000000000">
                  <c:v>30.024217011442499</c:v>
                </c:pt>
                <c:pt idx="188" formatCode="0.0000000000000">
                  <c:v>30.0328012548663</c:v>
                </c:pt>
                <c:pt idx="189" formatCode="0.0000000000000">
                  <c:v>30.0413650923775</c:v>
                </c:pt>
                <c:pt idx="190" formatCode="0.0000000000000">
                  <c:v>30.049906218223601</c:v>
                </c:pt>
                <c:pt idx="191" formatCode="0.0000000000000">
                  <c:v>30.0584313616801</c:v>
                </c:pt>
                <c:pt idx="192" formatCode="0.0000000000000">
                  <c:v>30.0669366566514</c:v>
                </c:pt>
                <c:pt idx="193" formatCode="0.0000000000000">
                  <c:v>30.075423473163799</c:v>
                </c:pt>
                <c:pt idx="194" formatCode="0.0000000000000">
                  <c:v>30.083892288573502</c:v>
                </c:pt>
                <c:pt idx="195" formatCode="0.0000000000000">
                  <c:v>30.092343918752899</c:v>
                </c:pt>
                <c:pt idx="196" formatCode="0.0000000000000">
                  <c:v>30.100781053150701</c:v>
                </c:pt>
                <c:pt idx="197" formatCode="0.0000000000000">
                  <c:v>30.1092041827063</c:v>
                </c:pt>
                <c:pt idx="198" formatCode="0.0000000000000">
                  <c:v>30.117611734331899</c:v>
                </c:pt>
                <c:pt idx="199" formatCode="0.0000000000000">
                  <c:v>30.1260051159244</c:v>
                </c:pt>
                <c:pt idx="200" formatCode="0.0000000000000">
                  <c:v>30.134379288628601</c:v>
                </c:pt>
                <c:pt idx="201" formatCode="0.0000000000000">
                  <c:v>30.142742113533199</c:v>
                </c:pt>
                <c:pt idx="202" formatCode="0.0000000000000">
                  <c:v>30.151093675080201</c:v>
                </c:pt>
                <c:pt idx="203" formatCode="0.0000000000000">
                  <c:v>30.1594288068836</c:v>
                </c:pt>
                <c:pt idx="204" formatCode="0.0000000000000">
                  <c:v>30.167744030310701</c:v>
                </c:pt>
                <c:pt idx="205" formatCode="0.0000000000000">
                  <c:v>30.175966226043698</c:v>
                </c:pt>
                <c:pt idx="206" formatCode="0.0000000000000">
                  <c:v>30.184339063713701</c:v>
                </c:pt>
                <c:pt idx="207" formatCode="0.0000000000000">
                  <c:v>30.1926152299894</c:v>
                </c:pt>
                <c:pt idx="208" formatCode="0.0000000000000">
                  <c:v>30.2008759327965</c:v>
                </c:pt>
                <c:pt idx="209" formatCode="0.0000000000000">
                  <c:v>30.209120929723301</c:v>
                </c:pt>
                <c:pt idx="210" formatCode="0.0000000000000">
                  <c:v>30.2173536618523</c:v>
                </c:pt>
                <c:pt idx="211" formatCode="0.0000000000000">
                  <c:v>30.225568131778601</c:v>
                </c:pt>
                <c:pt idx="212" formatCode="0.0000000000000">
                  <c:v>30.2337737855539</c:v>
                </c:pt>
                <c:pt idx="213" formatCode="0.0000000000000">
                  <c:v>30.241963918469601</c:v>
                </c:pt>
                <c:pt idx="214" formatCode="0.0000000000000">
                  <c:v>30.250139900516299</c:v>
                </c:pt>
                <c:pt idx="215" formatCode="0.0000000000000">
                  <c:v>30.258297517412601</c:v>
                </c:pt>
                <c:pt idx="216" formatCode="0.0000000000000">
                  <c:v>30.2664426445663</c:v>
                </c:pt>
                <c:pt idx="217" formatCode="0.0000000000000">
                  <c:v>30.2745711106238</c:v>
                </c:pt>
                <c:pt idx="218" formatCode="0.0000000000000">
                  <c:v>30.282664237699599</c:v>
                </c:pt>
                <c:pt idx="219" formatCode="0.0000000000000">
                  <c:v>30.290786546329301</c:v>
                </c:pt>
                <c:pt idx="220" formatCode="0.0000000000000">
                  <c:v>30.2988648155467</c:v>
                </c:pt>
                <c:pt idx="221" formatCode="0.0000000000000">
                  <c:v>30.306937150596902</c:v>
                </c:pt>
                <c:pt idx="222" formatCode="0.0000000000000">
                  <c:v>30.3150589684648</c:v>
                </c:pt>
                <c:pt idx="223" formatCode="0.0000000000000">
                  <c:v>30.323020716737599</c:v>
                </c:pt>
                <c:pt idx="224" formatCode="0.0000000000000">
                  <c:v>30.331579402001701</c:v>
                </c:pt>
                <c:pt idx="225" formatCode="0.0000000000000">
                  <c:v>30.3389834659869</c:v>
                </c:pt>
                <c:pt idx="226" formatCode="0.0000000000000">
                  <c:v>30.347028616682401</c:v>
                </c:pt>
                <c:pt idx="227" formatCode="0.0000000000000">
                  <c:v>30.353757633115499</c:v>
                </c:pt>
                <c:pt idx="228" formatCode="0.0000000000000">
                  <c:v>30.362954287268401</c:v>
                </c:pt>
                <c:pt idx="229" formatCode="0.0000000000000">
                  <c:v>30.370906687977001</c:v>
                </c:pt>
                <c:pt idx="230" formatCode="0.0000000000000">
                  <c:v>30.378846140198899</c:v>
                </c:pt>
                <c:pt idx="231" formatCode="0.0000000000000">
                  <c:v>30.386772995741499</c:v>
                </c:pt>
                <c:pt idx="232" formatCode="0.0000000000000">
                  <c:v>30.394684743108499</c:v>
                </c:pt>
                <c:pt idx="233" formatCode="0.0000000000000">
                  <c:v>30.402589922535</c:v>
                </c:pt>
                <c:pt idx="234" formatCode="0.0000000000000">
                  <c:v>30.410478826965999</c:v>
                </c:pt>
                <c:pt idx="235" formatCode="0.0000000000000">
                  <c:v>30.417941345831402</c:v>
                </c:pt>
                <c:pt idx="236" formatCode="0.0000000000000">
                  <c:v>30.426215250551099</c:v>
                </c:pt>
                <c:pt idx="237" formatCode="0.0000000000000">
                  <c:v>30.4340630982317</c:v>
                </c:pt>
                <c:pt idx="238" formatCode="0.0000000000000">
                  <c:v>30.441895710653299</c:v>
                </c:pt>
                <c:pt idx="239" formatCode="0.0000000000000">
                  <c:v>30.449709501877098</c:v>
                </c:pt>
                <c:pt idx="240" formatCode="0.0000000000000">
                  <c:v>30.457505624061401</c:v>
                </c:pt>
                <c:pt idx="241" formatCode="0.0000000000000">
                  <c:v>30.465282832762998</c:v>
                </c:pt>
                <c:pt idx="242" formatCode="0.0000000000000">
                  <c:v>30.4730413314551</c:v>
                </c:pt>
                <c:pt idx="243" formatCode="0.0000000000000">
                  <c:v>30.4807800847606</c:v>
                </c:pt>
                <c:pt idx="244" formatCode="0.0000000000000">
                  <c:v>30.488495382883201</c:v>
                </c:pt>
                <c:pt idx="245" formatCode="0.0000000000000">
                  <c:v>30.496198533703701</c:v>
                </c:pt>
                <c:pt idx="246" formatCode="0.0000000000000">
                  <c:v>30.5038911990214</c:v>
                </c:pt>
                <c:pt idx="247" formatCode="0.0000000000000">
                  <c:v>30.5116530374859</c:v>
                </c:pt>
                <c:pt idx="248" formatCode="0.0000000000000">
                  <c:v>30.5192458538327</c:v>
                </c:pt>
                <c:pt idx="249" formatCode="0.0000000000000">
                  <c:v>30.526908284651199</c:v>
                </c:pt>
                <c:pt idx="250" formatCode="0.0000000000000">
                  <c:v>30.534563872293798</c:v>
                </c:pt>
                <c:pt idx="251" formatCode="0.0000000000000">
                  <c:v>30.542211295859001</c:v>
                </c:pt>
                <c:pt idx="252" formatCode="0.0000000000000">
                  <c:v>30.549852111489301</c:v>
                </c:pt>
                <c:pt idx="253" formatCode="0.0000000000000">
                  <c:v>30.5574878116586</c:v>
                </c:pt>
                <c:pt idx="254" formatCode="0.0000000000000">
                  <c:v>30.565120524727</c:v>
                </c:pt>
                <c:pt idx="255" formatCode="0.0000000000000">
                  <c:v>30.5727485605235</c:v>
                </c:pt>
                <c:pt idx="256" formatCode="0.0000000000000">
                  <c:v>30.580370351454999</c:v>
                </c:pt>
                <c:pt idx="257" formatCode="0.0000000000000">
                  <c:v>30.587986073170701</c:v>
                </c:pt>
                <c:pt idx="258" formatCode="0.0000000000000">
                  <c:v>30.595596981744599</c:v>
                </c:pt>
                <c:pt idx="259" formatCode="0.0000000000000">
                  <c:v>30.603203275121999</c:v>
                </c:pt>
                <c:pt idx="260" formatCode="0.0000000000000">
                  <c:v>30.610808980022298</c:v>
                </c:pt>
                <c:pt idx="261" formatCode="0.0000000000000">
                  <c:v>30.618414744359001</c:v>
                </c:pt>
                <c:pt idx="262" formatCode="0.0000000000000">
                  <c:v>30.626020610647899</c:v>
                </c:pt>
                <c:pt idx="263" formatCode="0.0000000000000">
                  <c:v>30.6336271947056</c:v>
                </c:pt>
                <c:pt idx="264" formatCode="0.0000000000000">
                  <c:v>30.641234442833099</c:v>
                </c:pt>
                <c:pt idx="265" formatCode="0.0000000000000">
                  <c:v>30.648846825641002</c:v>
                </c:pt>
                <c:pt idx="266" formatCode="0.0000000000000">
                  <c:v>30.656462688432001</c:v>
                </c:pt>
                <c:pt idx="267" formatCode="0.0000000000000">
                  <c:v>30.664083490477399</c:v>
                </c:pt>
                <c:pt idx="268" formatCode="0.0000000000000">
                  <c:v>30.671699105912602</c:v>
                </c:pt>
                <c:pt idx="269" formatCode="0.0000000000000">
                  <c:v>30.679318289544899</c:v>
                </c:pt>
                <c:pt idx="270" formatCode="0.0000000000000">
                  <c:v>30.686939429690099</c:v>
                </c:pt>
                <c:pt idx="271" formatCode="0.0000000000000">
                  <c:v>30.694575417686998</c:v>
                </c:pt>
                <c:pt idx="272" formatCode="0.0000000000000">
                  <c:v>30.7021853070497</c:v>
                </c:pt>
                <c:pt idx="273" formatCode="0.0000000000000">
                  <c:v>30.709803827449502</c:v>
                </c:pt>
                <c:pt idx="274" formatCode="0.0000000000000">
                  <c:v>30.717416300949701</c:v>
                </c:pt>
                <c:pt idx="275" formatCode="0.0000000000000">
                  <c:v>30.725024990671798</c:v>
                </c:pt>
                <c:pt idx="276" formatCode="0.0000000000000">
                  <c:v>30.7326320961383</c:v>
                </c:pt>
                <c:pt idx="277" formatCode="0.0000000000000">
                  <c:v>30.740233807988499</c:v>
                </c:pt>
                <c:pt idx="278" formatCode="0.0000000000000">
                  <c:v>30.747829864204402</c:v>
                </c:pt>
                <c:pt idx="279" formatCode="0.0000000000000">
                  <c:v>30.7554195773406</c:v>
                </c:pt>
                <c:pt idx="280" formatCode="0.0000000000000">
                  <c:v>30.763007875536299</c:v>
                </c:pt>
                <c:pt idx="281" formatCode="0.0000000000000">
                  <c:v>30.7706011618654</c:v>
                </c:pt>
                <c:pt idx="282" formatCode="0.0000000000000">
                  <c:v>30.778174290168799</c:v>
                </c:pt>
                <c:pt idx="283" formatCode="0.0000000000000">
                  <c:v>30.785747334988098</c:v>
                </c:pt>
                <c:pt idx="284" formatCode="0.0000000000000">
                  <c:v>30.793316512752899</c:v>
                </c:pt>
                <c:pt idx="285" formatCode="0.0000000000000">
                  <c:v>30.800921462627901</c:v>
                </c:pt>
                <c:pt idx="286" formatCode="0.0000000000000">
                  <c:v>30.808448945718499</c:v>
                </c:pt>
                <c:pt idx="287" formatCode="0.0000000000000">
                  <c:v>30.816000714792398</c:v>
                </c:pt>
                <c:pt idx="288" formatCode="0.0000000000000">
                  <c:v>30.823536891264801</c:v>
                </c:pt>
                <c:pt idx="289" formatCode="0.0000000000000">
                  <c:v>30.831060687328002</c:v>
                </c:pt>
                <c:pt idx="290" formatCode="0.0000000000000">
                  <c:v>30.8385708752132</c:v>
                </c:pt>
                <c:pt idx="291" formatCode="0.0000000000000">
                  <c:v>30.8460631713988</c:v>
                </c:pt>
                <c:pt idx="292" formatCode="0.0000000000000">
                  <c:v>30.8535440413796</c:v>
                </c:pt>
                <c:pt idx="293" formatCode="0.0000000000000">
                  <c:v>30.860998518810199</c:v>
                </c:pt>
                <c:pt idx="294" formatCode="0.0000000000000">
                  <c:v>30.868428163153499</c:v>
                </c:pt>
                <c:pt idx="295" formatCode="0.0000000000000">
                  <c:v>30.875830395091999</c:v>
                </c:pt>
                <c:pt idx="296" formatCode="0.0000000000000">
                  <c:v>30.8831941248669</c:v>
                </c:pt>
                <c:pt idx="297" formatCode="0.0000000000000">
                  <c:v>30.8905492192068</c:v>
                </c:pt>
                <c:pt idx="298" formatCode="0.0000000000000">
                  <c:v>30.897860475255499</c:v>
                </c:pt>
                <c:pt idx="299" formatCode="0.0000000000000">
                  <c:v>30.905139079594601</c:v>
                </c:pt>
                <c:pt idx="300" formatCode="0.0000000000000">
                  <c:v>30.912386835021302</c:v>
                </c:pt>
                <c:pt idx="301" formatCode="0.0000000000000">
                  <c:v>30.919606600481899</c:v>
                </c:pt>
                <c:pt idx="302" formatCode="0.0000000000000">
                  <c:v>30.9267993203005</c:v>
                </c:pt>
                <c:pt idx="303" formatCode="0.0000000000000">
                  <c:v>30.9339654727907</c:v>
                </c:pt>
                <c:pt idx="304" formatCode="0.0000000000000">
                  <c:v>30.941105070875398</c:v>
                </c:pt>
                <c:pt idx="305" formatCode="0.0000000000000">
                  <c:v>30.9482207047981</c:v>
                </c:pt>
                <c:pt idx="306" formatCode="0.0000000000000">
                  <c:v>30.955312129687599</c:v>
                </c:pt>
                <c:pt idx="307" formatCode="0.0000000000000">
                  <c:v>30.962383371460401</c:v>
                </c:pt>
                <c:pt idx="308" formatCode="0.0000000000000">
                  <c:v>30.9694345053733</c:v>
                </c:pt>
                <c:pt idx="309" formatCode="0.0000000000000">
                  <c:v>30.976468505686299</c:v>
                </c:pt>
                <c:pt idx="310" formatCode="0.0000000000000">
                  <c:v>30.983483764252401</c:v>
                </c:pt>
                <c:pt idx="311" formatCode="0.0000000000000">
                  <c:v>30.990482530123298</c:v>
                </c:pt>
                <c:pt idx="312" formatCode="0.0000000000000">
                  <c:v>30.997466720007001</c:v>
                </c:pt>
                <c:pt idx="313" formatCode="0.0000000000000">
                  <c:v>31.004438554632699</c:v>
                </c:pt>
                <c:pt idx="314" formatCode="0.0000000000000">
                  <c:v>31.011399277433501</c:v>
                </c:pt>
                <c:pt idx="315" formatCode="0.0000000000000">
                  <c:v>31.018349511214399</c:v>
                </c:pt>
                <c:pt idx="316" formatCode="0.0000000000000">
                  <c:v>31.025289934797001</c:v>
                </c:pt>
                <c:pt idx="317" formatCode="0.0000000000000">
                  <c:v>31.032224248665202</c:v>
                </c:pt>
                <c:pt idx="318" formatCode="0.0000000000000">
                  <c:v>31.039152814234299</c:v>
                </c:pt>
                <c:pt idx="319" formatCode="0.0000000000000">
                  <c:v>31.046079749797499</c:v>
                </c:pt>
                <c:pt idx="320" formatCode="0.0000000000000">
                  <c:v>31.0530064170072</c:v>
                </c:pt>
                <c:pt idx="321" formatCode="0.0000000000000">
                  <c:v>31.059932655132801</c:v>
                </c:pt>
                <c:pt idx="322" formatCode="0.0000000000000">
                  <c:v>31.066858910559901</c:v>
                </c:pt>
                <c:pt idx="323" formatCode="0.0000000000000">
                  <c:v>31.073786671164299</c:v>
                </c:pt>
                <c:pt idx="324" formatCode="0.0000000000000">
                  <c:v>31.080715536456399</c:v>
                </c:pt>
                <c:pt idx="325" formatCode="0.0000000000000">
                  <c:v>31.087645691817301</c:v>
                </c:pt>
                <c:pt idx="326" formatCode="0.0000000000000">
                  <c:v>31.101506098938501</c:v>
                </c:pt>
                <c:pt idx="327" formatCode="0.0000000000000">
                  <c:v>31.101506098938501</c:v>
                </c:pt>
                <c:pt idx="328" formatCode="0.0000000000000">
                  <c:v>31.1084352169044</c:v>
                </c:pt>
                <c:pt idx="329" formatCode="0.0000000000000">
                  <c:v>31.115361724087801</c:v>
                </c:pt>
                <c:pt idx="330" formatCode="0.0000000000000">
                  <c:v>31.122285004245601</c:v>
                </c:pt>
                <c:pt idx="331" formatCode="0.0000000000000">
                  <c:v>31.129202038813201</c:v>
                </c:pt>
                <c:pt idx="332" formatCode="0.0000000000000">
                  <c:v>31.1361104659881</c:v>
                </c:pt>
                <c:pt idx="333" formatCode="0.0000000000000">
                  <c:v>31.143008231629398</c:v>
                </c:pt>
                <c:pt idx="334" formatCode="0.0000000000000">
                  <c:v>31.149895761519801</c:v>
                </c:pt>
                <c:pt idx="335" formatCode="0.0000000000000">
                  <c:v>31.156771763986299</c:v>
                </c:pt>
                <c:pt idx="336" formatCode="0.0000000000000">
                  <c:v>31.1636386256347</c:v>
                </c:pt>
                <c:pt idx="337" formatCode="0.0000000000000">
                  <c:v>31.170671309321701</c:v>
                </c:pt>
                <c:pt idx="338" formatCode="0.0000000000000">
                  <c:v>31.184174076550701</c:v>
                </c:pt>
                <c:pt idx="339" formatCode="0.0000000000000">
                  <c:v>31.184174076550701</c:v>
                </c:pt>
                <c:pt idx="340" formatCode="0.0000000000000">
                  <c:v>31.190995606163099</c:v>
                </c:pt>
                <c:pt idx="341" formatCode="0.0000000000000">
                  <c:v>31.197805092965702</c:v>
                </c:pt>
                <c:pt idx="342" formatCode="0.0000000000000">
                  <c:v>31.2046044783872</c:v>
                </c:pt>
                <c:pt idx="343" formatCode="0.0000000000000">
                  <c:v>31.211395007149701</c:v>
                </c:pt>
                <c:pt idx="344" formatCode="0.0000000000000">
                  <c:v>31.218177867737101</c:v>
                </c:pt>
                <c:pt idx="345" formatCode="0.0000000000000">
                  <c:v>31.224950689692001</c:v>
                </c:pt>
                <c:pt idx="346" formatCode="0.0000000000000">
                  <c:v>31.2317117467251</c:v>
                </c:pt>
                <c:pt idx="347" formatCode="0.0000000000000">
                  <c:v>31.238462572665401</c:v>
                </c:pt>
                <c:pt idx="348" formatCode="0.0000000000000">
                  <c:v>31.245201539038</c:v>
                </c:pt>
                <c:pt idx="349" formatCode="0.0000000000000">
                  <c:v>31.258640741017</c:v>
                </c:pt>
                <c:pt idx="350" formatCode="0.0000000000000">
                  <c:v>31.265342055149201</c:v>
                </c:pt>
                <c:pt idx="351" formatCode="0.0000000000000">
                  <c:v>31.265342055149201</c:v>
                </c:pt>
                <c:pt idx="352" formatCode="0.0000000000000">
                  <c:v>31.272033373277601</c:v>
                </c:pt>
                <c:pt idx="353" formatCode="0.0000000000000">
                  <c:v>31.278718165453299</c:v>
                </c:pt>
                <c:pt idx="354" formatCode="0.0000000000000">
                  <c:v>31.285394239334199</c:v>
                </c:pt>
                <c:pt idx="355" formatCode="0.0000000000000">
                  <c:v>31.292061233613701</c:v>
                </c:pt>
                <c:pt idx="356" formatCode="0.0000000000000">
                  <c:v>31.298722575608199</c:v>
                </c:pt>
                <c:pt idx="357" formatCode="0.0000000000000">
                  <c:v>31.305376026106899</c:v>
                </c:pt>
                <c:pt idx="358" formatCode="0.0000000000000">
                  <c:v>31.312021842495302</c:v>
                </c:pt>
                <c:pt idx="359" formatCode="0.0000000000000">
                  <c:v>31.325301118211598</c:v>
                </c:pt>
                <c:pt idx="360" formatCode="0.0000000000000">
                  <c:v>31.3319346276418</c:v>
                </c:pt>
                <c:pt idx="361" formatCode="0.0000000000000">
                  <c:v>31.3385625225974</c:v>
                </c:pt>
                <c:pt idx="362" formatCode="0.0000000000000">
                  <c:v>31.3385625225974</c:v>
                </c:pt>
                <c:pt idx="363" formatCode="0.0000000000000">
                  <c:v>31.3451848543286</c:v>
                </c:pt>
                <c:pt idx="364" formatCode="0.0000000000000">
                  <c:v>31.351800009534401</c:v>
                </c:pt>
                <c:pt idx="365" formatCode="0.0000000000000">
                  <c:v>31.358408676758899</c:v>
                </c:pt>
                <c:pt idx="366" formatCode="0.0000000000000">
                  <c:v>31.3650109987273</c:v>
                </c:pt>
                <c:pt idx="367" formatCode="0.0000000000000">
                  <c:v>31.3716074661112</c:v>
                </c:pt>
                <c:pt idx="368" formatCode="0.0000000000000">
                  <c:v>31.378194917333701</c:v>
                </c:pt>
                <c:pt idx="369" formatCode="0.0000000000000">
                  <c:v>31.3847766476235</c:v>
                </c:pt>
                <c:pt idx="370" formatCode="0.0000000000000">
                  <c:v>31.391350002244401</c:v>
                </c:pt>
                <c:pt idx="371" formatCode="0.0000000000000">
                  <c:v>31.397913325634399</c:v>
                </c:pt>
                <c:pt idx="372" formatCode="0.0000000000000">
                  <c:v>31.404468603265901</c:v>
                </c:pt>
                <c:pt idx="373" formatCode="0.0000000000000">
                  <c:v>31.4110151777395</c:v>
                </c:pt>
                <c:pt idx="374" formatCode="0.0000000000000">
                  <c:v>31.417551774744599</c:v>
                </c:pt>
                <c:pt idx="375" formatCode="0.0000000000000">
                  <c:v>31.424078924064901</c:v>
                </c:pt>
                <c:pt idx="376" formatCode="0.0000000000000">
                  <c:v>31.4305962884834</c:v>
                </c:pt>
                <c:pt idx="377" formatCode="0.0000000000000">
                  <c:v>31.437103434865801</c:v>
                </c:pt>
                <c:pt idx="378" formatCode="0.0000000000000">
                  <c:v>31.443603716893499</c:v>
                </c:pt>
                <c:pt idx="379" formatCode="0.0000000000000">
                  <c:v>31.450099356817599</c:v>
                </c:pt>
                <c:pt idx="380" formatCode="0.0000000000000">
                  <c:v>31.4565914134194</c:v>
                </c:pt>
                <c:pt idx="381" formatCode="0.0000000000000">
                  <c:v>31.463081262997399</c:v>
                </c:pt>
                <c:pt idx="382" formatCode="0.0000000000000">
                  <c:v>31.469569749256198</c:v>
                </c:pt>
                <c:pt idx="383" formatCode="0.0000000000000">
                  <c:v>31.476058932817701</c:v>
                </c:pt>
                <c:pt idx="384" formatCode="0.0000000000000">
                  <c:v>31.482550952556501</c:v>
                </c:pt>
                <c:pt idx="385" formatCode="0.0000000000000">
                  <c:v>31.4890457448215</c:v>
                </c:pt>
                <c:pt idx="386" formatCode="0.0000000000000">
                  <c:v>31.4955437432982</c:v>
                </c:pt>
                <c:pt idx="387" formatCode="0.0000000000000">
                  <c:v>31.5020449503089</c:v>
                </c:pt>
                <c:pt idx="388" formatCode="0.0000000000000">
                  <c:v>31.5085485058062</c:v>
                </c:pt>
                <c:pt idx="389" formatCode="0.0000000000000">
                  <c:v>31.515053994273998</c:v>
                </c:pt>
                <c:pt idx="390" formatCode="0.0000000000000">
                  <c:v>31.521560093139598</c:v>
                </c:pt>
                <c:pt idx="391" formatCode="0.0000000000000">
                  <c:v>31.528060558614499</c:v>
                </c:pt>
                <c:pt idx="392" formatCode="0.0000000000000">
                  <c:v>31.534548485768699</c:v>
                </c:pt>
                <c:pt idx="393" formatCode="0.0000000000000">
                  <c:v>31.541034775461601</c:v>
                </c:pt>
                <c:pt idx="394" formatCode="0.0000000000000">
                  <c:v>31.547517487042001</c:v>
                </c:pt>
                <c:pt idx="395" formatCode="0.0000000000000">
                  <c:v>31.553993759990501</c:v>
                </c:pt>
                <c:pt idx="396" formatCode="0.0000000000000">
                  <c:v>31.560467483983899</c:v>
                </c:pt>
                <c:pt idx="397" formatCode="0.0000000000000">
                  <c:v>31.566938754503401</c:v>
                </c:pt>
                <c:pt idx="398" formatCode="0.0000000000000">
                  <c:v>31.573406140094502</c:v>
                </c:pt>
                <c:pt idx="399" formatCode="0.0000000000000">
                  <c:v>31.579871108302498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2-4D23-8540-BF2E7DE2D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739008"/>
        <c:axId val="1207730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Feuil1!$G$1</c15:sqref>
                        </c15:formulaRef>
                      </c:ext>
                    </c:extLst>
                    <c:strCache>
                      <c:ptCount val="1"/>
                      <c:pt idx="0">
                        <c:v>H_SJ_VIRT_NS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Feuil1!$E$2:$E$414</c15:sqref>
                        </c15:formulaRef>
                      </c:ext>
                    </c:extLst>
                    <c:numCache>
                      <c:formatCode>General</c:formatCode>
                      <c:ptCount val="413"/>
                      <c:pt idx="0">
                        <c:v>26</c:v>
                      </c:pt>
                      <c:pt idx="1">
                        <c:v>32</c:v>
                      </c:pt>
                      <c:pt idx="2">
                        <c:v>38</c:v>
                      </c:pt>
                      <c:pt idx="3">
                        <c:v>45</c:v>
                      </c:pt>
                      <c:pt idx="4">
                        <c:v>51</c:v>
                      </c:pt>
                      <c:pt idx="5">
                        <c:v>57</c:v>
                      </c:pt>
                      <c:pt idx="6">
                        <c:v>64</c:v>
                      </c:pt>
                      <c:pt idx="7">
                        <c:v>70</c:v>
                      </c:pt>
                      <c:pt idx="8">
                        <c:v>75</c:v>
                      </c:pt>
                      <c:pt idx="9">
                        <c:v>81</c:v>
                      </c:pt>
                      <c:pt idx="10">
                        <c:v>87</c:v>
                      </c:pt>
                      <c:pt idx="11">
                        <c:v>94</c:v>
                      </c:pt>
                      <c:pt idx="12">
                        <c:v>100</c:v>
                      </c:pt>
                      <c:pt idx="13">
                        <c:v>106</c:v>
                      </c:pt>
                      <c:pt idx="14">
                        <c:v>113</c:v>
                      </c:pt>
                      <c:pt idx="15">
                        <c:v>119</c:v>
                      </c:pt>
                      <c:pt idx="16">
                        <c:v>125</c:v>
                      </c:pt>
                      <c:pt idx="17">
                        <c:v>131</c:v>
                      </c:pt>
                      <c:pt idx="18">
                        <c:v>137</c:v>
                      </c:pt>
                      <c:pt idx="19">
                        <c:v>143</c:v>
                      </c:pt>
                      <c:pt idx="20">
                        <c:v>149</c:v>
                      </c:pt>
                      <c:pt idx="21">
                        <c:v>155</c:v>
                      </c:pt>
                      <c:pt idx="22">
                        <c:v>162</c:v>
                      </c:pt>
                      <c:pt idx="23">
                        <c:v>168</c:v>
                      </c:pt>
                      <c:pt idx="24">
                        <c:v>174</c:v>
                      </c:pt>
                      <c:pt idx="25">
                        <c:v>180</c:v>
                      </c:pt>
                      <c:pt idx="26">
                        <c:v>186</c:v>
                      </c:pt>
                      <c:pt idx="27">
                        <c:v>192</c:v>
                      </c:pt>
                      <c:pt idx="28">
                        <c:v>199</c:v>
                      </c:pt>
                      <c:pt idx="29">
                        <c:v>205</c:v>
                      </c:pt>
                      <c:pt idx="30">
                        <c:v>211</c:v>
                      </c:pt>
                      <c:pt idx="31">
                        <c:v>217</c:v>
                      </c:pt>
                      <c:pt idx="32">
                        <c:v>223</c:v>
                      </c:pt>
                      <c:pt idx="33">
                        <c:v>229</c:v>
                      </c:pt>
                      <c:pt idx="34">
                        <c:v>235</c:v>
                      </c:pt>
                      <c:pt idx="35">
                        <c:v>241</c:v>
                      </c:pt>
                      <c:pt idx="36">
                        <c:v>247</c:v>
                      </c:pt>
                      <c:pt idx="37">
                        <c:v>254</c:v>
                      </c:pt>
                      <c:pt idx="38">
                        <c:v>260</c:v>
                      </c:pt>
                      <c:pt idx="39">
                        <c:v>266</c:v>
                      </c:pt>
                      <c:pt idx="40">
                        <c:v>272</c:v>
                      </c:pt>
                      <c:pt idx="41">
                        <c:v>278</c:v>
                      </c:pt>
                      <c:pt idx="42">
                        <c:v>284</c:v>
                      </c:pt>
                      <c:pt idx="43">
                        <c:v>290</c:v>
                      </c:pt>
                      <c:pt idx="44">
                        <c:v>296</c:v>
                      </c:pt>
                      <c:pt idx="45">
                        <c:v>302</c:v>
                      </c:pt>
                      <c:pt idx="46">
                        <c:v>309</c:v>
                      </c:pt>
                      <c:pt idx="47">
                        <c:v>315</c:v>
                      </c:pt>
                      <c:pt idx="48">
                        <c:v>321</c:v>
                      </c:pt>
                      <c:pt idx="49">
                        <c:v>327</c:v>
                      </c:pt>
                      <c:pt idx="50">
                        <c:v>333</c:v>
                      </c:pt>
                      <c:pt idx="51">
                        <c:v>339</c:v>
                      </c:pt>
                      <c:pt idx="52">
                        <c:v>345</c:v>
                      </c:pt>
                      <c:pt idx="53">
                        <c:v>352</c:v>
                      </c:pt>
                      <c:pt idx="54">
                        <c:v>358</c:v>
                      </c:pt>
                      <c:pt idx="55">
                        <c:v>364</c:v>
                      </c:pt>
                      <c:pt idx="56">
                        <c:v>370</c:v>
                      </c:pt>
                      <c:pt idx="57">
                        <c:v>376</c:v>
                      </c:pt>
                      <c:pt idx="58">
                        <c:v>382</c:v>
                      </c:pt>
                      <c:pt idx="59">
                        <c:v>389</c:v>
                      </c:pt>
                      <c:pt idx="60">
                        <c:v>395</c:v>
                      </c:pt>
                      <c:pt idx="61">
                        <c:v>401</c:v>
                      </c:pt>
                      <c:pt idx="62">
                        <c:v>407</c:v>
                      </c:pt>
                      <c:pt idx="63">
                        <c:v>413</c:v>
                      </c:pt>
                      <c:pt idx="64">
                        <c:v>419</c:v>
                      </c:pt>
                      <c:pt idx="65">
                        <c:v>426</c:v>
                      </c:pt>
                      <c:pt idx="66">
                        <c:v>432</c:v>
                      </c:pt>
                      <c:pt idx="67">
                        <c:v>438</c:v>
                      </c:pt>
                      <c:pt idx="68">
                        <c:v>444</c:v>
                      </c:pt>
                      <c:pt idx="69">
                        <c:v>450</c:v>
                      </c:pt>
                      <c:pt idx="70">
                        <c:v>456</c:v>
                      </c:pt>
                      <c:pt idx="71">
                        <c:v>462</c:v>
                      </c:pt>
                      <c:pt idx="72">
                        <c:v>469</c:v>
                      </c:pt>
                      <c:pt idx="73">
                        <c:v>475</c:v>
                      </c:pt>
                      <c:pt idx="74">
                        <c:v>481</c:v>
                      </c:pt>
                      <c:pt idx="75">
                        <c:v>487</c:v>
                      </c:pt>
                      <c:pt idx="76">
                        <c:v>493</c:v>
                      </c:pt>
                      <c:pt idx="77">
                        <c:v>499</c:v>
                      </c:pt>
                      <c:pt idx="78">
                        <c:v>505</c:v>
                      </c:pt>
                      <c:pt idx="79">
                        <c:v>512</c:v>
                      </c:pt>
                      <c:pt idx="80">
                        <c:v>518</c:v>
                      </c:pt>
                      <c:pt idx="81">
                        <c:v>524</c:v>
                      </c:pt>
                      <c:pt idx="82">
                        <c:v>530</c:v>
                      </c:pt>
                      <c:pt idx="83">
                        <c:v>537</c:v>
                      </c:pt>
                      <c:pt idx="84">
                        <c:v>543</c:v>
                      </c:pt>
                      <c:pt idx="85">
                        <c:v>549</c:v>
                      </c:pt>
                      <c:pt idx="86">
                        <c:v>555</c:v>
                      </c:pt>
                      <c:pt idx="87">
                        <c:v>562</c:v>
                      </c:pt>
                      <c:pt idx="88">
                        <c:v>568</c:v>
                      </c:pt>
                      <c:pt idx="89">
                        <c:v>574</c:v>
                      </c:pt>
                      <c:pt idx="90">
                        <c:v>581</c:v>
                      </c:pt>
                      <c:pt idx="91">
                        <c:v>587</c:v>
                      </c:pt>
                      <c:pt idx="92">
                        <c:v>593</c:v>
                      </c:pt>
                      <c:pt idx="93">
                        <c:v>600</c:v>
                      </c:pt>
                      <c:pt idx="94">
                        <c:v>606</c:v>
                      </c:pt>
                      <c:pt idx="95">
                        <c:v>612</c:v>
                      </c:pt>
                      <c:pt idx="96">
                        <c:v>618</c:v>
                      </c:pt>
                      <c:pt idx="97">
                        <c:v>625</c:v>
                      </c:pt>
                      <c:pt idx="98">
                        <c:v>631</c:v>
                      </c:pt>
                      <c:pt idx="99">
                        <c:v>637</c:v>
                      </c:pt>
                      <c:pt idx="100">
                        <c:v>643</c:v>
                      </c:pt>
                      <c:pt idx="101">
                        <c:v>650</c:v>
                      </c:pt>
                      <c:pt idx="102">
                        <c:v>656</c:v>
                      </c:pt>
                      <c:pt idx="103">
                        <c:v>662</c:v>
                      </c:pt>
                      <c:pt idx="104">
                        <c:v>668</c:v>
                      </c:pt>
                      <c:pt idx="105">
                        <c:v>674</c:v>
                      </c:pt>
                      <c:pt idx="106">
                        <c:v>681</c:v>
                      </c:pt>
                      <c:pt idx="107">
                        <c:v>687</c:v>
                      </c:pt>
                      <c:pt idx="108">
                        <c:v>693</c:v>
                      </c:pt>
                      <c:pt idx="109">
                        <c:v>699</c:v>
                      </c:pt>
                      <c:pt idx="110">
                        <c:v>705</c:v>
                      </c:pt>
                      <c:pt idx="111">
                        <c:v>711</c:v>
                      </c:pt>
                      <c:pt idx="112">
                        <c:v>718</c:v>
                      </c:pt>
                      <c:pt idx="113">
                        <c:v>724</c:v>
                      </c:pt>
                      <c:pt idx="114">
                        <c:v>730</c:v>
                      </c:pt>
                      <c:pt idx="115">
                        <c:v>736</c:v>
                      </c:pt>
                      <c:pt idx="116">
                        <c:v>742</c:v>
                      </c:pt>
                      <c:pt idx="117">
                        <c:v>748</c:v>
                      </c:pt>
                      <c:pt idx="118">
                        <c:v>755</c:v>
                      </c:pt>
                      <c:pt idx="119">
                        <c:v>761</c:v>
                      </c:pt>
                      <c:pt idx="120">
                        <c:v>767</c:v>
                      </c:pt>
                      <c:pt idx="121">
                        <c:v>773</c:v>
                      </c:pt>
                      <c:pt idx="122">
                        <c:v>779</c:v>
                      </c:pt>
                      <c:pt idx="123">
                        <c:v>785</c:v>
                      </c:pt>
                      <c:pt idx="124">
                        <c:v>791</c:v>
                      </c:pt>
                      <c:pt idx="125">
                        <c:v>798</c:v>
                      </c:pt>
                      <c:pt idx="126">
                        <c:v>804</c:v>
                      </c:pt>
                      <c:pt idx="127">
                        <c:v>810</c:v>
                      </c:pt>
                      <c:pt idx="128">
                        <c:v>816</c:v>
                      </c:pt>
                      <c:pt idx="129">
                        <c:v>822</c:v>
                      </c:pt>
                      <c:pt idx="130">
                        <c:v>828</c:v>
                      </c:pt>
                      <c:pt idx="131">
                        <c:v>834</c:v>
                      </c:pt>
                      <c:pt idx="132">
                        <c:v>841</c:v>
                      </c:pt>
                      <c:pt idx="133">
                        <c:v>847</c:v>
                      </c:pt>
                      <c:pt idx="134">
                        <c:v>853</c:v>
                      </c:pt>
                      <c:pt idx="135">
                        <c:v>859</c:v>
                      </c:pt>
                      <c:pt idx="136">
                        <c:v>865</c:v>
                      </c:pt>
                      <c:pt idx="137">
                        <c:v>871</c:v>
                      </c:pt>
                      <c:pt idx="138">
                        <c:v>877</c:v>
                      </c:pt>
                      <c:pt idx="139">
                        <c:v>884</c:v>
                      </c:pt>
                      <c:pt idx="140">
                        <c:v>890</c:v>
                      </c:pt>
                      <c:pt idx="141">
                        <c:v>896</c:v>
                      </c:pt>
                      <c:pt idx="142">
                        <c:v>902</c:v>
                      </c:pt>
                      <c:pt idx="143">
                        <c:v>908</c:v>
                      </c:pt>
                      <c:pt idx="144">
                        <c:v>914</c:v>
                      </c:pt>
                      <c:pt idx="145">
                        <c:v>920</c:v>
                      </c:pt>
                      <c:pt idx="146">
                        <c:v>927</c:v>
                      </c:pt>
                      <c:pt idx="147">
                        <c:v>933</c:v>
                      </c:pt>
                      <c:pt idx="148">
                        <c:v>939</c:v>
                      </c:pt>
                      <c:pt idx="149">
                        <c:v>945</c:v>
                      </c:pt>
                      <c:pt idx="150">
                        <c:v>951</c:v>
                      </c:pt>
                      <c:pt idx="151">
                        <c:v>957</c:v>
                      </c:pt>
                      <c:pt idx="152">
                        <c:v>963</c:v>
                      </c:pt>
                      <c:pt idx="153">
                        <c:v>969</c:v>
                      </c:pt>
                      <c:pt idx="154">
                        <c:v>975</c:v>
                      </c:pt>
                      <c:pt idx="155">
                        <c:v>981</c:v>
                      </c:pt>
                      <c:pt idx="156">
                        <c:v>988</c:v>
                      </c:pt>
                      <c:pt idx="157">
                        <c:v>994</c:v>
                      </c:pt>
                      <c:pt idx="158">
                        <c:v>1000</c:v>
                      </c:pt>
                      <c:pt idx="159">
                        <c:v>1006</c:v>
                      </c:pt>
                      <c:pt idx="160">
                        <c:v>1012</c:v>
                      </c:pt>
                      <c:pt idx="161">
                        <c:v>1018</c:v>
                      </c:pt>
                      <c:pt idx="162">
                        <c:v>1024</c:v>
                      </c:pt>
                      <c:pt idx="163">
                        <c:v>1030</c:v>
                      </c:pt>
                      <c:pt idx="164">
                        <c:v>1036</c:v>
                      </c:pt>
                      <c:pt idx="165">
                        <c:v>1042</c:v>
                      </c:pt>
                      <c:pt idx="166">
                        <c:v>1048</c:v>
                      </c:pt>
                      <c:pt idx="167">
                        <c:v>1054</c:v>
                      </c:pt>
                      <c:pt idx="168">
                        <c:v>1061</c:v>
                      </c:pt>
                      <c:pt idx="169">
                        <c:v>1067</c:v>
                      </c:pt>
                      <c:pt idx="170">
                        <c:v>1073</c:v>
                      </c:pt>
                      <c:pt idx="171">
                        <c:v>1079</c:v>
                      </c:pt>
                      <c:pt idx="172">
                        <c:v>1085</c:v>
                      </c:pt>
                      <c:pt idx="173">
                        <c:v>1091</c:v>
                      </c:pt>
                      <c:pt idx="174">
                        <c:v>1097</c:v>
                      </c:pt>
                      <c:pt idx="175">
                        <c:v>1103</c:v>
                      </c:pt>
                      <c:pt idx="176">
                        <c:v>1109</c:v>
                      </c:pt>
                      <c:pt idx="177">
                        <c:v>1115</c:v>
                      </c:pt>
                      <c:pt idx="178">
                        <c:v>1121</c:v>
                      </c:pt>
                      <c:pt idx="179">
                        <c:v>1127</c:v>
                      </c:pt>
                      <c:pt idx="180">
                        <c:v>1133</c:v>
                      </c:pt>
                      <c:pt idx="181">
                        <c:v>1140</c:v>
                      </c:pt>
                      <c:pt idx="182">
                        <c:v>1146</c:v>
                      </c:pt>
                      <c:pt idx="183">
                        <c:v>1152</c:v>
                      </c:pt>
                      <c:pt idx="184">
                        <c:v>1158</c:v>
                      </c:pt>
                      <c:pt idx="185">
                        <c:v>1164</c:v>
                      </c:pt>
                      <c:pt idx="186">
                        <c:v>1170</c:v>
                      </c:pt>
                      <c:pt idx="187">
                        <c:v>1176</c:v>
                      </c:pt>
                      <c:pt idx="188">
                        <c:v>1182</c:v>
                      </c:pt>
                      <c:pt idx="189">
                        <c:v>1188</c:v>
                      </c:pt>
                      <c:pt idx="190">
                        <c:v>1194</c:v>
                      </c:pt>
                      <c:pt idx="191">
                        <c:v>1200</c:v>
                      </c:pt>
                      <c:pt idx="192">
                        <c:v>1206</c:v>
                      </c:pt>
                      <c:pt idx="193">
                        <c:v>1212</c:v>
                      </c:pt>
                      <c:pt idx="194">
                        <c:v>1218</c:v>
                      </c:pt>
                      <c:pt idx="195">
                        <c:v>1224</c:v>
                      </c:pt>
                      <c:pt idx="196">
                        <c:v>1230</c:v>
                      </c:pt>
                      <c:pt idx="197">
                        <c:v>1236</c:v>
                      </c:pt>
                      <c:pt idx="198">
                        <c:v>1242</c:v>
                      </c:pt>
                      <c:pt idx="199">
                        <c:v>1248</c:v>
                      </c:pt>
                      <c:pt idx="200">
                        <c:v>1255</c:v>
                      </c:pt>
                      <c:pt idx="201">
                        <c:v>1261</c:v>
                      </c:pt>
                      <c:pt idx="202">
                        <c:v>1267</c:v>
                      </c:pt>
                      <c:pt idx="203">
                        <c:v>1273</c:v>
                      </c:pt>
                      <c:pt idx="204">
                        <c:v>1278</c:v>
                      </c:pt>
                      <c:pt idx="205">
                        <c:v>1284</c:v>
                      </c:pt>
                      <c:pt idx="206">
                        <c:v>1290</c:v>
                      </c:pt>
                      <c:pt idx="207">
                        <c:v>1296</c:v>
                      </c:pt>
                      <c:pt idx="208">
                        <c:v>1302</c:v>
                      </c:pt>
                      <c:pt idx="209">
                        <c:v>1308</c:v>
                      </c:pt>
                      <c:pt idx="210">
                        <c:v>1314</c:v>
                      </c:pt>
                      <c:pt idx="211">
                        <c:v>1320</c:v>
                      </c:pt>
                      <c:pt idx="212">
                        <c:v>1326</c:v>
                      </c:pt>
                      <c:pt idx="213">
                        <c:v>1332</c:v>
                      </c:pt>
                      <c:pt idx="214">
                        <c:v>1338</c:v>
                      </c:pt>
                      <c:pt idx="215">
                        <c:v>1344</c:v>
                      </c:pt>
                      <c:pt idx="216">
                        <c:v>1350</c:v>
                      </c:pt>
                      <c:pt idx="217">
                        <c:v>1356</c:v>
                      </c:pt>
                      <c:pt idx="218">
                        <c:v>1362</c:v>
                      </c:pt>
                      <c:pt idx="219">
                        <c:v>1368</c:v>
                      </c:pt>
                      <c:pt idx="220">
                        <c:v>1374</c:v>
                      </c:pt>
                      <c:pt idx="221">
                        <c:v>1380</c:v>
                      </c:pt>
                      <c:pt idx="222">
                        <c:v>1386</c:v>
                      </c:pt>
                      <c:pt idx="223">
                        <c:v>1392</c:v>
                      </c:pt>
                      <c:pt idx="224">
                        <c:v>1398</c:v>
                      </c:pt>
                      <c:pt idx="225">
                        <c:v>1404</c:v>
                      </c:pt>
                      <c:pt idx="226">
                        <c:v>1410</c:v>
                      </c:pt>
                      <c:pt idx="227">
                        <c:v>1416</c:v>
                      </c:pt>
                      <c:pt idx="228">
                        <c:v>1422</c:v>
                      </c:pt>
                      <c:pt idx="229">
                        <c:v>1428</c:v>
                      </c:pt>
                      <c:pt idx="230">
                        <c:v>1434</c:v>
                      </c:pt>
                      <c:pt idx="231">
                        <c:v>1440</c:v>
                      </c:pt>
                      <c:pt idx="232">
                        <c:v>1446</c:v>
                      </c:pt>
                      <c:pt idx="233">
                        <c:v>1452</c:v>
                      </c:pt>
                      <c:pt idx="234">
                        <c:v>1458</c:v>
                      </c:pt>
                      <c:pt idx="235">
                        <c:v>1464</c:v>
                      </c:pt>
                      <c:pt idx="236">
                        <c:v>1470</c:v>
                      </c:pt>
                      <c:pt idx="237">
                        <c:v>1476</c:v>
                      </c:pt>
                      <c:pt idx="238">
                        <c:v>1482</c:v>
                      </c:pt>
                      <c:pt idx="239">
                        <c:v>1488</c:v>
                      </c:pt>
                      <c:pt idx="240">
                        <c:v>1494</c:v>
                      </c:pt>
                      <c:pt idx="241">
                        <c:v>1500</c:v>
                      </c:pt>
                      <c:pt idx="242">
                        <c:v>1506</c:v>
                      </c:pt>
                      <c:pt idx="243">
                        <c:v>1512</c:v>
                      </c:pt>
                      <c:pt idx="244">
                        <c:v>1518</c:v>
                      </c:pt>
                      <c:pt idx="245">
                        <c:v>1524</c:v>
                      </c:pt>
                      <c:pt idx="246">
                        <c:v>1530</c:v>
                      </c:pt>
                      <c:pt idx="247">
                        <c:v>1536</c:v>
                      </c:pt>
                      <c:pt idx="248">
                        <c:v>1542</c:v>
                      </c:pt>
                      <c:pt idx="249">
                        <c:v>1548</c:v>
                      </c:pt>
                      <c:pt idx="250">
                        <c:v>1554</c:v>
                      </c:pt>
                      <c:pt idx="251">
                        <c:v>1560</c:v>
                      </c:pt>
                      <c:pt idx="252">
                        <c:v>1565</c:v>
                      </c:pt>
                      <c:pt idx="253">
                        <c:v>1571</c:v>
                      </c:pt>
                      <c:pt idx="254">
                        <c:v>1577</c:v>
                      </c:pt>
                      <c:pt idx="255">
                        <c:v>1583</c:v>
                      </c:pt>
                      <c:pt idx="256">
                        <c:v>1589</c:v>
                      </c:pt>
                      <c:pt idx="257">
                        <c:v>1595</c:v>
                      </c:pt>
                      <c:pt idx="258">
                        <c:v>1601</c:v>
                      </c:pt>
                      <c:pt idx="259">
                        <c:v>1607</c:v>
                      </c:pt>
                      <c:pt idx="260">
                        <c:v>1612</c:v>
                      </c:pt>
                      <c:pt idx="261">
                        <c:v>1618</c:v>
                      </c:pt>
                      <c:pt idx="262">
                        <c:v>1624</c:v>
                      </c:pt>
                      <c:pt idx="263">
                        <c:v>1630</c:v>
                      </c:pt>
                      <c:pt idx="264">
                        <c:v>1636</c:v>
                      </c:pt>
                      <c:pt idx="265">
                        <c:v>1642</c:v>
                      </c:pt>
                      <c:pt idx="266">
                        <c:v>1647</c:v>
                      </c:pt>
                      <c:pt idx="267">
                        <c:v>1653</c:v>
                      </c:pt>
                      <c:pt idx="268">
                        <c:v>1659</c:v>
                      </c:pt>
                      <c:pt idx="269">
                        <c:v>1665</c:v>
                      </c:pt>
                      <c:pt idx="270">
                        <c:v>1671</c:v>
                      </c:pt>
                      <c:pt idx="271">
                        <c:v>1677</c:v>
                      </c:pt>
                      <c:pt idx="272">
                        <c:v>1682</c:v>
                      </c:pt>
                      <c:pt idx="273">
                        <c:v>1688</c:v>
                      </c:pt>
                      <c:pt idx="274">
                        <c:v>1694</c:v>
                      </c:pt>
                      <c:pt idx="275">
                        <c:v>1700</c:v>
                      </c:pt>
                      <c:pt idx="276">
                        <c:v>1706</c:v>
                      </c:pt>
                      <c:pt idx="277">
                        <c:v>1712</c:v>
                      </c:pt>
                      <c:pt idx="278">
                        <c:v>1717</c:v>
                      </c:pt>
                      <c:pt idx="279">
                        <c:v>1723</c:v>
                      </c:pt>
                      <c:pt idx="280">
                        <c:v>1729</c:v>
                      </c:pt>
                      <c:pt idx="281">
                        <c:v>1735</c:v>
                      </c:pt>
                      <c:pt idx="282">
                        <c:v>1741</c:v>
                      </c:pt>
                      <c:pt idx="283">
                        <c:v>1747</c:v>
                      </c:pt>
                      <c:pt idx="284">
                        <c:v>1753</c:v>
                      </c:pt>
                      <c:pt idx="285">
                        <c:v>1759</c:v>
                      </c:pt>
                      <c:pt idx="286">
                        <c:v>1765</c:v>
                      </c:pt>
                      <c:pt idx="287">
                        <c:v>1770</c:v>
                      </c:pt>
                      <c:pt idx="288">
                        <c:v>1776</c:v>
                      </c:pt>
                      <c:pt idx="289">
                        <c:v>1782</c:v>
                      </c:pt>
                      <c:pt idx="290">
                        <c:v>1788</c:v>
                      </c:pt>
                      <c:pt idx="291">
                        <c:v>1794</c:v>
                      </c:pt>
                      <c:pt idx="292">
                        <c:v>1800</c:v>
                      </c:pt>
                      <c:pt idx="293">
                        <c:v>1806</c:v>
                      </c:pt>
                      <c:pt idx="294">
                        <c:v>1812</c:v>
                      </c:pt>
                      <c:pt idx="295">
                        <c:v>1818</c:v>
                      </c:pt>
                      <c:pt idx="296">
                        <c:v>1824</c:v>
                      </c:pt>
                      <c:pt idx="297">
                        <c:v>1830</c:v>
                      </c:pt>
                      <c:pt idx="298">
                        <c:v>1836</c:v>
                      </c:pt>
                      <c:pt idx="299">
                        <c:v>1842</c:v>
                      </c:pt>
                      <c:pt idx="300">
                        <c:v>1848</c:v>
                      </c:pt>
                      <c:pt idx="301">
                        <c:v>1854</c:v>
                      </c:pt>
                      <c:pt idx="302">
                        <c:v>1860</c:v>
                      </c:pt>
                      <c:pt idx="303">
                        <c:v>1866</c:v>
                      </c:pt>
                      <c:pt idx="304">
                        <c:v>1872</c:v>
                      </c:pt>
                      <c:pt idx="305">
                        <c:v>1878</c:v>
                      </c:pt>
                      <c:pt idx="306">
                        <c:v>1884</c:v>
                      </c:pt>
                      <c:pt idx="307">
                        <c:v>1890</c:v>
                      </c:pt>
                      <c:pt idx="308">
                        <c:v>1896</c:v>
                      </c:pt>
                      <c:pt idx="309">
                        <c:v>1902</c:v>
                      </c:pt>
                      <c:pt idx="310">
                        <c:v>1908</c:v>
                      </c:pt>
                      <c:pt idx="311">
                        <c:v>1914</c:v>
                      </c:pt>
                      <c:pt idx="312">
                        <c:v>1920</c:v>
                      </c:pt>
                      <c:pt idx="313">
                        <c:v>1926</c:v>
                      </c:pt>
                      <c:pt idx="314">
                        <c:v>1932</c:v>
                      </c:pt>
                      <c:pt idx="315">
                        <c:v>1938</c:v>
                      </c:pt>
                      <c:pt idx="316">
                        <c:v>1944</c:v>
                      </c:pt>
                      <c:pt idx="317">
                        <c:v>1950</c:v>
                      </c:pt>
                      <c:pt idx="318">
                        <c:v>1956</c:v>
                      </c:pt>
                      <c:pt idx="319">
                        <c:v>1962</c:v>
                      </c:pt>
                      <c:pt idx="320">
                        <c:v>1968</c:v>
                      </c:pt>
                      <c:pt idx="321">
                        <c:v>1974</c:v>
                      </c:pt>
                      <c:pt idx="322">
                        <c:v>1980</c:v>
                      </c:pt>
                      <c:pt idx="323">
                        <c:v>1986</c:v>
                      </c:pt>
                      <c:pt idx="324">
                        <c:v>1992</c:v>
                      </c:pt>
                      <c:pt idx="325">
                        <c:v>1998</c:v>
                      </c:pt>
                      <c:pt idx="326">
                        <c:v>2004</c:v>
                      </c:pt>
                      <c:pt idx="327">
                        <c:v>2011</c:v>
                      </c:pt>
                      <c:pt idx="328">
                        <c:v>2017</c:v>
                      </c:pt>
                      <c:pt idx="329">
                        <c:v>2023</c:v>
                      </c:pt>
                      <c:pt idx="330">
                        <c:v>2029</c:v>
                      </c:pt>
                      <c:pt idx="331">
                        <c:v>2035</c:v>
                      </c:pt>
                      <c:pt idx="332">
                        <c:v>2041</c:v>
                      </c:pt>
                      <c:pt idx="333">
                        <c:v>2047</c:v>
                      </c:pt>
                      <c:pt idx="334">
                        <c:v>2053</c:v>
                      </c:pt>
                      <c:pt idx="335">
                        <c:v>2059</c:v>
                      </c:pt>
                      <c:pt idx="336">
                        <c:v>2065</c:v>
                      </c:pt>
                      <c:pt idx="337">
                        <c:v>2071</c:v>
                      </c:pt>
                      <c:pt idx="338">
                        <c:v>2077</c:v>
                      </c:pt>
                      <c:pt idx="339">
                        <c:v>2084</c:v>
                      </c:pt>
                      <c:pt idx="340">
                        <c:v>2090</c:v>
                      </c:pt>
                      <c:pt idx="341">
                        <c:v>2096</c:v>
                      </c:pt>
                      <c:pt idx="342">
                        <c:v>2102</c:v>
                      </c:pt>
                      <c:pt idx="343">
                        <c:v>2108</c:v>
                      </c:pt>
                      <c:pt idx="344">
                        <c:v>2114</c:v>
                      </c:pt>
                      <c:pt idx="345">
                        <c:v>2120</c:v>
                      </c:pt>
                      <c:pt idx="346">
                        <c:v>2126</c:v>
                      </c:pt>
                      <c:pt idx="347">
                        <c:v>2132</c:v>
                      </c:pt>
                      <c:pt idx="348">
                        <c:v>2138</c:v>
                      </c:pt>
                      <c:pt idx="349">
                        <c:v>2144</c:v>
                      </c:pt>
                      <c:pt idx="350">
                        <c:v>2150</c:v>
                      </c:pt>
                      <c:pt idx="351">
                        <c:v>2157</c:v>
                      </c:pt>
                      <c:pt idx="352">
                        <c:v>2163</c:v>
                      </c:pt>
                      <c:pt idx="353">
                        <c:v>2169</c:v>
                      </c:pt>
                      <c:pt idx="354">
                        <c:v>2175</c:v>
                      </c:pt>
                      <c:pt idx="355">
                        <c:v>2181</c:v>
                      </c:pt>
                      <c:pt idx="356">
                        <c:v>2187</c:v>
                      </c:pt>
                      <c:pt idx="357">
                        <c:v>2193</c:v>
                      </c:pt>
                      <c:pt idx="358">
                        <c:v>2199</c:v>
                      </c:pt>
                      <c:pt idx="359">
                        <c:v>2205</c:v>
                      </c:pt>
                      <c:pt idx="360">
                        <c:v>2211</c:v>
                      </c:pt>
                      <c:pt idx="361">
                        <c:v>2217</c:v>
                      </c:pt>
                      <c:pt idx="362">
                        <c:v>2224</c:v>
                      </c:pt>
                      <c:pt idx="363">
                        <c:v>2230</c:v>
                      </c:pt>
                      <c:pt idx="364">
                        <c:v>2236</c:v>
                      </c:pt>
                      <c:pt idx="365">
                        <c:v>2242</c:v>
                      </c:pt>
                      <c:pt idx="366">
                        <c:v>2248</c:v>
                      </c:pt>
                      <c:pt idx="367">
                        <c:v>2254</c:v>
                      </c:pt>
                      <c:pt idx="368">
                        <c:v>2260</c:v>
                      </c:pt>
                      <c:pt idx="369">
                        <c:v>2266</c:v>
                      </c:pt>
                      <c:pt idx="370">
                        <c:v>2272</c:v>
                      </c:pt>
                      <c:pt idx="371">
                        <c:v>2278</c:v>
                      </c:pt>
                      <c:pt idx="372">
                        <c:v>2285</c:v>
                      </c:pt>
                      <c:pt idx="373">
                        <c:v>2291</c:v>
                      </c:pt>
                      <c:pt idx="374">
                        <c:v>2297</c:v>
                      </c:pt>
                      <c:pt idx="375">
                        <c:v>2303</c:v>
                      </c:pt>
                      <c:pt idx="376">
                        <c:v>2309</c:v>
                      </c:pt>
                      <c:pt idx="377">
                        <c:v>2315</c:v>
                      </c:pt>
                      <c:pt idx="378">
                        <c:v>2321</c:v>
                      </c:pt>
                      <c:pt idx="379">
                        <c:v>2327</c:v>
                      </c:pt>
                      <c:pt idx="380">
                        <c:v>2333</c:v>
                      </c:pt>
                      <c:pt idx="381">
                        <c:v>2339</c:v>
                      </c:pt>
                      <c:pt idx="382">
                        <c:v>2345</c:v>
                      </c:pt>
                      <c:pt idx="383">
                        <c:v>2351</c:v>
                      </c:pt>
                      <c:pt idx="384">
                        <c:v>2357</c:v>
                      </c:pt>
                      <c:pt idx="385">
                        <c:v>2364</c:v>
                      </c:pt>
                      <c:pt idx="386">
                        <c:v>2370</c:v>
                      </c:pt>
                      <c:pt idx="387">
                        <c:v>2376</c:v>
                      </c:pt>
                      <c:pt idx="388">
                        <c:v>2382</c:v>
                      </c:pt>
                      <c:pt idx="389">
                        <c:v>2388</c:v>
                      </c:pt>
                      <c:pt idx="390">
                        <c:v>2394</c:v>
                      </c:pt>
                      <c:pt idx="391">
                        <c:v>2400</c:v>
                      </c:pt>
                      <c:pt idx="392">
                        <c:v>2406</c:v>
                      </c:pt>
                      <c:pt idx="393">
                        <c:v>2412</c:v>
                      </c:pt>
                      <c:pt idx="394">
                        <c:v>2418</c:v>
                      </c:pt>
                      <c:pt idx="395">
                        <c:v>2424</c:v>
                      </c:pt>
                      <c:pt idx="396">
                        <c:v>2430</c:v>
                      </c:pt>
                      <c:pt idx="397">
                        <c:v>2436</c:v>
                      </c:pt>
                      <c:pt idx="398">
                        <c:v>2442</c:v>
                      </c:pt>
                      <c:pt idx="399">
                        <c:v>2448</c:v>
                      </c:pt>
                      <c:pt idx="400">
                        <c:v>2455</c:v>
                      </c:pt>
                      <c:pt idx="401">
                        <c:v>2461</c:v>
                      </c:pt>
                      <c:pt idx="402">
                        <c:v>2467</c:v>
                      </c:pt>
                      <c:pt idx="403">
                        <c:v>2473</c:v>
                      </c:pt>
                      <c:pt idx="404">
                        <c:v>2479</c:v>
                      </c:pt>
                      <c:pt idx="405">
                        <c:v>2485</c:v>
                      </c:pt>
                      <c:pt idx="406">
                        <c:v>2491</c:v>
                      </c:pt>
                      <c:pt idx="407">
                        <c:v>2497</c:v>
                      </c:pt>
                      <c:pt idx="408">
                        <c:v>2503</c:v>
                      </c:pt>
                      <c:pt idx="409">
                        <c:v>2509</c:v>
                      </c:pt>
                      <c:pt idx="410">
                        <c:v>2515</c:v>
                      </c:pt>
                      <c:pt idx="411">
                        <c:v>2521</c:v>
                      </c:pt>
                      <c:pt idx="412">
                        <c:v>2527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Feuil1!$G$2:$G$414</c15:sqref>
                        </c15:formulaRef>
                      </c:ext>
                    </c:extLst>
                    <c:numCache>
                      <c:formatCode>0.00</c:formatCode>
                      <c:ptCount val="413"/>
                      <c:pt idx="0">
                        <c:v>27.625287520069499</c:v>
                      </c:pt>
                      <c:pt idx="1">
                        <c:v>27.690693233376301</c:v>
                      </c:pt>
                      <c:pt idx="2">
                        <c:v>27.741392830696501</c:v>
                      </c:pt>
                      <c:pt idx="3">
                        <c:v>27.783576689479101</c:v>
                      </c:pt>
                      <c:pt idx="4">
                        <c:v>27.818961646050699</c:v>
                      </c:pt>
                      <c:pt idx="5">
                        <c:v>27.8506062781499</c:v>
                      </c:pt>
                      <c:pt idx="6">
                        <c:v>27.878234966683099</c:v>
                      </c:pt>
                      <c:pt idx="7">
                        <c:v>27.9028088031971</c:v>
                      </c:pt>
                      <c:pt idx="8">
                        <c:v>27.925590414522301</c:v>
                      </c:pt>
                      <c:pt idx="9">
                        <c:v>27.947240907180401</c:v>
                      </c:pt>
                      <c:pt idx="10">
                        <c:v>27.968197174577099</c:v>
                      </c:pt>
                      <c:pt idx="11">
                        <c:v>27.988719287695201</c:v>
                      </c:pt>
                      <c:pt idx="12">
                        <c:v>28.008641877709099</c:v>
                      </c:pt>
                      <c:pt idx="13">
                        <c:v>28.027496491169298</c:v>
                      </c:pt>
                      <c:pt idx="14">
                        <c:v>28.0450135027105</c:v>
                      </c:pt>
                      <c:pt idx="15">
                        <c:v>28.061175665886999</c:v>
                      </c:pt>
                      <c:pt idx="16">
                        <c:v>28.076410825005201</c:v>
                      </c:pt>
                      <c:pt idx="17">
                        <c:v>28.090859492069001</c:v>
                      </c:pt>
                      <c:pt idx="18">
                        <c:v>28.104709151901801</c:v>
                      </c:pt>
                      <c:pt idx="19">
                        <c:v>28.118108183117599</c:v>
                      </c:pt>
                      <c:pt idx="20">
                        <c:v>28.131199698143</c:v>
                      </c:pt>
                      <c:pt idx="21">
                        <c:v>28.143998101923099</c:v>
                      </c:pt>
                      <c:pt idx="22">
                        <c:v>28.1567346456652</c:v>
                      </c:pt>
                      <c:pt idx="23">
                        <c:v>28.169272639136501</c:v>
                      </c:pt>
                      <c:pt idx="24">
                        <c:v>28.181771931065501</c:v>
                      </c:pt>
                      <c:pt idx="25">
                        <c:v>28.193648025439401</c:v>
                      </c:pt>
                      <c:pt idx="26">
                        <c:v>28.205313335466599</c:v>
                      </c:pt>
                      <c:pt idx="27">
                        <c:v>28.2167642802569</c:v>
                      </c:pt>
                      <c:pt idx="28">
                        <c:v>28.228052492122501</c:v>
                      </c:pt>
                      <c:pt idx="29">
                        <c:v>28.239195814238698</c:v>
                      </c:pt>
                      <c:pt idx="30">
                        <c:v>28.250202400308101</c:v>
                      </c:pt>
                      <c:pt idx="31">
                        <c:v>28.261090307782101</c:v>
                      </c:pt>
                      <c:pt idx="32">
                        <c:v>28.2718990308936</c:v>
                      </c:pt>
                      <c:pt idx="33">
                        <c:v>28.282664298723699</c:v>
                      </c:pt>
                      <c:pt idx="34">
                        <c:v>28.293544214631101</c:v>
                      </c:pt>
                      <c:pt idx="35">
                        <c:v>28.304011372689899</c:v>
                      </c:pt>
                      <c:pt idx="36">
                        <c:v>28.314636180540798</c:v>
                      </c:pt>
                      <c:pt idx="37">
                        <c:v>28.325202046761799</c:v>
                      </c:pt>
                      <c:pt idx="38">
                        <c:v>28.3357160823243</c:v>
                      </c:pt>
                      <c:pt idx="39">
                        <c:v>28.346192750497998</c:v>
                      </c:pt>
                      <c:pt idx="40">
                        <c:v>28.356651670537701</c:v>
                      </c:pt>
                      <c:pt idx="41">
                        <c:v>28.367112248759501</c:v>
                      </c:pt>
                      <c:pt idx="42">
                        <c:v>28.377577087912702</c:v>
                      </c:pt>
                      <c:pt idx="43">
                        <c:v>28.388059642543201</c:v>
                      </c:pt>
                      <c:pt idx="44">
                        <c:v>28.398575028331699</c:v>
                      </c:pt>
                      <c:pt idx="45">
                        <c:v>28.409120250208101</c:v>
                      </c:pt>
                      <c:pt idx="46">
                        <c:v>28.419696854469201</c:v>
                      </c:pt>
                      <c:pt idx="47">
                        <c:v>28.4303263960905</c:v>
                      </c:pt>
                      <c:pt idx="48">
                        <c:v>28.441000418306501</c:v>
                      </c:pt>
                      <c:pt idx="49">
                        <c:v>28.451717849180501</c:v>
                      </c:pt>
                      <c:pt idx="50">
                        <c:v>28.462484759717299</c:v>
                      </c:pt>
                      <c:pt idx="51">
                        <c:v>28.473293165844101</c:v>
                      </c:pt>
                      <c:pt idx="52">
                        <c:v>28.484134987896599</c:v>
                      </c:pt>
                      <c:pt idx="53">
                        <c:v>28.495009157742199</c:v>
                      </c:pt>
                      <c:pt idx="54">
                        <c:v>28.505913953517201</c:v>
                      </c:pt>
                      <c:pt idx="55">
                        <c:v>28.516835012618301</c:v>
                      </c:pt>
                      <c:pt idx="56">
                        <c:v>28.5277727554096</c:v>
                      </c:pt>
                      <c:pt idx="57">
                        <c:v>28.538715641865799</c:v>
                      </c:pt>
                      <c:pt idx="58">
                        <c:v>28.549660332840901</c:v>
                      </c:pt>
                      <c:pt idx="59">
                        <c:v>28.5605975247265</c:v>
                      </c:pt>
                      <c:pt idx="60">
                        <c:v>28.5715196726849</c:v>
                      </c:pt>
                      <c:pt idx="61">
                        <c:v>28.5824252294418</c:v>
                      </c:pt>
                      <c:pt idx="62">
                        <c:v>28.593312840038902</c:v>
                      </c:pt>
                      <c:pt idx="63">
                        <c:v>28.60418942007</c:v>
                      </c:pt>
                      <c:pt idx="64">
                        <c:v>28.615061233147902</c:v>
                      </c:pt>
                      <c:pt idx="65">
                        <c:v>28.625900429757099</c:v>
                      </c:pt>
                      <c:pt idx="66">
                        <c:v>28.636713034670802</c:v>
                      </c:pt>
                      <c:pt idx="67">
                        <c:v>28.647506518604899</c:v>
                      </c:pt>
                      <c:pt idx="68">
                        <c:v>28.658274597658401</c:v>
                      </c:pt>
                      <c:pt idx="69">
                        <c:v>28.6690179598199</c:v>
                      </c:pt>
                      <c:pt idx="70">
                        <c:v>28.679738905303001</c:v>
                      </c:pt>
                      <c:pt idx="71">
                        <c:v>28.690435266884201</c:v>
                      </c:pt>
                      <c:pt idx="72">
                        <c:v>28.7011071507686</c:v>
                      </c:pt>
                      <c:pt idx="73">
                        <c:v>28.7117498487946</c:v>
                      </c:pt>
                      <c:pt idx="74">
                        <c:v>28.722364724877</c:v>
                      </c:pt>
                      <c:pt idx="75">
                        <c:v>28.732952459896001</c:v>
                      </c:pt>
                      <c:pt idx="76">
                        <c:v>28.743510482374901</c:v>
                      </c:pt>
                      <c:pt idx="77">
                        <c:v>28.754038188144399</c:v>
                      </c:pt>
                      <c:pt idx="78">
                        <c:v>28.7645377895571</c:v>
                      </c:pt>
                      <c:pt idx="79">
                        <c:v>28.775000180501699</c:v>
                      </c:pt>
                      <c:pt idx="80">
                        <c:v>28.785432107816401</c:v>
                      </c:pt>
                      <c:pt idx="81">
                        <c:v>28.795832897511499</c:v>
                      </c:pt>
                      <c:pt idx="82">
                        <c:v>28.806210048851</c:v>
                      </c:pt>
                      <c:pt idx="83">
                        <c:v>28.816554729781998</c:v>
                      </c:pt>
                      <c:pt idx="84">
                        <c:v>28.8268702492879</c:v>
                      </c:pt>
                      <c:pt idx="85">
                        <c:v>28.837150673157499</c:v>
                      </c:pt>
                      <c:pt idx="86">
                        <c:v>28.8474089430077</c:v>
                      </c:pt>
                      <c:pt idx="87">
                        <c:v>28.857643865796</c:v>
                      </c:pt>
                      <c:pt idx="88">
                        <c:v>28.867849649660901</c:v>
                      </c:pt>
                      <c:pt idx="89">
                        <c:v>28.878047973454599</c:v>
                      </c:pt>
                      <c:pt idx="90">
                        <c:v>28.888224738221901</c:v>
                      </c:pt>
                      <c:pt idx="91">
                        <c:v>28.8983748527275</c:v>
                      </c:pt>
                      <c:pt idx="92">
                        <c:v>28.9085066473911</c:v>
                      </c:pt>
                      <c:pt idx="93">
                        <c:v>28.918618419287199</c:v>
                      </c:pt>
                      <c:pt idx="94">
                        <c:v>28.92871022332</c:v>
                      </c:pt>
                      <c:pt idx="95">
                        <c:v>28.938780031955002</c:v>
                      </c:pt>
                      <c:pt idx="96">
                        <c:v>28.9488288903075</c:v>
                      </c:pt>
                      <c:pt idx="97">
                        <c:v>28.9588614531853</c:v>
                      </c:pt>
                      <c:pt idx="98">
                        <c:v>28.968873344920201</c:v>
                      </c:pt>
                      <c:pt idx="99">
                        <c:v>28.978868643311898</c:v>
                      </c:pt>
                      <c:pt idx="100">
                        <c:v>28.9888423775508</c:v>
                      </c:pt>
                      <c:pt idx="101">
                        <c:v>28.998794422278699</c:v>
                      </c:pt>
                      <c:pt idx="102">
                        <c:v>29.008726129889801</c:v>
                      </c:pt>
                      <c:pt idx="103">
                        <c:v>29.0186312047169</c:v>
                      </c:pt>
                      <c:pt idx="104">
                        <c:v>29.0285221997433</c:v>
                      </c:pt>
                      <c:pt idx="105">
                        <c:v>29.0383835767039</c:v>
                      </c:pt>
                      <c:pt idx="106">
                        <c:v>29.048233338292</c:v>
                      </c:pt>
                      <c:pt idx="107">
                        <c:v>29.058054977782</c:v>
                      </c:pt>
                      <c:pt idx="108">
                        <c:v>29.067850913202999</c:v>
                      </c:pt>
                      <c:pt idx="109">
                        <c:v>29.077626237203901</c:v>
                      </c:pt>
                      <c:pt idx="110">
                        <c:v>29.087381116375401</c:v>
                      </c:pt>
                      <c:pt idx="111">
                        <c:v>29.097119717157</c:v>
                      </c:pt>
                      <c:pt idx="112">
                        <c:v>29.106838257300399</c:v>
                      </c:pt>
                      <c:pt idx="113">
                        <c:v>29.116537308258799</c:v>
                      </c:pt>
                      <c:pt idx="114">
                        <c:v>29.126211592937999</c:v>
                      </c:pt>
                      <c:pt idx="115">
                        <c:v>29.135863234367299</c:v>
                      </c:pt>
                      <c:pt idx="116">
                        <c:v>29.145487144344099</c:v>
                      </c:pt>
                      <c:pt idx="117">
                        <c:v>29.155085504391302</c:v>
                      </c:pt>
                      <c:pt idx="118">
                        <c:v>29.1646589684083</c:v>
                      </c:pt>
                      <c:pt idx="119">
                        <c:v>29.174210238668799</c:v>
                      </c:pt>
                      <c:pt idx="120">
                        <c:v>29.183733464749299</c:v>
                      </c:pt>
                      <c:pt idx="121">
                        <c:v>29.193226604914098</c:v>
                      </c:pt>
                      <c:pt idx="122">
                        <c:v>29.202689068494902</c:v>
                      </c:pt>
                      <c:pt idx="123">
                        <c:v>29.212122404568799</c:v>
                      </c:pt>
                      <c:pt idx="124">
                        <c:v>29.221617377612699</c:v>
                      </c:pt>
                      <c:pt idx="125">
                        <c:v>29.230903409801702</c:v>
                      </c:pt>
                      <c:pt idx="126">
                        <c:v>29.239006180210499</c:v>
                      </c:pt>
                      <c:pt idx="127">
                        <c:v>29.2495703203594</c:v>
                      </c:pt>
                      <c:pt idx="128">
                        <c:v>29.258861956468699</c:v>
                      </c:pt>
                      <c:pt idx="129">
                        <c:v>29.268128858553901</c:v>
                      </c:pt>
                      <c:pt idx="130">
                        <c:v>29.2773691157334</c:v>
                      </c:pt>
                      <c:pt idx="131">
                        <c:v>29.286584362756599</c:v>
                      </c:pt>
                      <c:pt idx="132">
                        <c:v>29.2957732737257</c:v>
                      </c:pt>
                      <c:pt idx="133">
                        <c:v>29.304938316898301</c:v>
                      </c:pt>
                      <c:pt idx="134">
                        <c:v>29.314083381818399</c:v>
                      </c:pt>
                      <c:pt idx="135">
                        <c:v>29.323209036008901</c:v>
                      </c:pt>
                      <c:pt idx="136">
                        <c:v>29.332314276779101</c:v>
                      </c:pt>
                      <c:pt idx="137">
                        <c:v>29.341398798227001</c:v>
                      </c:pt>
                      <c:pt idx="138">
                        <c:v>29.350465991742301</c:v>
                      </c:pt>
                      <c:pt idx="139">
                        <c:v>29.3595174081564</c:v>
                      </c:pt>
                      <c:pt idx="140">
                        <c:v>29.368545941820699</c:v>
                      </c:pt>
                      <c:pt idx="141">
                        <c:v>29.377552240236199</c:v>
                      </c:pt>
                      <c:pt idx="142">
                        <c:v>29.386539404488801</c:v>
                      </c:pt>
                      <c:pt idx="143">
                        <c:v>29.395508579490301</c:v>
                      </c:pt>
                      <c:pt idx="144">
                        <c:v>29.4044644781115</c:v>
                      </c:pt>
                      <c:pt idx="145">
                        <c:v>29.413406540122399</c:v>
                      </c:pt>
                      <c:pt idx="146">
                        <c:v>29.422345615690801</c:v>
                      </c:pt>
                      <c:pt idx="147">
                        <c:v>29.431259993132901</c:v>
                      </c:pt>
                      <c:pt idx="148">
                        <c:v>29.4401645931279</c:v>
                      </c:pt>
                      <c:pt idx="149">
                        <c:v>29.4490575261838</c:v>
                      </c:pt>
                      <c:pt idx="150">
                        <c:v>29.457936497894401</c:v>
                      </c:pt>
                      <c:pt idx="151">
                        <c:v>29.466797782009099</c:v>
                      </c:pt>
                      <c:pt idx="152">
                        <c:v>29.4756348856335</c:v>
                      </c:pt>
                      <c:pt idx="153">
                        <c:v>29.4844533419665</c:v>
                      </c:pt>
                      <c:pt idx="154">
                        <c:v>29.493251676727599</c:v>
                      </c:pt>
                      <c:pt idx="155">
                        <c:v>29.502029157823301</c:v>
                      </c:pt>
                      <c:pt idx="156">
                        <c:v>29.5107917711758</c:v>
                      </c:pt>
                      <c:pt idx="157">
                        <c:v>29.5195487719025</c:v>
                      </c:pt>
                      <c:pt idx="158">
                        <c:v>29.528273853359199</c:v>
                      </c:pt>
                      <c:pt idx="159">
                        <c:v>29.536981847883698</c:v>
                      </c:pt>
                      <c:pt idx="160">
                        <c:v>29.545671598025098</c:v>
                      </c:pt>
                      <c:pt idx="161">
                        <c:v>29.554344731338102</c:v>
                      </c:pt>
                      <c:pt idx="162">
                        <c:v>29.563005484901101</c:v>
                      </c:pt>
                      <c:pt idx="163">
                        <c:v>29.5716524811079</c:v>
                      </c:pt>
                      <c:pt idx="164">
                        <c:v>29.580275379390901</c:v>
                      </c:pt>
                      <c:pt idx="165">
                        <c:v>29.588877137280399</c:v>
                      </c:pt>
                      <c:pt idx="166">
                        <c:v>29.597461473237999</c:v>
                      </c:pt>
                      <c:pt idx="167">
                        <c:v>29.6060319835148</c:v>
                      </c:pt>
                      <c:pt idx="168">
                        <c:v>29.614586074623102</c:v>
                      </c:pt>
                      <c:pt idx="169">
                        <c:v>29.6231240667964</c:v>
                      </c:pt>
                      <c:pt idx="170">
                        <c:v>29.631645681753199</c:v>
                      </c:pt>
                      <c:pt idx="171">
                        <c:v>29.640153584105601</c:v>
                      </c:pt>
                      <c:pt idx="172">
                        <c:v>29.648645256373399</c:v>
                      </c:pt>
                      <c:pt idx="173">
                        <c:v>29.657115338117499</c:v>
                      </c:pt>
                      <c:pt idx="174">
                        <c:v>29.665568826140401</c:v>
                      </c:pt>
                      <c:pt idx="175">
                        <c:v>29.6740044640772</c:v>
                      </c:pt>
                      <c:pt idx="176">
                        <c:v>29.6824261661137</c:v>
                      </c:pt>
                      <c:pt idx="177">
                        <c:v>29.690830864174998</c:v>
                      </c:pt>
                      <c:pt idx="178">
                        <c:v>29.699220883468598</c:v>
                      </c:pt>
                      <c:pt idx="179">
                        <c:v>29.7075943157345</c:v>
                      </c:pt>
                      <c:pt idx="180">
                        <c:v>29.7159540306819</c:v>
                      </c:pt>
                      <c:pt idx="181">
                        <c:v>29.724297304220102</c:v>
                      </c:pt>
                      <c:pt idx="182">
                        <c:v>29.732626011240999</c:v>
                      </c:pt>
                      <c:pt idx="183">
                        <c:v>29.740939051334799</c:v>
                      </c:pt>
                      <c:pt idx="184">
                        <c:v>29.7492352825419</c:v>
                      </c:pt>
                      <c:pt idx="185">
                        <c:v>29.7575135642644</c:v>
                      </c:pt>
                      <c:pt idx="186">
                        <c:v>29.765771826808301</c:v>
                      </c:pt>
                      <c:pt idx="187">
                        <c:v>29.774007349956801</c:v>
                      </c:pt>
                      <c:pt idx="188">
                        <c:v>29.7822201936286</c:v>
                      </c:pt>
                      <c:pt idx="189">
                        <c:v>29.790408274906799</c:v>
                      </c:pt>
                      <c:pt idx="190">
                        <c:v>29.798577920168999</c:v>
                      </c:pt>
                      <c:pt idx="191">
                        <c:v>29.806724627848499</c:v>
                      </c:pt>
                      <c:pt idx="192">
                        <c:v>29.814848790153601</c:v>
                      </c:pt>
                      <c:pt idx="193">
                        <c:v>29.822950793521599</c:v>
                      </c:pt>
                      <c:pt idx="194">
                        <c:v>29.831030857067901</c:v>
                      </c:pt>
                      <c:pt idx="195">
                        <c:v>29.839091278565402</c:v>
                      </c:pt>
                      <c:pt idx="196">
                        <c:v>29.8471326633797</c:v>
                      </c:pt>
                      <c:pt idx="197">
                        <c:v>29.8551534462901</c:v>
                      </c:pt>
                      <c:pt idx="198">
                        <c:v>29.863154716636</c:v>
                      </c:pt>
                      <c:pt idx="199">
                        <c:v>29.871130845609301</c:v>
                      </c:pt>
                      <c:pt idx="200">
                        <c:v>29.8790898178062</c:v>
                      </c:pt>
                      <c:pt idx="201">
                        <c:v>29.887031676532501</c:v>
                      </c:pt>
                      <c:pt idx="202">
                        <c:v>29.894952628025599</c:v>
                      </c:pt>
                      <c:pt idx="203">
                        <c:v>29.902848826829</c:v>
                      </c:pt>
                      <c:pt idx="204">
                        <c:v>29.910649679114702</c:v>
                      </c:pt>
                      <c:pt idx="205">
                        <c:v>29.918593536217301</c:v>
                      </c:pt>
                      <c:pt idx="206">
                        <c:v>29.926439392266101</c:v>
                      </c:pt>
                      <c:pt idx="207">
                        <c:v>29.934266185727001</c:v>
                      </c:pt>
                      <c:pt idx="208">
                        <c:v>29.9420739294188</c:v>
                      </c:pt>
                      <c:pt idx="209">
                        <c:v>29.9498661846192</c:v>
                      </c:pt>
                      <c:pt idx="210">
                        <c:v>29.9576387221076</c:v>
                      </c:pt>
                      <c:pt idx="211">
                        <c:v>29.9654007108653</c:v>
                      </c:pt>
                      <c:pt idx="212">
                        <c:v>29.973146466855201</c:v>
                      </c:pt>
                      <c:pt idx="213">
                        <c:v>29.980877800061201</c:v>
                      </c:pt>
                      <c:pt idx="214">
                        <c:v>29.988591506009701</c:v>
                      </c:pt>
                      <c:pt idx="215">
                        <c:v>29.9962947526415</c:v>
                      </c:pt>
                      <c:pt idx="216">
                        <c:v>30.003985123699501</c:v>
                      </c:pt>
                      <c:pt idx="217">
                        <c:v>30.011645642401099</c:v>
                      </c:pt>
                      <c:pt idx="218">
                        <c:v>30.019339398386801</c:v>
                      </c:pt>
                      <c:pt idx="219">
                        <c:v>30.026996707960802</c:v>
                      </c:pt>
                      <c:pt idx="220">
                        <c:v>30.034654895988599</c:v>
                      </c:pt>
                      <c:pt idx="221">
                        <c:v>30.042353159802801</c:v>
                      </c:pt>
                      <c:pt idx="222">
                        <c:v>30.049935096349699</c:v>
                      </c:pt>
                      <c:pt idx="223">
                        <c:v>30.0580835828661</c:v>
                      </c:pt>
                      <c:pt idx="224">
                        <c:v>30.065128505493099</c:v>
                      </c:pt>
                      <c:pt idx="225">
                        <c:v>30.072793234017698</c:v>
                      </c:pt>
                      <c:pt idx="226">
                        <c:v>30.079110573650802</c:v>
                      </c:pt>
                      <c:pt idx="227">
                        <c:v>30.087979091665101</c:v>
                      </c:pt>
                      <c:pt idx="228">
                        <c:v>30.0955674554382</c:v>
                      </c:pt>
                      <c:pt idx="229">
                        <c:v>30.103147094076199</c:v>
                      </c:pt>
                      <c:pt idx="230">
                        <c:v>30.110717145907799</c:v>
                      </c:pt>
                      <c:pt idx="231">
                        <c:v>30.118275582061202</c:v>
                      </c:pt>
                      <c:pt idx="232">
                        <c:v>30.125831102882</c:v>
                      </c:pt>
                      <c:pt idx="233">
                        <c:v>30.1333745945226</c:v>
                      </c:pt>
                      <c:pt idx="234">
                        <c:v>30.140507220115499</c:v>
                      </c:pt>
                      <c:pt idx="235">
                        <c:v>30.148431762060898</c:v>
                      </c:pt>
                      <c:pt idx="236">
                        <c:v>30.155947554762399</c:v>
                      </c:pt>
                      <c:pt idx="237">
                        <c:v>30.163452993779899</c:v>
                      </c:pt>
                      <c:pt idx="238">
                        <c:v>30.170944652975301</c:v>
                      </c:pt>
                      <c:pt idx="239">
                        <c:v>30.178423000403299</c:v>
                      </c:pt>
                      <c:pt idx="240">
                        <c:v>30.185884467541399</c:v>
                      </c:pt>
                      <c:pt idx="241">
                        <c:v>30.193327322052401</c:v>
                      </c:pt>
                      <c:pt idx="242">
                        <c:v>30.2007481971565</c:v>
                      </c:pt>
                      <c:pt idx="243">
                        <c:v>30.208144370153398</c:v>
                      </c:pt>
                      <c:pt idx="244">
                        <c:v>30.215521793907399</c:v>
                      </c:pt>
                      <c:pt idx="245">
                        <c:v>30.222878422802498</c:v>
                      </c:pt>
                      <c:pt idx="246">
                        <c:v>30.230287534351898</c:v>
                      </c:pt>
                      <c:pt idx="247">
                        <c:v>30.237525187466801</c:v>
                      </c:pt>
                      <c:pt idx="248">
                        <c:v>30.244813886684302</c:v>
                      </c:pt>
                      <c:pt idx="249">
                        <c:v>30.252080996414701</c:v>
                      </c:pt>
                      <c:pt idx="250">
                        <c:v>30.259324727105501</c:v>
                      </c:pt>
                      <c:pt idx="251">
                        <c:v>30.2665455471668</c:v>
                      </c:pt>
                      <c:pt idx="252">
                        <c:v>30.273745167270899</c:v>
                      </c:pt>
                      <c:pt idx="253">
                        <c:v>30.280925425933599</c:v>
                      </c:pt>
                      <c:pt idx="254">
                        <c:v>30.288084394226701</c:v>
                      </c:pt>
                      <c:pt idx="255">
                        <c:v>30.2952209353219</c:v>
                      </c:pt>
                      <c:pt idx="256">
                        <c:v>30.302336422732601</c:v>
                      </c:pt>
                      <c:pt idx="257">
                        <c:v>30.309434092193602</c:v>
                      </c:pt>
                      <c:pt idx="258">
                        <c:v>30.316515262918099</c:v>
                      </c:pt>
                      <c:pt idx="259">
                        <c:v>30.323584935167801</c:v>
                      </c:pt>
                      <c:pt idx="260">
                        <c:v>30.3306452112781</c:v>
                      </c:pt>
                      <c:pt idx="261">
                        <c:v>30.337698022365</c:v>
                      </c:pt>
                      <c:pt idx="262">
                        <c:v>30.344746701929701</c:v>
                      </c:pt>
                      <c:pt idx="263">
                        <c:v>30.351793117688501</c:v>
                      </c:pt>
                      <c:pt idx="264">
                        <c:v>30.358842494854599</c:v>
                      </c:pt>
                      <c:pt idx="265">
                        <c:v>30.365894475536098</c:v>
                      </c:pt>
                      <c:pt idx="266">
                        <c:v>30.372951047514199</c:v>
                      </c:pt>
                      <c:pt idx="267">
                        <c:v>30.3800071679293</c:v>
                      </c:pt>
                      <c:pt idx="268">
                        <c:v>30.387071203759199</c:v>
                      </c:pt>
                      <c:pt idx="269">
                        <c:v>30.394140371883701</c:v>
                      </c:pt>
                      <c:pt idx="270">
                        <c:v>30.401228832422099</c:v>
                      </c:pt>
                      <c:pt idx="271">
                        <c:v>30.408295001724099</c:v>
                      </c:pt>
                      <c:pt idx="272">
                        <c:v>30.415373735859699</c:v>
                      </c:pt>
                      <c:pt idx="273">
                        <c:v>30.422453547339899</c:v>
                      </c:pt>
                      <c:pt idx="274">
                        <c:v>30.429534882417599</c:v>
                      </c:pt>
                      <c:pt idx="275">
                        <c:v>30.436613972090299</c:v>
                      </c:pt>
                      <c:pt idx="276">
                        <c:v>30.443687754320699</c:v>
                      </c:pt>
                      <c:pt idx="277">
                        <c:v>30.450756116305499</c:v>
                      </c:pt>
                      <c:pt idx="278">
                        <c:v>30.457817286682499</c:v>
                      </c:pt>
                      <c:pt idx="279">
                        <c:v>30.464873731557901</c:v>
                      </c:pt>
                      <c:pt idx="280">
                        <c:v>30.471931230680202</c:v>
                      </c:pt>
                      <c:pt idx="281">
                        <c:v>30.4789659553524</c:v>
                      </c:pt>
                      <c:pt idx="282">
                        <c:v>30.485995740303999</c:v>
                      </c:pt>
                      <c:pt idx="283">
                        <c:v>30.4930166007731</c:v>
                      </c:pt>
                      <c:pt idx="284">
                        <c:v>30.500065670986999</c:v>
                      </c:pt>
                      <c:pt idx="285">
                        <c:v>30.507033355980798</c:v>
                      </c:pt>
                      <c:pt idx="286">
                        <c:v>30.514018697631101</c:v>
                      </c:pt>
                      <c:pt idx="287">
                        <c:v>30.520982385695099</c:v>
                      </c:pt>
                      <c:pt idx="288">
                        <c:v>30.527928082303902</c:v>
                      </c:pt>
                      <c:pt idx="289">
                        <c:v>30.534855377368299</c:v>
                      </c:pt>
                      <c:pt idx="290">
                        <c:v>30.541761391187201</c:v>
                      </c:pt>
                      <c:pt idx="291">
                        <c:v>30.548652283450501</c:v>
                      </c:pt>
                      <c:pt idx="292">
                        <c:v>30.555515428531699</c:v>
                      </c:pt>
                      <c:pt idx="293">
                        <c:v>30.562354056568601</c:v>
                      </c:pt>
                      <c:pt idx="294">
                        <c:v>30.569166872101601</c:v>
                      </c:pt>
                      <c:pt idx="295">
                        <c:v>30.575943883548799</c:v>
                      </c:pt>
                      <c:pt idx="296">
                        <c:v>30.5827142706061</c:v>
                      </c:pt>
                      <c:pt idx="297">
                        <c:v>30.589446591051701</c:v>
                      </c:pt>
                      <c:pt idx="298">
                        <c:v>30.596151942606902</c:v>
                      </c:pt>
                      <c:pt idx="299">
                        <c:v>30.602832205945401</c:v>
                      </c:pt>
                      <c:pt idx="300">
                        <c:v>30.609490190755</c:v>
                      </c:pt>
                      <c:pt idx="301">
                        <c:v>30.6161269384741</c:v>
                      </c:pt>
                      <c:pt idx="302">
                        <c:v>30.622744113072699</c:v>
                      </c:pt>
                      <c:pt idx="303">
                        <c:v>30.6293421316389</c:v>
                      </c:pt>
                      <c:pt idx="304">
                        <c:v>30.635921992451902</c:v>
                      </c:pt>
                      <c:pt idx="305">
                        <c:v>30.642483317738801</c:v>
                      </c:pt>
                      <c:pt idx="306">
                        <c:v>30.649027275436399</c:v>
                      </c:pt>
                      <c:pt idx="307">
                        <c:v>30.655554738170999</c:v>
                      </c:pt>
                      <c:pt idx="308">
                        <c:v>30.662066872140901</c:v>
                      </c:pt>
                      <c:pt idx="309">
                        <c:v>30.668561804887599</c:v>
                      </c:pt>
                      <c:pt idx="310">
                        <c:v>30.6750416698046</c:v>
                      </c:pt>
                      <c:pt idx="311">
                        <c:v>30.6815075604699</c:v>
                      </c:pt>
                      <c:pt idx="312">
                        <c:v>30.687960403180401</c:v>
                      </c:pt>
                      <c:pt idx="313">
                        <c:v>30.694401778067501</c:v>
                      </c:pt>
                      <c:pt idx="314">
                        <c:v>30.700832482699798</c:v>
                      </c:pt>
                      <c:pt idx="315">
                        <c:v>30.707253695623301</c:v>
                      </c:pt>
                      <c:pt idx="316">
                        <c:v>30.713669349639598</c:v>
                      </c:pt>
                      <c:pt idx="317">
                        <c:v>30.7200795118682</c:v>
                      </c:pt>
                      <c:pt idx="318">
                        <c:v>30.726489197852999</c:v>
                      </c:pt>
                      <c:pt idx="319">
                        <c:v>30.732899105090599</c:v>
                      </c:pt>
                      <c:pt idx="320">
                        <c:v>30.739310038153398</c:v>
                      </c:pt>
                      <c:pt idx="321">
                        <c:v>30.7457229497189</c:v>
                      </c:pt>
                      <c:pt idx="322">
                        <c:v>30.752139866600501</c:v>
                      </c:pt>
                      <c:pt idx="323">
                        <c:v>30.758559703678198</c:v>
                      </c:pt>
                      <c:pt idx="324">
                        <c:v>30.764982475579298</c:v>
                      </c:pt>
                      <c:pt idx="325">
                        <c:v>30.7714074612805</c:v>
                      </c:pt>
                      <c:pt idx="326">
                        <c:v>30.777832406491701</c:v>
                      </c:pt>
                      <c:pt idx="327">
                        <c:v>30.784257090396299</c:v>
                      </c:pt>
                      <c:pt idx="328">
                        <c:v>30.790680359958198</c:v>
                      </c:pt>
                      <c:pt idx="329">
                        <c:v>30.7971012769015</c:v>
                      </c:pt>
                      <c:pt idx="330">
                        <c:v>30.803516801952401</c:v>
                      </c:pt>
                      <c:pt idx="331">
                        <c:v>30.809924338391699</c:v>
                      </c:pt>
                      <c:pt idx="332">
                        <c:v>30.8163215319904</c:v>
                      </c:pt>
                      <c:pt idx="333">
                        <c:v>30.822709415968301</c:v>
                      </c:pt>
                      <c:pt idx="334">
                        <c:v>30.8290858136255</c:v>
                      </c:pt>
                      <c:pt idx="335">
                        <c:v>30.8354529236336</c:v>
                      </c:pt>
                      <c:pt idx="336">
                        <c:v>30.8419834420801</c:v>
                      </c:pt>
                      <c:pt idx="337">
                        <c:v>30.8481551827857</c:v>
                      </c:pt>
                      <c:pt idx="338">
                        <c:v>30.854489821680598</c:v>
                      </c:pt>
                      <c:pt idx="339">
                        <c:v>30.860811273291301</c:v>
                      </c:pt>
                      <c:pt idx="340">
                        <c:v>30.867119737958198</c:v>
                      </c:pt>
                      <c:pt idx="341">
                        <c:v>30.873416454856901</c:v>
                      </c:pt>
                      <c:pt idx="342">
                        <c:v>30.8797023443189</c:v>
                      </c:pt>
                      <c:pt idx="343">
                        <c:v>30.885977935170601</c:v>
                      </c:pt>
                      <c:pt idx="344">
                        <c:v>30.892241551740799</c:v>
                      </c:pt>
                      <c:pt idx="345">
                        <c:v>30.898492313083501</c:v>
                      </c:pt>
                      <c:pt idx="346">
                        <c:v>30.904731429636499</c:v>
                      </c:pt>
                      <c:pt idx="347">
                        <c:v>30.910957071004699</c:v>
                      </c:pt>
                      <c:pt idx="348">
                        <c:v>30.917167738726299</c:v>
                      </c:pt>
                      <c:pt idx="349">
                        <c:v>30.923361461741901</c:v>
                      </c:pt>
                      <c:pt idx="350">
                        <c:v>30.929542426143701</c:v>
                      </c:pt>
                      <c:pt idx="351">
                        <c:v>30.935711663684199</c:v>
                      </c:pt>
                      <c:pt idx="352">
                        <c:v>30.941873071276301</c:v>
                      </c:pt>
                      <c:pt idx="353">
                        <c:v>30.948025215298198</c:v>
                      </c:pt>
                      <c:pt idx="354">
                        <c:v>30.954167596560801</c:v>
                      </c:pt>
                      <c:pt idx="355">
                        <c:v>30.960305436040901</c:v>
                      </c:pt>
                      <c:pt idx="356">
                        <c:v>30.9664369672678</c:v>
                      </c:pt>
                      <c:pt idx="357">
                        <c:v>30.9725623125195</c:v>
                      </c:pt>
                      <c:pt idx="358">
                        <c:v>30.978684152657799</c:v>
                      </c:pt>
                      <c:pt idx="359">
                        <c:v>30.9848028905724</c:v>
                      </c:pt>
                      <c:pt idx="360">
                        <c:v>30.990917938947799</c:v>
                      </c:pt>
                      <c:pt idx="361">
                        <c:v>30.997028332025199</c:v>
                      </c:pt>
                      <c:pt idx="362">
                        <c:v>31.003133530161701</c:v>
                      </c:pt>
                      <c:pt idx="363">
                        <c:v>31.009231547340601</c:v>
                      </c:pt>
                      <c:pt idx="364">
                        <c:v>31.015322516964002</c:v>
                      </c:pt>
                      <c:pt idx="365">
                        <c:v>31.021405989128901</c:v>
                      </c:pt>
                      <c:pt idx="366">
                        <c:v>31.027480624180502</c:v>
                      </c:pt>
                      <c:pt idx="367">
                        <c:v>31.033545305787602</c:v>
                      </c:pt>
                      <c:pt idx="368">
                        <c:v>31.039602586490101</c:v>
                      </c:pt>
                      <c:pt idx="369">
                        <c:v>31.045650260786601</c:v>
                      </c:pt>
                      <c:pt idx="370">
                        <c:v>31.051686187341499</c:v>
                      </c:pt>
                      <c:pt idx="371">
                        <c:v>31.057711737618401</c:v>
                      </c:pt>
                      <c:pt idx="372">
                        <c:v>31.063727037174601</c:v>
                      </c:pt>
                      <c:pt idx="373">
                        <c:v>31.069731335150099</c:v>
                      </c:pt>
                      <c:pt idx="374">
                        <c:v>31.0757255018693</c:v>
                      </c:pt>
                      <c:pt idx="375">
                        <c:v>31.081709050725902</c:v>
                      </c:pt>
                      <c:pt idx="376">
                        <c:v>31.087681830359301</c:v>
                      </c:pt>
                      <c:pt idx="377">
                        <c:v>31.093647782394399</c:v>
                      </c:pt>
                      <c:pt idx="378">
                        <c:v>31.099610159450599</c:v>
                      </c:pt>
                      <c:pt idx="379">
                        <c:v>31.105570990372801</c:v>
                      </c:pt>
                      <c:pt idx="380">
                        <c:v>31.111530990349099</c:v>
                      </c:pt>
                      <c:pt idx="381">
                        <c:v>31.1174914496155</c:v>
                      </c:pt>
                      <c:pt idx="382">
                        <c:v>31.1234546710023</c:v>
                      </c:pt>
                      <c:pt idx="383">
                        <c:v>31.129422804344099</c:v>
                      </c:pt>
                      <c:pt idx="384">
                        <c:v>31.135395585485</c:v>
                      </c:pt>
                      <c:pt idx="385">
                        <c:v>31.141372365186701</c:v>
                      </c:pt>
                      <c:pt idx="386">
                        <c:v>31.147353462078101</c:v>
                      </c:pt>
                      <c:pt idx="387">
                        <c:v>31.1533386563321</c:v>
                      </c:pt>
                      <c:pt idx="388">
                        <c:v>31.159327262007299</c:v>
                      </c:pt>
                      <c:pt idx="389">
                        <c:v>31.165317262185699</c:v>
                      </c:pt>
                      <c:pt idx="390">
                        <c:v>31.171301224274199</c:v>
                      </c:pt>
                      <c:pt idx="391">
                        <c:v>31.177271940231002</c:v>
                      </c:pt>
                      <c:pt idx="392">
                        <c:v>31.183239886888298</c:v>
                      </c:pt>
                      <c:pt idx="393">
                        <c:v>31.189203528505001</c:v>
                      </c:pt>
                      <c:pt idx="394">
                        <c:v>31.195159966009001</c:v>
                      </c:pt>
                      <c:pt idx="395">
                        <c:v>31.2011128250975</c:v>
                      </c:pt>
                      <c:pt idx="396">
                        <c:v>31.207062746048798</c:v>
                      </c:pt>
                      <c:pt idx="397">
                        <c:v>31.213008300884798</c:v>
                      </c:pt>
                      <c:pt idx="398">
                        <c:v>31.218951158813699</c:v>
                      </c:pt>
                      <c:pt idx="399">
                        <c:v>31.224888860457899</c:v>
                      </c:pt>
                      <c:pt idx="400">
                        <c:v>31.2308226050807</c:v>
                      </c:pt>
                      <c:pt idx="401">
                        <c:v>31.236751244865602</c:v>
                      </c:pt>
                      <c:pt idx="402">
                        <c:v>31.242676976151099</c:v>
                      </c:pt>
                      <c:pt idx="403">
                        <c:v>31.248598261498699</c:v>
                      </c:pt>
                      <c:pt idx="404">
                        <c:v>31.2545144794531</c:v>
                      </c:pt>
                      <c:pt idx="405">
                        <c:v>31.260426330758399</c:v>
                      </c:pt>
                      <c:pt idx="406">
                        <c:v>31.266333123711298</c:v>
                      </c:pt>
                      <c:pt idx="407">
                        <c:v>31.272231885233001</c:v>
                      </c:pt>
                      <c:pt idx="408">
                        <c:v>31.278124236855401</c:v>
                      </c:pt>
                      <c:pt idx="409">
                        <c:v>31.284009571875199</c:v>
                      </c:pt>
                      <c:pt idx="410">
                        <c:v>31.289887415055102</c:v>
                      </c:pt>
                      <c:pt idx="411">
                        <c:v>31.2957568066345</c:v>
                      </c:pt>
                      <c:pt idx="412">
                        <c:v>31.301616582519301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F98-4D15-85D1-901D6CAC06E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Feuil1!$C$1</c15:sqref>
                        </c15:formulaRef>
                      </c:ext>
                    </c:extLst>
                    <c:strCache>
                      <c:ptCount val="1"/>
                      <c:pt idx="0">
                        <c:v>H_SJ_MARINA_O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Feuil1!$A$2:$A$211</c15:sqref>
                        </c15:formulaRef>
                      </c:ext>
                    </c:extLst>
                    <c:numCache>
                      <c:formatCode>0</c:formatCode>
                      <c:ptCount val="210"/>
                      <c:pt idx="0">
                        <c:v>58.479904625842501</c:v>
                      </c:pt>
                      <c:pt idx="1">
                        <c:v>59.798956336364498</c:v>
                      </c:pt>
                      <c:pt idx="2">
                        <c:v>61.3314779436786</c:v>
                      </c:pt>
                      <c:pt idx="3">
                        <c:v>64.497650613584199</c:v>
                      </c:pt>
                      <c:pt idx="4">
                        <c:v>70.252319533016404</c:v>
                      </c:pt>
                      <c:pt idx="5">
                        <c:v>75.964157294326995</c:v>
                      </c:pt>
                      <c:pt idx="6">
                        <c:v>81.656017702251603</c:v>
                      </c:pt>
                      <c:pt idx="7">
                        <c:v>87.474786500499704</c:v>
                      </c:pt>
                      <c:pt idx="8">
                        <c:v>93.471052456336395</c:v>
                      </c:pt>
                      <c:pt idx="9">
                        <c:v>99.597250308681794</c:v>
                      </c:pt>
                      <c:pt idx="10">
                        <c:v>105.628202633244</c:v>
                      </c:pt>
                      <c:pt idx="11">
                        <c:v>111.76068698524701</c:v>
                      </c:pt>
                      <c:pt idx="12">
                        <c:v>117.643862726751</c:v>
                      </c:pt>
                      <c:pt idx="13">
                        <c:v>147.219334588023</c:v>
                      </c:pt>
                      <c:pt idx="14">
                        <c:v>159.15224138224801</c:v>
                      </c:pt>
                      <c:pt idx="15">
                        <c:v>171.22780517251101</c:v>
                      </c:pt>
                      <c:pt idx="16">
                        <c:v>183.24354003666201</c:v>
                      </c:pt>
                      <c:pt idx="17">
                        <c:v>195.02143142070599</c:v>
                      </c:pt>
                      <c:pt idx="18">
                        <c:v>206.80352115382399</c:v>
                      </c:pt>
                      <c:pt idx="19">
                        <c:v>218.59668003887799</c:v>
                      </c:pt>
                      <c:pt idx="20">
                        <c:v>230.42075896205299</c:v>
                      </c:pt>
                      <c:pt idx="21">
                        <c:v>242.33803948406401</c:v>
                      </c:pt>
                      <c:pt idx="22">
                        <c:v>254.25108637209499</c:v>
                      </c:pt>
                      <c:pt idx="23">
                        <c:v>266.16636470755498</c:v>
                      </c:pt>
                      <c:pt idx="24">
                        <c:v>278.077999242928</c:v>
                      </c:pt>
                      <c:pt idx="25">
                        <c:v>290.00437204042299</c:v>
                      </c:pt>
                      <c:pt idx="26">
                        <c:v>301.93202023103203</c:v>
                      </c:pt>
                      <c:pt idx="27">
                        <c:v>313.89481615877099</c:v>
                      </c:pt>
                      <c:pt idx="28">
                        <c:v>325.87405839456102</c:v>
                      </c:pt>
                      <c:pt idx="29">
                        <c:v>337.856449285682</c:v>
                      </c:pt>
                      <c:pt idx="30">
                        <c:v>349.85242569691701</c:v>
                      </c:pt>
                      <c:pt idx="31">
                        <c:v>361.86114906063602</c:v>
                      </c:pt>
                      <c:pt idx="32">
                        <c:v>373.88406445883402</c:v>
                      </c:pt>
                      <c:pt idx="33">
                        <c:v>385.92251097882797</c:v>
                      </c:pt>
                      <c:pt idx="34">
                        <c:v>397.96079646576698</c:v>
                      </c:pt>
                      <c:pt idx="35">
                        <c:v>410.01230585035501</c:v>
                      </c:pt>
                      <c:pt idx="36">
                        <c:v>422.06051713543798</c:v>
                      </c:pt>
                      <c:pt idx="37">
                        <c:v>434.10365206578598</c:v>
                      </c:pt>
                      <c:pt idx="38">
                        <c:v>446.14395491579501</c:v>
                      </c:pt>
                      <c:pt idx="39">
                        <c:v>458.17925828891401</c:v>
                      </c:pt>
                      <c:pt idx="40">
                        <c:v>470.21705565738802</c:v>
                      </c:pt>
                      <c:pt idx="41">
                        <c:v>482.24895242749</c:v>
                      </c:pt>
                      <c:pt idx="42">
                        <c:v>494.28869070063803</c:v>
                      </c:pt>
                      <c:pt idx="43">
                        <c:v>506.34877789574</c:v>
                      </c:pt>
                      <c:pt idx="44">
                        <c:v>518.41304118165397</c:v>
                      </c:pt>
                      <c:pt idx="45">
                        <c:v>530.46806832393395</c:v>
                      </c:pt>
                      <c:pt idx="46">
                        <c:v>542.50468065540304</c:v>
                      </c:pt>
                      <c:pt idx="47">
                        <c:v>554.53621051064295</c:v>
                      </c:pt>
                      <c:pt idx="48">
                        <c:v>566.57734778676502</c:v>
                      </c:pt>
                      <c:pt idx="49">
                        <c:v>578.62236044978499</c:v>
                      </c:pt>
                      <c:pt idx="50">
                        <c:v>590.64822072157301</c:v>
                      </c:pt>
                      <c:pt idx="51">
                        <c:v>602.67051970273099</c:v>
                      </c:pt>
                      <c:pt idx="52">
                        <c:v>614.69100816736</c:v>
                      </c:pt>
                      <c:pt idx="53">
                        <c:v>626.70357559426202</c:v>
                      </c:pt>
                      <c:pt idx="54">
                        <c:v>638.70188955385402</c:v>
                      </c:pt>
                      <c:pt idx="55">
                        <c:v>650.68923236856403</c:v>
                      </c:pt>
                      <c:pt idx="56">
                        <c:v>662.67255468267604</c:v>
                      </c:pt>
                      <c:pt idx="57">
                        <c:v>674.65338745695203</c:v>
                      </c:pt>
                      <c:pt idx="58">
                        <c:v>686.64111385174203</c:v>
                      </c:pt>
                      <c:pt idx="59">
                        <c:v>698.63440863346796</c:v>
                      </c:pt>
                      <c:pt idx="60">
                        <c:v>710.62757112458598</c:v>
                      </c:pt>
                      <c:pt idx="61">
                        <c:v>722.62268843525806</c:v>
                      </c:pt>
                      <c:pt idx="62">
                        <c:v>734.61854389236396</c:v>
                      </c:pt>
                      <c:pt idx="63">
                        <c:v>746.611226518639</c:v>
                      </c:pt>
                      <c:pt idx="64">
                        <c:v>758.58905073812002</c:v>
                      </c:pt>
                      <c:pt idx="65">
                        <c:v>770.55602329168903</c:v>
                      </c:pt>
                      <c:pt idx="66">
                        <c:v>782.51294075333101</c:v>
                      </c:pt>
                      <c:pt idx="67">
                        <c:v>794.45591319645405</c:v>
                      </c:pt>
                      <c:pt idx="68">
                        <c:v>806.38251292725897</c:v>
                      </c:pt>
                      <c:pt idx="69">
                        <c:v>818.29039907186302</c:v>
                      </c:pt>
                      <c:pt idx="70">
                        <c:v>830.18611514081704</c:v>
                      </c:pt>
                      <c:pt idx="71">
                        <c:v>842.08195862126797</c:v>
                      </c:pt>
                      <c:pt idx="72">
                        <c:v>853.98329967917402</c:v>
                      </c:pt>
                      <c:pt idx="73">
                        <c:v>865.89024084920595</c:v>
                      </c:pt>
                      <c:pt idx="74">
                        <c:v>877.80398394516396</c:v>
                      </c:pt>
                      <c:pt idx="75">
                        <c:v>889.72026100293203</c:v>
                      </c:pt>
                      <c:pt idx="76">
                        <c:v>901.636055043385</c:v>
                      </c:pt>
                      <c:pt idx="77">
                        <c:v>913.57221457159199</c:v>
                      </c:pt>
                      <c:pt idx="78">
                        <c:v>925.59180450687097</c:v>
                      </c:pt>
                      <c:pt idx="79">
                        <c:v>937.55225689753604</c:v>
                      </c:pt>
                      <c:pt idx="80">
                        <c:v>949.513171284176</c:v>
                      </c:pt>
                      <c:pt idx="81">
                        <c:v>961.46577246658705</c:v>
                      </c:pt>
                      <c:pt idx="82">
                        <c:v>973.41842720295995</c:v>
                      </c:pt>
                      <c:pt idx="83">
                        <c:v>985.36696085129699</c:v>
                      </c:pt>
                      <c:pt idx="84">
                        <c:v>997.31943439318695</c:v>
                      </c:pt>
                      <c:pt idx="85">
                        <c:v>1009.26400054179</c:v>
                      </c:pt>
                      <c:pt idx="86">
                        <c:v>1021.2029092857</c:v>
                      </c:pt>
                      <c:pt idx="87">
                        <c:v>1033.1391967149</c:v>
                      </c:pt>
                      <c:pt idx="88">
                        <c:v>1045.0743018778901</c:v>
                      </c:pt>
                      <c:pt idx="89">
                        <c:v>1057.0104423822399</c:v>
                      </c:pt>
                      <c:pt idx="90">
                        <c:v>1068.9454460167899</c:v>
                      </c:pt>
                      <c:pt idx="91">
                        <c:v>1080.88493366539</c:v>
                      </c:pt>
                      <c:pt idx="92">
                        <c:v>1092.82850878976</c:v>
                      </c:pt>
                      <c:pt idx="93">
                        <c:v>1104.7748146376</c:v>
                      </c:pt>
                      <c:pt idx="94">
                        <c:v>1116.72788312174</c:v>
                      </c:pt>
                      <c:pt idx="95">
                        <c:v>1128.68091076166</c:v>
                      </c:pt>
                      <c:pt idx="96">
                        <c:v>1140.62882387431</c:v>
                      </c:pt>
                      <c:pt idx="97">
                        <c:v>1152.5762243582701</c:v>
                      </c:pt>
                      <c:pt idx="98">
                        <c:v>1164.52345965942</c:v>
                      </c:pt>
                      <c:pt idx="99">
                        <c:v>1176.46578925785</c:v>
                      </c:pt>
                      <c:pt idx="100">
                        <c:v>1188.4057140961499</c:v>
                      </c:pt>
                      <c:pt idx="101">
                        <c:v>1200.35085542602</c:v>
                      </c:pt>
                      <c:pt idx="102">
                        <c:v>1212.2985568070301</c:v>
                      </c:pt>
                      <c:pt idx="103">
                        <c:v>1224.24911449561</c:v>
                      </c:pt>
                      <c:pt idx="104">
                        <c:v>1236.2024996021601</c:v>
                      </c:pt>
                      <c:pt idx="105">
                        <c:v>1248.1588376364</c:v>
                      </c:pt>
                      <c:pt idx="106">
                        <c:v>1260.11967643242</c:v>
                      </c:pt>
                      <c:pt idx="107">
                        <c:v>1272.07916908072</c:v>
                      </c:pt>
                      <c:pt idx="108">
                        <c:v>1284.0386834718699</c:v>
                      </c:pt>
                      <c:pt idx="109">
                        <c:v>1295.98847995807</c:v>
                      </c:pt>
                      <c:pt idx="110">
                        <c:v>1307.9278715779301</c:v>
                      </c:pt>
                      <c:pt idx="111">
                        <c:v>1319.8624401243101</c:v>
                      </c:pt>
                      <c:pt idx="112">
                        <c:v>1331.8003220135099</c:v>
                      </c:pt>
                      <c:pt idx="113">
                        <c:v>1343.74145227894</c:v>
                      </c:pt>
                      <c:pt idx="114">
                        <c:v>1355.6847855394401</c:v>
                      </c:pt>
                      <c:pt idx="115">
                        <c:v>1367.6314650750301</c:v>
                      </c:pt>
                      <c:pt idx="116">
                        <c:v>1379.57906426416</c:v>
                      </c:pt>
                      <c:pt idx="117">
                        <c:v>1391.52762646466</c:v>
                      </c:pt>
                      <c:pt idx="118">
                        <c:v>1403.4725175563401</c:v>
                      </c:pt>
                      <c:pt idx="119">
                        <c:v>1415.41864241036</c:v>
                      </c:pt>
                      <c:pt idx="120">
                        <c:v>1427.3688449592</c:v>
                      </c:pt>
                      <c:pt idx="121">
                        <c:v>1439.3187661460199</c:v>
                      </c:pt>
                      <c:pt idx="122">
                        <c:v>1451.2726137750301</c:v>
                      </c:pt>
                      <c:pt idx="123">
                        <c:v>1463.2203886341699</c:v>
                      </c:pt>
                      <c:pt idx="124">
                        <c:v>1475.1594799671</c:v>
                      </c:pt>
                      <c:pt idx="125">
                        <c:v>1487.0951881481401</c:v>
                      </c:pt>
                      <c:pt idx="126">
                        <c:v>1499.0259844621601</c:v>
                      </c:pt>
                      <c:pt idx="127">
                        <c:v>1510.9525816028499</c:v>
                      </c:pt>
                      <c:pt idx="128">
                        <c:v>1522.8670811373099</c:v>
                      </c:pt>
                      <c:pt idx="129">
                        <c:v>1534.7771366424599</c:v>
                      </c:pt>
                      <c:pt idx="130">
                        <c:v>1546.6860263495</c:v>
                      </c:pt>
                      <c:pt idx="131">
                        <c:v>1558.5801279019799</c:v>
                      </c:pt>
                      <c:pt idx="132">
                        <c:v>1570.4705300210901</c:v>
                      </c:pt>
                      <c:pt idx="133">
                        <c:v>1582.36465109238</c:v>
                      </c:pt>
                      <c:pt idx="134">
                        <c:v>1594.26309501582</c:v>
                      </c:pt>
                      <c:pt idx="135">
                        <c:v>1606.15928324884</c:v>
                      </c:pt>
                      <c:pt idx="136">
                        <c:v>1618.0550187967999</c:v>
                      </c:pt>
                      <c:pt idx="137">
                        <c:v>1629.96087237301</c:v>
                      </c:pt>
                      <c:pt idx="138">
                        <c:v>1641.8645717734</c:v>
                      </c:pt>
                      <c:pt idx="139">
                        <c:v>1653.7632628511501</c:v>
                      </c:pt>
                      <c:pt idx="140">
                        <c:v>1665.65271017349</c:v>
                      </c:pt>
                      <c:pt idx="141">
                        <c:v>1677.5403136817899</c:v>
                      </c:pt>
                      <c:pt idx="142">
                        <c:v>1689.4280427932199</c:v>
                      </c:pt>
                      <c:pt idx="143">
                        <c:v>1701.3085402310501</c:v>
                      </c:pt>
                      <c:pt idx="144">
                        <c:v>1713.1661395926899</c:v>
                      </c:pt>
                      <c:pt idx="145">
                        <c:v>1725.0150071445601</c:v>
                      </c:pt>
                      <c:pt idx="146">
                        <c:v>1736.86042340223</c:v>
                      </c:pt>
                      <c:pt idx="147">
                        <c:v>1748.6836738188299</c:v>
                      </c:pt>
                      <c:pt idx="148">
                        <c:v>1760.49754437417</c:v>
                      </c:pt>
                      <c:pt idx="149">
                        <c:v>1772.28426033748</c:v>
                      </c:pt>
                      <c:pt idx="150">
                        <c:v>1784.0610159205701</c:v>
                      </c:pt>
                      <c:pt idx="151">
                        <c:v>1795.85494389767</c:v>
                      </c:pt>
                      <c:pt idx="152">
                        <c:v>1807.6655703681899</c:v>
                      </c:pt>
                      <c:pt idx="153">
                        <c:v>1819.45759047814</c:v>
                      </c:pt>
                      <c:pt idx="154">
                        <c:v>1831.28714422346</c:v>
                      </c:pt>
                      <c:pt idx="155">
                        <c:v>1843.1226889182001</c:v>
                      </c:pt>
                      <c:pt idx="156">
                        <c:v>1854.9629960975301</c:v>
                      </c:pt>
                      <c:pt idx="157">
                        <c:v>1866.84579609407</c:v>
                      </c:pt>
                      <c:pt idx="158">
                        <c:v>1878.7456795893399</c:v>
                      </c:pt>
                      <c:pt idx="159">
                        <c:v>1890.6506887348</c:v>
                      </c:pt>
                      <c:pt idx="160">
                        <c:v>1902.5567019269699</c:v>
                      </c:pt>
                      <c:pt idx="161">
                        <c:v>1914.4589432655901</c:v>
                      </c:pt>
                      <c:pt idx="162">
                        <c:v>1926.35772467725</c:v>
                      </c:pt>
                      <c:pt idx="163">
                        <c:v>1938.2567349646999</c:v>
                      </c:pt>
                      <c:pt idx="164">
                        <c:v>1950.1544629034299</c:v>
                      </c:pt>
                      <c:pt idx="165">
                        <c:v>1962.04910157221</c:v>
                      </c:pt>
                      <c:pt idx="166">
                        <c:v>1973.9452026523199</c:v>
                      </c:pt>
                      <c:pt idx="167">
                        <c:v>1985.8452953790099</c:v>
                      </c:pt>
                      <c:pt idx="168">
                        <c:v>1997.7479531981701</c:v>
                      </c:pt>
                      <c:pt idx="169">
                        <c:v>2009.63795958232</c:v>
                      </c:pt>
                      <c:pt idx="170">
                        <c:v>2021.5283117681199</c:v>
                      </c:pt>
                      <c:pt idx="171">
                        <c:v>2033.4115880822901</c:v>
                      </c:pt>
                      <c:pt idx="172">
                        <c:v>2045.27249884859</c:v>
                      </c:pt>
                      <c:pt idx="173">
                        <c:v>2057.09980735417</c:v>
                      </c:pt>
                      <c:pt idx="174">
                        <c:v>2068.8846561918599</c:v>
                      </c:pt>
                      <c:pt idx="175">
                        <c:v>2080.6125943512202</c:v>
                      </c:pt>
                      <c:pt idx="176">
                        <c:v>2092.2859768703802</c:v>
                      </c:pt>
                      <c:pt idx="177">
                        <c:v>2103.9032802767802</c:v>
                      </c:pt>
                      <c:pt idx="178">
                        <c:v>2115.4796373307699</c:v>
                      </c:pt>
                      <c:pt idx="179">
                        <c:v>2127.0259085436601</c:v>
                      </c:pt>
                      <c:pt idx="180">
                        <c:v>2138.54637486927</c:v>
                      </c:pt>
                      <c:pt idx="181">
                        <c:v>2150.05261573399</c:v>
                      </c:pt>
                      <c:pt idx="182">
                        <c:v>2161.5597914856899</c:v>
                      </c:pt>
                      <c:pt idx="183">
                        <c:v>2173.0749503449601</c:v>
                      </c:pt>
                      <c:pt idx="184">
                        <c:v>2184.6190410588301</c:v>
                      </c:pt>
                      <c:pt idx="185">
                        <c:v>2196.2006183619301</c:v>
                      </c:pt>
                      <c:pt idx="186">
                        <c:v>2207.81870874572</c:v>
                      </c:pt>
                      <c:pt idx="187">
                        <c:v>2219.4665356640999</c:v>
                      </c:pt>
                      <c:pt idx="188">
                        <c:v>2231.1281384275699</c:v>
                      </c:pt>
                      <c:pt idx="189">
                        <c:v>2242.7928049952998</c:v>
                      </c:pt>
                      <c:pt idx="190">
                        <c:v>2254.4455793197399</c:v>
                      </c:pt>
                      <c:pt idx="191">
                        <c:v>2266.0757085407599</c:v>
                      </c:pt>
                      <c:pt idx="192">
                        <c:v>2277.6741263342901</c:v>
                      </c:pt>
                      <c:pt idx="193">
                        <c:v>2289.2378971047801</c:v>
                      </c:pt>
                      <c:pt idx="194">
                        <c:v>2300.76481362801</c:v>
                      </c:pt>
                      <c:pt idx="195">
                        <c:v>2312.2532973377402</c:v>
                      </c:pt>
                      <c:pt idx="196">
                        <c:v>2323.7057741550402</c:v>
                      </c:pt>
                      <c:pt idx="197">
                        <c:v>2335.1205084432099</c:v>
                      </c:pt>
                      <c:pt idx="198">
                        <c:v>2346.49935310815</c:v>
                      </c:pt>
                      <c:pt idx="199">
                        <c:v>2357.85321639123</c:v>
                      </c:pt>
                      <c:pt idx="200">
                        <c:v>2369.1837473597502</c:v>
                      </c:pt>
                      <c:pt idx="201">
                        <c:v>2380.4922150008101</c:v>
                      </c:pt>
                      <c:pt idx="202">
                        <c:v>2391.77779403768</c:v>
                      </c:pt>
                      <c:pt idx="203">
                        <c:v>2403.03995082762</c:v>
                      </c:pt>
                      <c:pt idx="204">
                        <c:v>2414.2824194772702</c:v>
                      </c:pt>
                      <c:pt idx="205">
                        <c:v>2425.5075715306798</c:v>
                      </c:pt>
                      <c:pt idx="206">
                        <c:v>2436.71722125936</c:v>
                      </c:pt>
                      <c:pt idx="207">
                        <c:v>2447.9022115266598</c:v>
                      </c:pt>
                      <c:pt idx="208">
                        <c:v>2459.06380871081</c:v>
                      </c:pt>
                      <c:pt idx="209">
                        <c:v>2468.3493999330299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Feuil1!$C$2:$C$211</c15:sqref>
                        </c15:formulaRef>
                      </c:ext>
                    </c:extLst>
                    <c:numCache>
                      <c:formatCode>General</c:formatCode>
                      <c:ptCount val="210"/>
                      <c:pt idx="0">
                        <c:v>28.136880000000001</c:v>
                      </c:pt>
                      <c:pt idx="1">
                        <c:v>28.154408</c:v>
                      </c:pt>
                      <c:pt idx="2">
                        <c:v>28.170607</c:v>
                      </c:pt>
                      <c:pt idx="3">
                        <c:v>28.189367000000001</c:v>
                      </c:pt>
                      <c:pt idx="4">
                        <c:v>28.210259000000001</c:v>
                      </c:pt>
                      <c:pt idx="5">
                        <c:v>28.230740999999998</c:v>
                      </c:pt>
                      <c:pt idx="6">
                        <c:v>28.247219000000001</c:v>
                      </c:pt>
                      <c:pt idx="7">
                        <c:v>28.268619000000001</c:v>
                      </c:pt>
                      <c:pt idx="8">
                        <c:v>28.288195000000002</c:v>
                      </c:pt>
                      <c:pt idx="9">
                        <c:v>28.304736999999999</c:v>
                      </c:pt>
                      <c:pt idx="10">
                        <c:v>28.321641</c:v>
                      </c:pt>
                      <c:pt idx="11">
                        <c:v>28.338315000000001</c:v>
                      </c:pt>
                      <c:pt idx="12">
                        <c:v>28.353867000000001</c:v>
                      </c:pt>
                      <c:pt idx="13">
                        <c:v>28.427136999999998</c:v>
                      </c:pt>
                      <c:pt idx="14">
                        <c:v>28.455023000000001</c:v>
                      </c:pt>
                      <c:pt idx="15">
                        <c:v>28.482409000000001</c:v>
                      </c:pt>
                      <c:pt idx="16">
                        <c:v>28.508915999999999</c:v>
                      </c:pt>
                      <c:pt idx="17">
                        <c:v>28.534348000000001</c:v>
                      </c:pt>
                      <c:pt idx="18">
                        <c:v>28.559432000000001</c:v>
                      </c:pt>
                      <c:pt idx="19">
                        <c:v>28.584333000000001</c:v>
                      </c:pt>
                      <c:pt idx="20">
                        <c:v>28.609185</c:v>
                      </c:pt>
                      <c:pt idx="21">
                        <c:v>28.634180000000001</c:v>
                      </c:pt>
                      <c:pt idx="22">
                        <c:v>28.659120000000001</c:v>
                      </c:pt>
                      <c:pt idx="23">
                        <c:v>28.683965000000001</c:v>
                      </c:pt>
                      <c:pt idx="24">
                        <c:v>28.708596</c:v>
                      </c:pt>
                      <c:pt idx="25">
                        <c:v>28.732966000000001</c:v>
                      </c:pt>
                      <c:pt idx="26">
                        <c:v>28.757003999999998</c:v>
                      </c:pt>
                      <c:pt idx="27">
                        <c:v>28.780788999999999</c:v>
                      </c:pt>
                      <c:pt idx="28">
                        <c:v>28.804303000000001</c:v>
                      </c:pt>
                      <c:pt idx="29">
                        <c:v>28.827553999999999</c:v>
                      </c:pt>
                      <c:pt idx="30">
                        <c:v>28.850598000000002</c:v>
                      </c:pt>
                      <c:pt idx="31">
                        <c:v>28.873469</c:v>
                      </c:pt>
                      <c:pt idx="32">
                        <c:v>28.896191999999999</c:v>
                      </c:pt>
                      <c:pt idx="33">
                        <c:v>28.918783999999999</c:v>
                      </c:pt>
                      <c:pt idx="34">
                        <c:v>28.941240000000001</c:v>
                      </c:pt>
                      <c:pt idx="35">
                        <c:v>28.963601000000001</c:v>
                      </c:pt>
                      <c:pt idx="36">
                        <c:v>28.985854</c:v>
                      </c:pt>
                      <c:pt idx="37">
                        <c:v>29.008015</c:v>
                      </c:pt>
                      <c:pt idx="38">
                        <c:v>29.030099</c:v>
                      </c:pt>
                      <c:pt idx="39">
                        <c:v>29.052139</c:v>
                      </c:pt>
                      <c:pt idx="40">
                        <c:v>29.074020000000001</c:v>
                      </c:pt>
                      <c:pt idx="41">
                        <c:v>29.095841</c:v>
                      </c:pt>
                      <c:pt idx="42">
                        <c:v>29.117581000000001</c:v>
                      </c:pt>
                      <c:pt idx="43">
                        <c:v>29.139243</c:v>
                      </c:pt>
                      <c:pt idx="44">
                        <c:v>29.160785000000001</c:v>
                      </c:pt>
                      <c:pt idx="45">
                        <c:v>29.182175999999998</c:v>
                      </c:pt>
                      <c:pt idx="46">
                        <c:v>29.203396000000001</c:v>
                      </c:pt>
                      <c:pt idx="47">
                        <c:v>29.224459</c:v>
                      </c:pt>
                      <c:pt idx="48">
                        <c:v>29.245384999999999</c:v>
                      </c:pt>
                      <c:pt idx="49">
                        <c:v>29.266161</c:v>
                      </c:pt>
                      <c:pt idx="50">
                        <c:v>29.286747999999999</c:v>
                      </c:pt>
                      <c:pt idx="51">
                        <c:v>29.307174</c:v>
                      </c:pt>
                      <c:pt idx="52">
                        <c:v>29.327441</c:v>
                      </c:pt>
                      <c:pt idx="53">
                        <c:v>29.347543999999999</c:v>
                      </c:pt>
                      <c:pt idx="54">
                        <c:v>29.367484000000001</c:v>
                      </c:pt>
                      <c:pt idx="55">
                        <c:v>29.387280000000001</c:v>
                      </c:pt>
                      <c:pt idx="56">
                        <c:v>29.406957999999999</c:v>
                      </c:pt>
                      <c:pt idx="57">
                        <c:v>29.426528999999999</c:v>
                      </c:pt>
                      <c:pt idx="58">
                        <c:v>29.446013000000001</c:v>
                      </c:pt>
                      <c:pt idx="59">
                        <c:v>29.465405000000001</c:v>
                      </c:pt>
                      <c:pt idx="60">
                        <c:v>29.484693</c:v>
                      </c:pt>
                      <c:pt idx="61">
                        <c:v>29.503876000000002</c:v>
                      </c:pt>
                      <c:pt idx="62">
                        <c:v>29.522952</c:v>
                      </c:pt>
                      <c:pt idx="63">
                        <c:v>29.541916000000001</c:v>
                      </c:pt>
                      <c:pt idx="64">
                        <c:v>29.560755</c:v>
                      </c:pt>
                      <c:pt idx="65">
                        <c:v>29.579484000000001</c:v>
                      </c:pt>
                      <c:pt idx="66">
                        <c:v>29.598109999999998</c:v>
                      </c:pt>
                      <c:pt idx="67">
                        <c:v>29.616631999999999</c:v>
                      </c:pt>
                      <c:pt idx="68">
                        <c:v>29.63505</c:v>
                      </c:pt>
                      <c:pt idx="69">
                        <c:v>29.653361</c:v>
                      </c:pt>
                      <c:pt idx="70">
                        <c:v>29.671575000000001</c:v>
                      </c:pt>
                      <c:pt idx="71">
                        <c:v>29.689713000000001</c:v>
                      </c:pt>
                      <c:pt idx="72">
                        <c:v>29.707778000000001</c:v>
                      </c:pt>
                      <c:pt idx="73">
                        <c:v>29.725773</c:v>
                      </c:pt>
                      <c:pt idx="74">
                        <c:v>29.743708999999999</c:v>
                      </c:pt>
                      <c:pt idx="75">
                        <c:v>29.761590999999999</c:v>
                      </c:pt>
                      <c:pt idx="76">
                        <c:v>29.779423999999999</c:v>
                      </c:pt>
                      <c:pt idx="77">
                        <c:v>29.797270000000001</c:v>
                      </c:pt>
                      <c:pt idx="78">
                        <c:v>29.816624000000001</c:v>
                      </c:pt>
                      <c:pt idx="79">
                        <c:v>29.834427000000002</c:v>
                      </c:pt>
                      <c:pt idx="80">
                        <c:v>29.852080000000001</c:v>
                      </c:pt>
                      <c:pt idx="81">
                        <c:v>29.869668999999998</c:v>
                      </c:pt>
                      <c:pt idx="82">
                        <c:v>29.887180000000001</c:v>
                      </c:pt>
                      <c:pt idx="83">
                        <c:v>29.904592000000001</c:v>
                      </c:pt>
                      <c:pt idx="84">
                        <c:v>29.921911000000001</c:v>
                      </c:pt>
                      <c:pt idx="85">
                        <c:v>29.939121</c:v>
                      </c:pt>
                      <c:pt idx="86">
                        <c:v>29.956230999999999</c:v>
                      </c:pt>
                      <c:pt idx="87">
                        <c:v>29.973253</c:v>
                      </c:pt>
                      <c:pt idx="88">
                        <c:v>29.990182999999998</c:v>
                      </c:pt>
                      <c:pt idx="89">
                        <c:v>30.00703</c:v>
                      </c:pt>
                      <c:pt idx="90">
                        <c:v>30.023792</c:v>
                      </c:pt>
                      <c:pt idx="91">
                        <c:v>30.040482000000001</c:v>
                      </c:pt>
                      <c:pt idx="92">
                        <c:v>30.057110999999999</c:v>
                      </c:pt>
                      <c:pt idx="93">
                        <c:v>30.073688000000001</c:v>
                      </c:pt>
                      <c:pt idx="94">
                        <c:v>30.090226999999999</c:v>
                      </c:pt>
                      <c:pt idx="95">
                        <c:v>30.106721</c:v>
                      </c:pt>
                      <c:pt idx="96">
                        <c:v>30.123156999999999</c:v>
                      </c:pt>
                      <c:pt idx="97">
                        <c:v>30.139548000000001</c:v>
                      </c:pt>
                      <c:pt idx="98">
                        <c:v>30.155901</c:v>
                      </c:pt>
                      <c:pt idx="99">
                        <c:v>30.172218999999998</c:v>
                      </c:pt>
                      <c:pt idx="100">
                        <c:v>30.188510000000001</c:v>
                      </c:pt>
                      <c:pt idx="101">
                        <c:v>30.204789000000002</c:v>
                      </c:pt>
                      <c:pt idx="102">
                        <c:v>30.221043999999999</c:v>
                      </c:pt>
                      <c:pt idx="103">
                        <c:v>30.237264</c:v>
                      </c:pt>
                      <c:pt idx="104">
                        <c:v>30.253439</c:v>
                      </c:pt>
                      <c:pt idx="105">
                        <c:v>30.269565</c:v>
                      </c:pt>
                      <c:pt idx="106">
                        <c:v>30.285596999999999</c:v>
                      </c:pt>
                      <c:pt idx="107">
                        <c:v>30.301556000000001</c:v>
                      </c:pt>
                      <c:pt idx="108">
                        <c:v>30.317419999999998</c:v>
                      </c:pt>
                      <c:pt idx="109">
                        <c:v>30.333200999999999</c:v>
                      </c:pt>
                      <c:pt idx="110">
                        <c:v>30.348890999999998</c:v>
                      </c:pt>
                      <c:pt idx="111">
                        <c:v>30.364521</c:v>
                      </c:pt>
                      <c:pt idx="112">
                        <c:v>30.380095000000001</c:v>
                      </c:pt>
                      <c:pt idx="113">
                        <c:v>30.395607999999999</c:v>
                      </c:pt>
                      <c:pt idx="114">
                        <c:v>30.411057</c:v>
                      </c:pt>
                      <c:pt idx="115">
                        <c:v>30.426428000000001</c:v>
                      </c:pt>
                      <c:pt idx="116">
                        <c:v>30.441714999999999</c:v>
                      </c:pt>
                      <c:pt idx="117">
                        <c:v>30.456927</c:v>
                      </c:pt>
                      <c:pt idx="118">
                        <c:v>30.472045999999999</c:v>
                      </c:pt>
                      <c:pt idx="119">
                        <c:v>30.487113000000001</c:v>
                      </c:pt>
                      <c:pt idx="120">
                        <c:v>30.502103000000002</c:v>
                      </c:pt>
                      <c:pt idx="121">
                        <c:v>30.517014</c:v>
                      </c:pt>
                      <c:pt idx="122">
                        <c:v>30.531880000000001</c:v>
                      </c:pt>
                      <c:pt idx="123">
                        <c:v>30.546692</c:v>
                      </c:pt>
                      <c:pt idx="124">
                        <c:v>30.561454000000001</c:v>
                      </c:pt>
                      <c:pt idx="125">
                        <c:v>30.576184000000001</c:v>
                      </c:pt>
                      <c:pt idx="126">
                        <c:v>30.590883999999999</c:v>
                      </c:pt>
                      <c:pt idx="127">
                        <c:v>30.605537999999999</c:v>
                      </c:pt>
                      <c:pt idx="128">
                        <c:v>30.620149999999999</c:v>
                      </c:pt>
                      <c:pt idx="129">
                        <c:v>30.634717999999999</c:v>
                      </c:pt>
                      <c:pt idx="130">
                        <c:v>30.649235000000001</c:v>
                      </c:pt>
                      <c:pt idx="131">
                        <c:v>30.663729</c:v>
                      </c:pt>
                      <c:pt idx="132">
                        <c:v>30.678170999999999</c:v>
                      </c:pt>
                      <c:pt idx="133">
                        <c:v>30.692536</c:v>
                      </c:pt>
                      <c:pt idx="134">
                        <c:v>30.706842999999999</c:v>
                      </c:pt>
                      <c:pt idx="135">
                        <c:v>30.721097</c:v>
                      </c:pt>
                      <c:pt idx="136">
                        <c:v>30.735295000000001</c:v>
                      </c:pt>
                      <c:pt idx="137">
                        <c:v>30.749445000000001</c:v>
                      </c:pt>
                      <c:pt idx="138">
                        <c:v>30.763522999999999</c:v>
                      </c:pt>
                      <c:pt idx="139">
                        <c:v>30.777546999999998</c:v>
                      </c:pt>
                      <c:pt idx="140">
                        <c:v>30.791546</c:v>
                      </c:pt>
                      <c:pt idx="141">
                        <c:v>30.805522</c:v>
                      </c:pt>
                      <c:pt idx="142">
                        <c:v>30.819472999999999</c:v>
                      </c:pt>
                      <c:pt idx="143">
                        <c:v>30.833373000000002</c:v>
                      </c:pt>
                      <c:pt idx="144">
                        <c:v>30.847223</c:v>
                      </c:pt>
                      <c:pt idx="145">
                        <c:v>30.861045000000001</c:v>
                      </c:pt>
                      <c:pt idx="146">
                        <c:v>30.874846999999999</c:v>
                      </c:pt>
                      <c:pt idx="147">
                        <c:v>30.88862</c:v>
                      </c:pt>
                      <c:pt idx="148">
                        <c:v>30.902373000000001</c:v>
                      </c:pt>
                      <c:pt idx="149">
                        <c:v>30.916101000000001</c:v>
                      </c:pt>
                      <c:pt idx="150">
                        <c:v>30.929786</c:v>
                      </c:pt>
                      <c:pt idx="151">
                        <c:v>30.943425999999999</c:v>
                      </c:pt>
                      <c:pt idx="152">
                        <c:v>30.957004000000001</c:v>
                      </c:pt>
                      <c:pt idx="153">
                        <c:v>30.97054</c:v>
                      </c:pt>
                      <c:pt idx="154">
                        <c:v>30.983986999999999</c:v>
                      </c:pt>
                      <c:pt idx="155">
                        <c:v>30.997378999999999</c:v>
                      </c:pt>
                      <c:pt idx="156">
                        <c:v>31.010701999999998</c:v>
                      </c:pt>
                      <c:pt idx="157">
                        <c:v>31.023996</c:v>
                      </c:pt>
                      <c:pt idx="158">
                        <c:v>31.037244999999999</c:v>
                      </c:pt>
                      <c:pt idx="159">
                        <c:v>31.050454999999999</c:v>
                      </c:pt>
                      <c:pt idx="160">
                        <c:v>31.063624999999998</c:v>
                      </c:pt>
                      <c:pt idx="161">
                        <c:v>31.076749</c:v>
                      </c:pt>
                      <c:pt idx="162">
                        <c:v>31.089818999999999</c:v>
                      </c:pt>
                      <c:pt idx="163">
                        <c:v>31.102836</c:v>
                      </c:pt>
                      <c:pt idx="164">
                        <c:v>31.115796</c:v>
                      </c:pt>
                      <c:pt idx="165">
                        <c:v>31.128696000000001</c:v>
                      </c:pt>
                      <c:pt idx="166">
                        <c:v>31.141538000000001</c:v>
                      </c:pt>
                      <c:pt idx="167">
                        <c:v>31.154325</c:v>
                      </c:pt>
                      <c:pt idx="168">
                        <c:v>31.167045000000002</c:v>
                      </c:pt>
                      <c:pt idx="169">
                        <c:v>31.179724</c:v>
                      </c:pt>
                      <c:pt idx="170">
                        <c:v>31.192345</c:v>
                      </c:pt>
                      <c:pt idx="171">
                        <c:v>31.204931999999999</c:v>
                      </c:pt>
                      <c:pt idx="172">
                        <c:v>31.217459999999999</c:v>
                      </c:pt>
                      <c:pt idx="173">
                        <c:v>31.229937</c:v>
                      </c:pt>
                      <c:pt idx="174">
                        <c:v>31.242359</c:v>
                      </c:pt>
                      <c:pt idx="175">
                        <c:v>31.254719999999999</c:v>
                      </c:pt>
                      <c:pt idx="176">
                        <c:v>31.267022999999998</c:v>
                      </c:pt>
                      <c:pt idx="177">
                        <c:v>31.279261000000002</c:v>
                      </c:pt>
                      <c:pt idx="178">
                        <c:v>31.291436999999998</c:v>
                      </c:pt>
                      <c:pt idx="179">
                        <c:v>31.303557000000001</c:v>
                      </c:pt>
                      <c:pt idx="180">
                        <c:v>31.315622000000001</c:v>
                      </c:pt>
                      <c:pt idx="181">
                        <c:v>31.327632999999999</c:v>
                      </c:pt>
                      <c:pt idx="182">
                        <c:v>31.339600000000001</c:v>
                      </c:pt>
                      <c:pt idx="183">
                        <c:v>31.351526</c:v>
                      </c:pt>
                      <c:pt idx="184">
                        <c:v>31.363406000000001</c:v>
                      </c:pt>
                      <c:pt idx="185">
                        <c:v>31.375254000000002</c:v>
                      </c:pt>
                      <c:pt idx="186">
                        <c:v>31.387067999999999</c:v>
                      </c:pt>
                      <c:pt idx="187">
                        <c:v>31.398854</c:v>
                      </c:pt>
                      <c:pt idx="188">
                        <c:v>31.410608</c:v>
                      </c:pt>
                      <c:pt idx="189">
                        <c:v>31.422335</c:v>
                      </c:pt>
                      <c:pt idx="190">
                        <c:v>31.434037</c:v>
                      </c:pt>
                      <c:pt idx="191">
                        <c:v>31.445720999999999</c:v>
                      </c:pt>
                      <c:pt idx="192">
                        <c:v>31.457388999999999</c:v>
                      </c:pt>
                      <c:pt idx="193">
                        <c:v>31.469044</c:v>
                      </c:pt>
                      <c:pt idx="194">
                        <c:v>31.480692999999999</c:v>
                      </c:pt>
                      <c:pt idx="195">
                        <c:v>31.492336999999999</c:v>
                      </c:pt>
                      <c:pt idx="196">
                        <c:v>31.503973999999999</c:v>
                      </c:pt>
                      <c:pt idx="197">
                        <c:v>31.515602000000001</c:v>
                      </c:pt>
                      <c:pt idx="198">
                        <c:v>31.527218999999999</c:v>
                      </c:pt>
                      <c:pt idx="199">
                        <c:v>31.538829</c:v>
                      </c:pt>
                      <c:pt idx="200">
                        <c:v>31.550422000000001</c:v>
                      </c:pt>
                      <c:pt idx="201">
                        <c:v>31.561990999999999</c:v>
                      </c:pt>
                      <c:pt idx="202">
                        <c:v>31.573525</c:v>
                      </c:pt>
                      <c:pt idx="203">
                        <c:v>31.58502</c:v>
                      </c:pt>
                      <c:pt idx="204">
                        <c:v>31.596485999999999</c:v>
                      </c:pt>
                      <c:pt idx="205">
                        <c:v>31.607925999999999</c:v>
                      </c:pt>
                      <c:pt idx="206">
                        <c:v>31.619337000000002</c:v>
                      </c:pt>
                      <c:pt idx="207">
                        <c:v>31.630710000000001</c:v>
                      </c:pt>
                      <c:pt idx="208">
                        <c:v>31.642043999999999</c:v>
                      </c:pt>
                      <c:pt idx="209">
                        <c:v>31.651458000000002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F98-4D15-85D1-901D6CAC06E7}"/>
                  </c:ext>
                </c:extLst>
              </c15:ser>
            </c15:filteredScatterSeries>
          </c:ext>
        </c:extLst>
      </c:scatterChart>
      <c:valAx>
        <c:axId val="12077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Débit en m³/s -- Flow in m³/s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730808"/>
        <c:crosses val="autoZero"/>
        <c:crossBetween val="midCat"/>
      </c:valAx>
      <c:valAx>
        <c:axId val="120773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Niveau</a:t>
                </a:r>
                <a:r>
                  <a:rPr lang="en-US" baseline="0"/>
                  <a:t> de la sttaion virtuelle -- Virtual Sattion level (m-NAVD88)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73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</a:t>
            </a:r>
            <a:r>
              <a:rPr lang="en-US" baseline="0"/>
              <a:t> Virtuel-Marina et Delta (current)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H_SJ_VIRT_O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Feuil1!$A$2:$A$491</c:f>
              <c:numCache>
                <c:formatCode>0</c:formatCode>
                <c:ptCount val="490"/>
                <c:pt idx="0">
                  <c:v>58.479904625842501</c:v>
                </c:pt>
                <c:pt idx="1">
                  <c:v>59.798956336364498</c:v>
                </c:pt>
                <c:pt idx="2">
                  <c:v>61.3314779436786</c:v>
                </c:pt>
                <c:pt idx="3">
                  <c:v>64.497650613584199</c:v>
                </c:pt>
                <c:pt idx="4">
                  <c:v>70.252319533016404</c:v>
                </c:pt>
                <c:pt idx="5">
                  <c:v>75.964157294326995</c:v>
                </c:pt>
                <c:pt idx="6">
                  <c:v>81.656017702251603</c:v>
                </c:pt>
                <c:pt idx="7">
                  <c:v>87.474786500499704</c:v>
                </c:pt>
                <c:pt idx="8">
                  <c:v>93.471052456336395</c:v>
                </c:pt>
                <c:pt idx="9">
                  <c:v>99.597250308681794</c:v>
                </c:pt>
                <c:pt idx="10">
                  <c:v>105.628202633244</c:v>
                </c:pt>
                <c:pt idx="11">
                  <c:v>111.76068698524701</c:v>
                </c:pt>
                <c:pt idx="12">
                  <c:v>117.643862726751</c:v>
                </c:pt>
                <c:pt idx="13">
                  <c:v>147.219334588023</c:v>
                </c:pt>
                <c:pt idx="14">
                  <c:v>159.15224138224801</c:v>
                </c:pt>
                <c:pt idx="15">
                  <c:v>171.22780517251101</c:v>
                </c:pt>
                <c:pt idx="16">
                  <c:v>183.24354003666201</c:v>
                </c:pt>
                <c:pt idx="17">
                  <c:v>195.02143142070599</c:v>
                </c:pt>
                <c:pt idx="18">
                  <c:v>206.80352115382399</c:v>
                </c:pt>
                <c:pt idx="19">
                  <c:v>218.59668003887799</c:v>
                </c:pt>
                <c:pt idx="20">
                  <c:v>230.42075896205299</c:v>
                </c:pt>
                <c:pt idx="21">
                  <c:v>242.33803948406401</c:v>
                </c:pt>
                <c:pt idx="22">
                  <c:v>254.25108637209499</c:v>
                </c:pt>
                <c:pt idx="23">
                  <c:v>266.16636470755498</c:v>
                </c:pt>
                <c:pt idx="24">
                  <c:v>278.077999242928</c:v>
                </c:pt>
                <c:pt idx="25">
                  <c:v>290.00437204042299</c:v>
                </c:pt>
                <c:pt idx="26">
                  <c:v>301.93202023103203</c:v>
                </c:pt>
                <c:pt idx="27">
                  <c:v>313.89481615877099</c:v>
                </c:pt>
                <c:pt idx="28">
                  <c:v>325.87405839456102</c:v>
                </c:pt>
                <c:pt idx="29">
                  <c:v>337.856449285682</c:v>
                </c:pt>
                <c:pt idx="30">
                  <c:v>349.85242569691701</c:v>
                </c:pt>
                <c:pt idx="31">
                  <c:v>361.86114906063602</c:v>
                </c:pt>
                <c:pt idx="32">
                  <c:v>373.88406445883402</c:v>
                </c:pt>
                <c:pt idx="33">
                  <c:v>385.92251097882797</c:v>
                </c:pt>
                <c:pt idx="34">
                  <c:v>397.96079646576698</c:v>
                </c:pt>
                <c:pt idx="35">
                  <c:v>410.01230585035501</c:v>
                </c:pt>
                <c:pt idx="36">
                  <c:v>422.06051713543798</c:v>
                </c:pt>
                <c:pt idx="37">
                  <c:v>434.10365206578598</c:v>
                </c:pt>
                <c:pt idx="38">
                  <c:v>446.14395491579501</c:v>
                </c:pt>
                <c:pt idx="39">
                  <c:v>458.17925828891401</c:v>
                </c:pt>
                <c:pt idx="40">
                  <c:v>470.21705565738802</c:v>
                </c:pt>
                <c:pt idx="41">
                  <c:v>482.24895242749</c:v>
                </c:pt>
                <c:pt idx="42">
                  <c:v>494.28869070063803</c:v>
                </c:pt>
                <c:pt idx="43">
                  <c:v>506.34877789574</c:v>
                </c:pt>
                <c:pt idx="44">
                  <c:v>518.41304118165397</c:v>
                </c:pt>
                <c:pt idx="45">
                  <c:v>530.46806832393395</c:v>
                </c:pt>
                <c:pt idx="46">
                  <c:v>542.50468065540304</c:v>
                </c:pt>
                <c:pt idx="47">
                  <c:v>554.53621051064295</c:v>
                </c:pt>
                <c:pt idx="48">
                  <c:v>566.57734778676502</c:v>
                </c:pt>
                <c:pt idx="49">
                  <c:v>578.62236044978499</c:v>
                </c:pt>
                <c:pt idx="50">
                  <c:v>590.64822072157301</c:v>
                </c:pt>
                <c:pt idx="51">
                  <c:v>602.67051970273099</c:v>
                </c:pt>
                <c:pt idx="52">
                  <c:v>614.69100816736</c:v>
                </c:pt>
                <c:pt idx="53">
                  <c:v>626.70357559426202</c:v>
                </c:pt>
                <c:pt idx="54">
                  <c:v>638.70188955385402</c:v>
                </c:pt>
                <c:pt idx="55">
                  <c:v>650.68923236856403</c:v>
                </c:pt>
                <c:pt idx="56">
                  <c:v>662.67255468267604</c:v>
                </c:pt>
                <c:pt idx="57">
                  <c:v>674.65338745695203</c:v>
                </c:pt>
                <c:pt idx="58">
                  <c:v>686.64111385174203</c:v>
                </c:pt>
                <c:pt idx="59">
                  <c:v>698.63440863346796</c:v>
                </c:pt>
                <c:pt idx="60">
                  <c:v>710.62757112458598</c:v>
                </c:pt>
                <c:pt idx="61">
                  <c:v>722.62268843525806</c:v>
                </c:pt>
                <c:pt idx="62">
                  <c:v>734.61854389236396</c:v>
                </c:pt>
                <c:pt idx="63">
                  <c:v>746.611226518639</c:v>
                </c:pt>
                <c:pt idx="64">
                  <c:v>758.58905073812002</c:v>
                </c:pt>
                <c:pt idx="65">
                  <c:v>770.55602329168903</c:v>
                </c:pt>
                <c:pt idx="66">
                  <c:v>782.51294075333101</c:v>
                </c:pt>
                <c:pt idx="67">
                  <c:v>794.45591319645405</c:v>
                </c:pt>
                <c:pt idx="68">
                  <c:v>806.38251292725897</c:v>
                </c:pt>
                <c:pt idx="69">
                  <c:v>818.29039907186302</c:v>
                </c:pt>
                <c:pt idx="70">
                  <c:v>830.18611514081704</c:v>
                </c:pt>
                <c:pt idx="71">
                  <c:v>842.08195862126797</c:v>
                </c:pt>
                <c:pt idx="72">
                  <c:v>853.98329967917402</c:v>
                </c:pt>
                <c:pt idx="73">
                  <c:v>865.89024084920595</c:v>
                </c:pt>
                <c:pt idx="74">
                  <c:v>877.80398394516396</c:v>
                </c:pt>
                <c:pt idx="75">
                  <c:v>889.72026100293203</c:v>
                </c:pt>
                <c:pt idx="76">
                  <c:v>901.636055043385</c:v>
                </c:pt>
                <c:pt idx="77">
                  <c:v>913.57221457159199</c:v>
                </c:pt>
                <c:pt idx="78">
                  <c:v>925.59180450687097</c:v>
                </c:pt>
                <c:pt idx="79">
                  <c:v>937.55225689753604</c:v>
                </c:pt>
                <c:pt idx="80">
                  <c:v>949.513171284176</c:v>
                </c:pt>
                <c:pt idx="81">
                  <c:v>961.46577246658705</c:v>
                </c:pt>
                <c:pt idx="82">
                  <c:v>973.41842720295995</c:v>
                </c:pt>
                <c:pt idx="83">
                  <c:v>985.36696085129699</c:v>
                </c:pt>
                <c:pt idx="84">
                  <c:v>997.31943439318695</c:v>
                </c:pt>
                <c:pt idx="85">
                  <c:v>1009.26400054179</c:v>
                </c:pt>
                <c:pt idx="86">
                  <c:v>1021.2029092857</c:v>
                </c:pt>
                <c:pt idx="87">
                  <c:v>1033.1391967149</c:v>
                </c:pt>
                <c:pt idx="88">
                  <c:v>1045.0743018778901</c:v>
                </c:pt>
                <c:pt idx="89">
                  <c:v>1057.0104423822399</c:v>
                </c:pt>
                <c:pt idx="90">
                  <c:v>1068.9454460167899</c:v>
                </c:pt>
                <c:pt idx="91">
                  <c:v>1080.88493366539</c:v>
                </c:pt>
                <c:pt idx="92">
                  <c:v>1092.82850878976</c:v>
                </c:pt>
                <c:pt idx="93">
                  <c:v>1104.7748146376</c:v>
                </c:pt>
                <c:pt idx="94">
                  <c:v>1116.72788312174</c:v>
                </c:pt>
                <c:pt idx="95">
                  <c:v>1128.68091076166</c:v>
                </c:pt>
                <c:pt idx="96">
                  <c:v>1140.62882387431</c:v>
                </c:pt>
                <c:pt idx="97">
                  <c:v>1152.5762243582701</c:v>
                </c:pt>
                <c:pt idx="98">
                  <c:v>1164.52345965942</c:v>
                </c:pt>
                <c:pt idx="99">
                  <c:v>1176.46578925785</c:v>
                </c:pt>
                <c:pt idx="100">
                  <c:v>1188.4057140961499</c:v>
                </c:pt>
                <c:pt idx="101">
                  <c:v>1200.35085542602</c:v>
                </c:pt>
                <c:pt idx="102">
                  <c:v>1212.2985568070301</c:v>
                </c:pt>
                <c:pt idx="103">
                  <c:v>1224.24911449561</c:v>
                </c:pt>
                <c:pt idx="104">
                  <c:v>1236.2024996021601</c:v>
                </c:pt>
                <c:pt idx="105">
                  <c:v>1248.1588376364</c:v>
                </c:pt>
                <c:pt idx="106">
                  <c:v>1260.11967643242</c:v>
                </c:pt>
                <c:pt idx="107">
                  <c:v>1272.07916908072</c:v>
                </c:pt>
                <c:pt idx="108">
                  <c:v>1284.0386834718699</c:v>
                </c:pt>
                <c:pt idx="109">
                  <c:v>1295.98847995807</c:v>
                </c:pt>
                <c:pt idx="110">
                  <c:v>1307.9278715779301</c:v>
                </c:pt>
                <c:pt idx="111">
                  <c:v>1319.8624401243101</c:v>
                </c:pt>
                <c:pt idx="112">
                  <c:v>1331.8003220135099</c:v>
                </c:pt>
                <c:pt idx="113">
                  <c:v>1343.74145227894</c:v>
                </c:pt>
                <c:pt idx="114">
                  <c:v>1355.6847855394401</c:v>
                </c:pt>
                <c:pt idx="115">
                  <c:v>1367.6314650750301</c:v>
                </c:pt>
                <c:pt idx="116">
                  <c:v>1379.57906426416</c:v>
                </c:pt>
                <c:pt idx="117">
                  <c:v>1391.52762646466</c:v>
                </c:pt>
                <c:pt idx="118">
                  <c:v>1403.4725175563401</c:v>
                </c:pt>
                <c:pt idx="119">
                  <c:v>1415.41864241036</c:v>
                </c:pt>
                <c:pt idx="120">
                  <c:v>1427.3688449592</c:v>
                </c:pt>
                <c:pt idx="121">
                  <c:v>1439.3187661460199</c:v>
                </c:pt>
                <c:pt idx="122">
                  <c:v>1451.2726137750301</c:v>
                </c:pt>
                <c:pt idx="123">
                  <c:v>1463.2203886341699</c:v>
                </c:pt>
                <c:pt idx="124">
                  <c:v>1475.1594799671</c:v>
                </c:pt>
                <c:pt idx="125">
                  <c:v>1487.0951881481401</c:v>
                </c:pt>
                <c:pt idx="126">
                  <c:v>1499.0259844621601</c:v>
                </c:pt>
                <c:pt idx="127">
                  <c:v>1510.9525816028499</c:v>
                </c:pt>
                <c:pt idx="128">
                  <c:v>1522.8670811373099</c:v>
                </c:pt>
                <c:pt idx="129">
                  <c:v>1534.7771366424599</c:v>
                </c:pt>
                <c:pt idx="130">
                  <c:v>1546.6860263495</c:v>
                </c:pt>
                <c:pt idx="131">
                  <c:v>1558.5801279019799</c:v>
                </c:pt>
                <c:pt idx="132">
                  <c:v>1570.4705300210901</c:v>
                </c:pt>
                <c:pt idx="133">
                  <c:v>1582.36465109238</c:v>
                </c:pt>
                <c:pt idx="134">
                  <c:v>1594.26309501582</c:v>
                </c:pt>
                <c:pt idx="135">
                  <c:v>1606.15928324884</c:v>
                </c:pt>
                <c:pt idx="136">
                  <c:v>1618.0550187967999</c:v>
                </c:pt>
                <c:pt idx="137">
                  <c:v>1629.96087237301</c:v>
                </c:pt>
                <c:pt idx="138">
                  <c:v>1641.8645717734</c:v>
                </c:pt>
                <c:pt idx="139">
                  <c:v>1653.7632628511501</c:v>
                </c:pt>
                <c:pt idx="140">
                  <c:v>1665.65271017349</c:v>
                </c:pt>
                <c:pt idx="141">
                  <c:v>1677.5403136817899</c:v>
                </c:pt>
                <c:pt idx="142">
                  <c:v>1689.4280427932199</c:v>
                </c:pt>
                <c:pt idx="143">
                  <c:v>1701.3085402310501</c:v>
                </c:pt>
                <c:pt idx="144">
                  <c:v>1713.1661395926899</c:v>
                </c:pt>
                <c:pt idx="145">
                  <c:v>1725.0150071445601</c:v>
                </c:pt>
                <c:pt idx="146">
                  <c:v>1736.86042340223</c:v>
                </c:pt>
                <c:pt idx="147">
                  <c:v>1748.6836738188299</c:v>
                </c:pt>
                <c:pt idx="148">
                  <c:v>1760.49754437417</c:v>
                </c:pt>
                <c:pt idx="149">
                  <c:v>1772.28426033748</c:v>
                </c:pt>
                <c:pt idx="150">
                  <c:v>1784.0610159205701</c:v>
                </c:pt>
                <c:pt idx="151">
                  <c:v>1795.85494389767</c:v>
                </c:pt>
                <c:pt idx="152">
                  <c:v>1807.6655703681899</c:v>
                </c:pt>
                <c:pt idx="153">
                  <c:v>1819.45759047814</c:v>
                </c:pt>
                <c:pt idx="154">
                  <c:v>1831.28714422346</c:v>
                </c:pt>
                <c:pt idx="155">
                  <c:v>1843.1226889182001</c:v>
                </c:pt>
                <c:pt idx="156">
                  <c:v>1854.9629960975301</c:v>
                </c:pt>
                <c:pt idx="157">
                  <c:v>1866.84579609407</c:v>
                </c:pt>
                <c:pt idx="158">
                  <c:v>1878.7456795893399</c:v>
                </c:pt>
                <c:pt idx="159">
                  <c:v>1890.6506887348</c:v>
                </c:pt>
                <c:pt idx="160">
                  <c:v>1902.5567019269699</c:v>
                </c:pt>
                <c:pt idx="161">
                  <c:v>1914.4589432655901</c:v>
                </c:pt>
                <c:pt idx="162">
                  <c:v>1926.35772467725</c:v>
                </c:pt>
                <c:pt idx="163">
                  <c:v>1938.2567349646999</c:v>
                </c:pt>
                <c:pt idx="164">
                  <c:v>1950.1544629034299</c:v>
                </c:pt>
                <c:pt idx="165">
                  <c:v>1962.04910157221</c:v>
                </c:pt>
                <c:pt idx="166">
                  <c:v>1973.9452026523199</c:v>
                </c:pt>
                <c:pt idx="167">
                  <c:v>1985.8452953790099</c:v>
                </c:pt>
                <c:pt idx="168">
                  <c:v>1997.7479531981701</c:v>
                </c:pt>
                <c:pt idx="169">
                  <c:v>2009.63795958232</c:v>
                </c:pt>
                <c:pt idx="170">
                  <c:v>2021.5283117681199</c:v>
                </c:pt>
                <c:pt idx="171">
                  <c:v>2033.4115880822901</c:v>
                </c:pt>
                <c:pt idx="172">
                  <c:v>2045.27249884859</c:v>
                </c:pt>
                <c:pt idx="173">
                  <c:v>2057.09980735417</c:v>
                </c:pt>
                <c:pt idx="174">
                  <c:v>2068.8846561918599</c:v>
                </c:pt>
                <c:pt idx="175">
                  <c:v>2080.6125943512202</c:v>
                </c:pt>
                <c:pt idx="176">
                  <c:v>2092.2859768703802</c:v>
                </c:pt>
                <c:pt idx="177">
                  <c:v>2103.9032802767802</c:v>
                </c:pt>
                <c:pt idx="178">
                  <c:v>2115.4796373307699</c:v>
                </c:pt>
                <c:pt idx="179">
                  <c:v>2127.0259085436601</c:v>
                </c:pt>
                <c:pt idx="180">
                  <c:v>2138.54637486927</c:v>
                </c:pt>
                <c:pt idx="181">
                  <c:v>2150.05261573399</c:v>
                </c:pt>
                <c:pt idx="182">
                  <c:v>2161.5597914856899</c:v>
                </c:pt>
                <c:pt idx="183">
                  <c:v>2173.0749503449601</c:v>
                </c:pt>
                <c:pt idx="184">
                  <c:v>2184.6190410588301</c:v>
                </c:pt>
                <c:pt idx="185">
                  <c:v>2196.2006183619301</c:v>
                </c:pt>
                <c:pt idx="186">
                  <c:v>2207.81870874572</c:v>
                </c:pt>
                <c:pt idx="187">
                  <c:v>2219.4665356640999</c:v>
                </c:pt>
                <c:pt idx="188">
                  <c:v>2231.1281384275699</c:v>
                </c:pt>
                <c:pt idx="189">
                  <c:v>2242.7928049952998</c:v>
                </c:pt>
                <c:pt idx="190">
                  <c:v>2254.4455793197399</c:v>
                </c:pt>
                <c:pt idx="191">
                  <c:v>2266.0757085407599</c:v>
                </c:pt>
                <c:pt idx="192">
                  <c:v>2277.6741263342901</c:v>
                </c:pt>
                <c:pt idx="193">
                  <c:v>2289.2378971047801</c:v>
                </c:pt>
                <c:pt idx="194">
                  <c:v>2300.76481362801</c:v>
                </c:pt>
                <c:pt idx="195">
                  <c:v>2312.2532973377402</c:v>
                </c:pt>
                <c:pt idx="196">
                  <c:v>2323.7057741550402</c:v>
                </c:pt>
                <c:pt idx="197">
                  <c:v>2335.1205084432099</c:v>
                </c:pt>
                <c:pt idx="198">
                  <c:v>2346.49935310815</c:v>
                </c:pt>
                <c:pt idx="199">
                  <c:v>2357.85321639123</c:v>
                </c:pt>
                <c:pt idx="200">
                  <c:v>2369.1837473597502</c:v>
                </c:pt>
                <c:pt idx="201">
                  <c:v>2380.4922150008101</c:v>
                </c:pt>
                <c:pt idx="202">
                  <c:v>2391.77779403768</c:v>
                </c:pt>
                <c:pt idx="203">
                  <c:v>2403.03995082762</c:v>
                </c:pt>
                <c:pt idx="204">
                  <c:v>2414.2824194772702</c:v>
                </c:pt>
                <c:pt idx="205">
                  <c:v>2425.5075715306798</c:v>
                </c:pt>
                <c:pt idx="206">
                  <c:v>2436.71722125936</c:v>
                </c:pt>
                <c:pt idx="207">
                  <c:v>2447.9022115266598</c:v>
                </c:pt>
                <c:pt idx="208">
                  <c:v>2459.06380871081</c:v>
                </c:pt>
                <c:pt idx="209">
                  <c:v>2468.3493999330299</c:v>
                </c:pt>
                <c:pt idx="210">
                  <c:v>2478.3493999330299</c:v>
                </c:pt>
                <c:pt idx="211">
                  <c:v>2488.3493999330299</c:v>
                </c:pt>
                <c:pt idx="212">
                  <c:v>2498.3493999330299</c:v>
                </c:pt>
                <c:pt idx="213">
                  <c:v>2508.3493999330299</c:v>
                </c:pt>
                <c:pt idx="214">
                  <c:v>2518.3493999330299</c:v>
                </c:pt>
                <c:pt idx="215">
                  <c:v>2528.3493999330299</c:v>
                </c:pt>
                <c:pt idx="216">
                  <c:v>2538.3493999330299</c:v>
                </c:pt>
                <c:pt idx="217">
                  <c:v>2548.3493999330299</c:v>
                </c:pt>
                <c:pt idx="218">
                  <c:v>2558.3493999330299</c:v>
                </c:pt>
                <c:pt idx="219">
                  <c:v>2568.3493999330299</c:v>
                </c:pt>
                <c:pt idx="220">
                  <c:v>2578.3493999330299</c:v>
                </c:pt>
                <c:pt idx="221">
                  <c:v>2588.3493999330299</c:v>
                </c:pt>
                <c:pt idx="222">
                  <c:v>2598.3493999330299</c:v>
                </c:pt>
                <c:pt idx="223">
                  <c:v>2608.3493999330299</c:v>
                </c:pt>
                <c:pt idx="224">
                  <c:v>2618.3493999330299</c:v>
                </c:pt>
                <c:pt idx="225">
                  <c:v>2628.3493999330299</c:v>
                </c:pt>
                <c:pt idx="226">
                  <c:v>2638.3493999330299</c:v>
                </c:pt>
                <c:pt idx="227">
                  <c:v>2648.3493999330299</c:v>
                </c:pt>
                <c:pt idx="228">
                  <c:v>2658.3493999330299</c:v>
                </c:pt>
                <c:pt idx="229">
                  <c:v>2668.3493999330299</c:v>
                </c:pt>
                <c:pt idx="230">
                  <c:v>2678.3493999330299</c:v>
                </c:pt>
                <c:pt idx="231">
                  <c:v>2688.3493999330299</c:v>
                </c:pt>
                <c:pt idx="232">
                  <c:v>2698.3493999330299</c:v>
                </c:pt>
                <c:pt idx="233">
                  <c:v>2708.3493999330299</c:v>
                </c:pt>
                <c:pt idx="234">
                  <c:v>2718.3493999330299</c:v>
                </c:pt>
                <c:pt idx="235">
                  <c:v>2728.3493999330299</c:v>
                </c:pt>
                <c:pt idx="236">
                  <c:v>2738.3493999330299</c:v>
                </c:pt>
                <c:pt idx="237">
                  <c:v>2748.3493999330299</c:v>
                </c:pt>
                <c:pt idx="238">
                  <c:v>2758.3493999330299</c:v>
                </c:pt>
                <c:pt idx="239">
                  <c:v>2768.3493999330299</c:v>
                </c:pt>
                <c:pt idx="240">
                  <c:v>2778.3493999330299</c:v>
                </c:pt>
                <c:pt idx="241">
                  <c:v>2788.3493999330299</c:v>
                </c:pt>
                <c:pt idx="242">
                  <c:v>2798.3493999330299</c:v>
                </c:pt>
                <c:pt idx="243">
                  <c:v>2808.3493999330299</c:v>
                </c:pt>
                <c:pt idx="244">
                  <c:v>2818.3493999330299</c:v>
                </c:pt>
                <c:pt idx="245">
                  <c:v>2828.3493999330299</c:v>
                </c:pt>
                <c:pt idx="246">
                  <c:v>2838.3493999330299</c:v>
                </c:pt>
                <c:pt idx="247">
                  <c:v>2848.3493999330299</c:v>
                </c:pt>
                <c:pt idx="248">
                  <c:v>2858.3493999330299</c:v>
                </c:pt>
                <c:pt idx="249">
                  <c:v>2868.3493999330299</c:v>
                </c:pt>
                <c:pt idx="250">
                  <c:v>2878.3493999330299</c:v>
                </c:pt>
                <c:pt idx="251">
                  <c:v>2888.3493999330299</c:v>
                </c:pt>
                <c:pt idx="252">
                  <c:v>2898.3493999330299</c:v>
                </c:pt>
                <c:pt idx="253">
                  <c:v>2908.3493999330299</c:v>
                </c:pt>
                <c:pt idx="254">
                  <c:v>2918.3493999330299</c:v>
                </c:pt>
                <c:pt idx="255">
                  <c:v>2928.3493999330299</c:v>
                </c:pt>
                <c:pt idx="256">
                  <c:v>2938.3493999330299</c:v>
                </c:pt>
                <c:pt idx="257">
                  <c:v>2948.3493999330299</c:v>
                </c:pt>
                <c:pt idx="258">
                  <c:v>2958.3493999330299</c:v>
                </c:pt>
                <c:pt idx="259">
                  <c:v>2968.3493999330299</c:v>
                </c:pt>
                <c:pt idx="260">
                  <c:v>2978.3493999330299</c:v>
                </c:pt>
                <c:pt idx="261">
                  <c:v>2988.3493999330299</c:v>
                </c:pt>
                <c:pt idx="262">
                  <c:v>2998.3493999330299</c:v>
                </c:pt>
                <c:pt idx="263">
                  <c:v>3008.3493999330299</c:v>
                </c:pt>
                <c:pt idx="264">
                  <c:v>3018.3493999330299</c:v>
                </c:pt>
                <c:pt idx="265">
                  <c:v>3028.3493999330299</c:v>
                </c:pt>
                <c:pt idx="266">
                  <c:v>3038.3493999330299</c:v>
                </c:pt>
                <c:pt idx="267">
                  <c:v>3048.3493999330299</c:v>
                </c:pt>
                <c:pt idx="268">
                  <c:v>3058.3493999330299</c:v>
                </c:pt>
                <c:pt idx="269">
                  <c:v>3068.3493999330299</c:v>
                </c:pt>
                <c:pt idx="270">
                  <c:v>3078.3493999330299</c:v>
                </c:pt>
                <c:pt idx="271">
                  <c:v>3088.3493999330299</c:v>
                </c:pt>
                <c:pt idx="272">
                  <c:v>3098.3493999330299</c:v>
                </c:pt>
                <c:pt idx="273">
                  <c:v>3108.3493999330299</c:v>
                </c:pt>
                <c:pt idx="274">
                  <c:v>3118.3493999330299</c:v>
                </c:pt>
                <c:pt idx="275">
                  <c:v>3128.3493999330299</c:v>
                </c:pt>
                <c:pt idx="276">
                  <c:v>3138.3493999330299</c:v>
                </c:pt>
                <c:pt idx="277">
                  <c:v>3148.3493999330299</c:v>
                </c:pt>
                <c:pt idx="278">
                  <c:v>3158.3493999330299</c:v>
                </c:pt>
                <c:pt idx="279">
                  <c:v>3168.3493999330299</c:v>
                </c:pt>
                <c:pt idx="280">
                  <c:v>3178.3493999330299</c:v>
                </c:pt>
                <c:pt idx="281">
                  <c:v>3188.3493999330299</c:v>
                </c:pt>
                <c:pt idx="282">
                  <c:v>3198.3493999330299</c:v>
                </c:pt>
                <c:pt idx="283">
                  <c:v>3208.3493999330299</c:v>
                </c:pt>
                <c:pt idx="284">
                  <c:v>3218.3493999330299</c:v>
                </c:pt>
                <c:pt idx="285">
                  <c:v>3228.3493999330299</c:v>
                </c:pt>
                <c:pt idx="286">
                  <c:v>3238.3493999330299</c:v>
                </c:pt>
                <c:pt idx="287">
                  <c:v>3248.3493999330299</c:v>
                </c:pt>
                <c:pt idx="288">
                  <c:v>3258.3493999330299</c:v>
                </c:pt>
                <c:pt idx="289">
                  <c:v>3268.3493999330299</c:v>
                </c:pt>
                <c:pt idx="290">
                  <c:v>3278.3493999330299</c:v>
                </c:pt>
                <c:pt idx="291">
                  <c:v>3288.3493999330299</c:v>
                </c:pt>
                <c:pt idx="292">
                  <c:v>3298.3493999330299</c:v>
                </c:pt>
                <c:pt idx="293">
                  <c:v>3308.3493999330299</c:v>
                </c:pt>
                <c:pt idx="294">
                  <c:v>3318.3493999330299</c:v>
                </c:pt>
                <c:pt idx="295">
                  <c:v>3328.3493999330299</c:v>
                </c:pt>
                <c:pt idx="296">
                  <c:v>3338.3493999330299</c:v>
                </c:pt>
                <c:pt idx="297">
                  <c:v>3348.3493999330299</c:v>
                </c:pt>
                <c:pt idx="298">
                  <c:v>3358.3493999330299</c:v>
                </c:pt>
                <c:pt idx="299">
                  <c:v>3368.3493999330299</c:v>
                </c:pt>
                <c:pt idx="300">
                  <c:v>3378.3493999330299</c:v>
                </c:pt>
                <c:pt idx="301">
                  <c:v>3388.3493999330299</c:v>
                </c:pt>
                <c:pt idx="302">
                  <c:v>3398.3493999330299</c:v>
                </c:pt>
                <c:pt idx="303">
                  <c:v>3408.3493999330299</c:v>
                </c:pt>
                <c:pt idx="304">
                  <c:v>3418.3493999330299</c:v>
                </c:pt>
                <c:pt idx="305">
                  <c:v>3428.3493999330299</c:v>
                </c:pt>
                <c:pt idx="306">
                  <c:v>3438.3493999330299</c:v>
                </c:pt>
                <c:pt idx="307">
                  <c:v>3448.3493999330299</c:v>
                </c:pt>
                <c:pt idx="308">
                  <c:v>3458.3493999330299</c:v>
                </c:pt>
                <c:pt idx="309">
                  <c:v>3468.3493999330299</c:v>
                </c:pt>
                <c:pt idx="310">
                  <c:v>3478.3493999330299</c:v>
                </c:pt>
                <c:pt idx="311">
                  <c:v>3488.3493999330299</c:v>
                </c:pt>
                <c:pt idx="312">
                  <c:v>3498.3493999330299</c:v>
                </c:pt>
                <c:pt idx="313">
                  <c:v>3508.3493999330299</c:v>
                </c:pt>
                <c:pt idx="314">
                  <c:v>3518.3493999330299</c:v>
                </c:pt>
                <c:pt idx="315">
                  <c:v>3528.3493999330299</c:v>
                </c:pt>
                <c:pt idx="316">
                  <c:v>3538.3493999330299</c:v>
                </c:pt>
                <c:pt idx="317">
                  <c:v>3548.3493999330299</c:v>
                </c:pt>
                <c:pt idx="318">
                  <c:v>3558.3493999330299</c:v>
                </c:pt>
                <c:pt idx="319">
                  <c:v>3568.3493999330299</c:v>
                </c:pt>
                <c:pt idx="320">
                  <c:v>3578.3493999330299</c:v>
                </c:pt>
                <c:pt idx="321">
                  <c:v>3588.3493999330299</c:v>
                </c:pt>
                <c:pt idx="322">
                  <c:v>3598.3493999330299</c:v>
                </c:pt>
                <c:pt idx="323">
                  <c:v>3608.3493999330299</c:v>
                </c:pt>
                <c:pt idx="324">
                  <c:v>3618.3493999330299</c:v>
                </c:pt>
                <c:pt idx="325">
                  <c:v>3628.3493999330299</c:v>
                </c:pt>
                <c:pt idx="326">
                  <c:v>3638.3493999330299</c:v>
                </c:pt>
                <c:pt idx="327">
                  <c:v>3648.3493999330299</c:v>
                </c:pt>
                <c:pt idx="328">
                  <c:v>3658.3493999330299</c:v>
                </c:pt>
                <c:pt idx="329">
                  <c:v>3668.3493999330299</c:v>
                </c:pt>
                <c:pt idx="330">
                  <c:v>3678.3493999330299</c:v>
                </c:pt>
                <c:pt idx="331">
                  <c:v>3688.3493999330299</c:v>
                </c:pt>
                <c:pt idx="332">
                  <c:v>3698.3493999330299</c:v>
                </c:pt>
                <c:pt idx="333">
                  <c:v>3708.3493999330299</c:v>
                </c:pt>
                <c:pt idx="334">
                  <c:v>3718.3493999330299</c:v>
                </c:pt>
                <c:pt idx="335">
                  <c:v>3728.3493999330299</c:v>
                </c:pt>
                <c:pt idx="336">
                  <c:v>3738.3493999330299</c:v>
                </c:pt>
                <c:pt idx="337">
                  <c:v>3748.3493999330299</c:v>
                </c:pt>
                <c:pt idx="338">
                  <c:v>3758.3493999330299</c:v>
                </c:pt>
                <c:pt idx="339">
                  <c:v>3768.3493999330299</c:v>
                </c:pt>
                <c:pt idx="340">
                  <c:v>3778.3493999330299</c:v>
                </c:pt>
                <c:pt idx="341">
                  <c:v>3788.3493999330299</c:v>
                </c:pt>
                <c:pt idx="342">
                  <c:v>3798.3493999330299</c:v>
                </c:pt>
                <c:pt idx="343">
                  <c:v>3808.3493999330299</c:v>
                </c:pt>
                <c:pt idx="344">
                  <c:v>3818.3493999330299</c:v>
                </c:pt>
                <c:pt idx="345">
                  <c:v>3828.3493999330299</c:v>
                </c:pt>
                <c:pt idx="346">
                  <c:v>3838.3493999330299</c:v>
                </c:pt>
                <c:pt idx="347">
                  <c:v>3848.3493999330299</c:v>
                </c:pt>
                <c:pt idx="348">
                  <c:v>3858.3493999330299</c:v>
                </c:pt>
                <c:pt idx="349">
                  <c:v>3868.3493999330299</c:v>
                </c:pt>
                <c:pt idx="350">
                  <c:v>3878.3493999330299</c:v>
                </c:pt>
                <c:pt idx="351">
                  <c:v>3888.3493999330299</c:v>
                </c:pt>
                <c:pt idx="352">
                  <c:v>3898.3493999330299</c:v>
                </c:pt>
                <c:pt idx="353">
                  <c:v>3908.3493999330299</c:v>
                </c:pt>
                <c:pt idx="354">
                  <c:v>3918.3493999330299</c:v>
                </c:pt>
                <c:pt idx="355">
                  <c:v>3928.3493999330299</c:v>
                </c:pt>
                <c:pt idx="356">
                  <c:v>3938.3493999330299</c:v>
                </c:pt>
                <c:pt idx="357">
                  <c:v>3948.3493999330299</c:v>
                </c:pt>
                <c:pt idx="358">
                  <c:v>3958.3493999330299</c:v>
                </c:pt>
                <c:pt idx="359">
                  <c:v>3968.3493999330299</c:v>
                </c:pt>
                <c:pt idx="360">
                  <c:v>3978.3493999330299</c:v>
                </c:pt>
                <c:pt idx="361">
                  <c:v>3988.3493999330299</c:v>
                </c:pt>
                <c:pt idx="362">
                  <c:v>3998.3493999330299</c:v>
                </c:pt>
                <c:pt idx="363">
                  <c:v>4008.3493999330299</c:v>
                </c:pt>
                <c:pt idx="364">
                  <c:v>4018.3493999330299</c:v>
                </c:pt>
                <c:pt idx="365">
                  <c:v>4028.3493999330299</c:v>
                </c:pt>
                <c:pt idx="366">
                  <c:v>4038.3493999330299</c:v>
                </c:pt>
                <c:pt idx="367">
                  <c:v>4048.3493999330299</c:v>
                </c:pt>
                <c:pt idx="368">
                  <c:v>4058.3493999330299</c:v>
                </c:pt>
                <c:pt idx="369">
                  <c:v>4068.3493999330299</c:v>
                </c:pt>
                <c:pt idx="370">
                  <c:v>4078.3493999330299</c:v>
                </c:pt>
                <c:pt idx="371">
                  <c:v>4088.3493999330299</c:v>
                </c:pt>
                <c:pt idx="372">
                  <c:v>4098.3493999330294</c:v>
                </c:pt>
                <c:pt idx="373">
                  <c:v>4108.3493999330294</c:v>
                </c:pt>
                <c:pt idx="374">
                  <c:v>4118.3493999330294</c:v>
                </c:pt>
                <c:pt idx="375">
                  <c:v>4128.3493999330294</c:v>
                </c:pt>
                <c:pt idx="376">
                  <c:v>4138.3493999330294</c:v>
                </c:pt>
                <c:pt idx="377">
                  <c:v>4148.3493999330294</c:v>
                </c:pt>
                <c:pt idx="378">
                  <c:v>4158.3493999330294</c:v>
                </c:pt>
                <c:pt idx="379">
                  <c:v>4168.3493999330294</c:v>
                </c:pt>
                <c:pt idx="380">
                  <c:v>4178.3493999330294</c:v>
                </c:pt>
                <c:pt idx="381">
                  <c:v>4188.3493999330294</c:v>
                </c:pt>
                <c:pt idx="382">
                  <c:v>4198.3493999330294</c:v>
                </c:pt>
                <c:pt idx="383">
                  <c:v>4208.3493999330294</c:v>
                </c:pt>
                <c:pt idx="384">
                  <c:v>4218.3493999330294</c:v>
                </c:pt>
                <c:pt idx="385">
                  <c:v>4228.3493999330294</c:v>
                </c:pt>
                <c:pt idx="386">
                  <c:v>4238.3493999330294</c:v>
                </c:pt>
                <c:pt idx="387">
                  <c:v>4248.3493999330294</c:v>
                </c:pt>
                <c:pt idx="388">
                  <c:v>4258.3493999330294</c:v>
                </c:pt>
              </c:numCache>
            </c:numRef>
          </c:xVal>
          <c:yVal>
            <c:numRef>
              <c:f>Feuil1!$B$2:$B$491</c:f>
              <c:numCache>
                <c:formatCode>General</c:formatCode>
                <c:ptCount val="490"/>
                <c:pt idx="0">
                  <c:v>28.094066000000002</c:v>
                </c:pt>
                <c:pt idx="1">
                  <c:v>28.111149000000001</c:v>
                </c:pt>
                <c:pt idx="2">
                  <c:v>28.126774999999999</c:v>
                </c:pt>
                <c:pt idx="3">
                  <c:v>28.144331999999999</c:v>
                </c:pt>
                <c:pt idx="4">
                  <c:v>28.162701999999999</c:v>
                </c:pt>
                <c:pt idx="5">
                  <c:v>28.180613999999998</c:v>
                </c:pt>
                <c:pt idx="6">
                  <c:v>28.194528999999999</c:v>
                </c:pt>
                <c:pt idx="7">
                  <c:v>28.213381999999999</c:v>
                </c:pt>
                <c:pt idx="8">
                  <c:v>28.230250000000002</c:v>
                </c:pt>
                <c:pt idx="9">
                  <c:v>28.244150000000001</c:v>
                </c:pt>
                <c:pt idx="10">
                  <c:v>28.258467</c:v>
                </c:pt>
                <c:pt idx="11">
                  <c:v>28.272407999999999</c:v>
                </c:pt>
                <c:pt idx="12">
                  <c:v>28.285284999999998</c:v>
                </c:pt>
                <c:pt idx="13">
                  <c:v>28.345517000000001</c:v>
                </c:pt>
                <c:pt idx="14">
                  <c:v>28.368867999999999</c:v>
                </c:pt>
                <c:pt idx="15">
                  <c:v>28.392233999999998</c:v>
                </c:pt>
                <c:pt idx="16">
                  <c:v>28.415298</c:v>
                </c:pt>
                <c:pt idx="17">
                  <c:v>28.437843999999998</c:v>
                </c:pt>
                <c:pt idx="18">
                  <c:v>28.460501000000001</c:v>
                </c:pt>
                <c:pt idx="19">
                  <c:v>28.483397</c:v>
                </c:pt>
                <c:pt idx="20">
                  <c:v>28.506629</c:v>
                </c:pt>
                <c:pt idx="21">
                  <c:v>28.530325000000001</c:v>
                </c:pt>
                <c:pt idx="22">
                  <c:v>28.554185</c:v>
                </c:pt>
                <c:pt idx="23">
                  <c:v>28.578012000000001</c:v>
                </c:pt>
                <c:pt idx="24">
                  <c:v>28.601569000000001</c:v>
                </c:pt>
                <c:pt idx="25">
                  <c:v>28.624621999999999</c:v>
                </c:pt>
                <c:pt idx="26">
                  <c:v>28.647207999999999</c:v>
                </c:pt>
                <c:pt idx="27">
                  <c:v>28.669405000000001</c:v>
                </c:pt>
                <c:pt idx="28">
                  <c:v>28.691154000000001</c:v>
                </c:pt>
                <c:pt idx="29">
                  <c:v>28.712482999999999</c:v>
                </c:pt>
                <c:pt idx="30">
                  <c:v>28.733484000000001</c:v>
                </c:pt>
                <c:pt idx="31">
                  <c:v>28.754228000000001</c:v>
                </c:pt>
                <c:pt idx="32">
                  <c:v>28.774777</c:v>
                </c:pt>
                <c:pt idx="33">
                  <c:v>28.795183999999999</c:v>
                </c:pt>
                <c:pt idx="34">
                  <c:v>28.815469</c:v>
                </c:pt>
                <c:pt idx="35">
                  <c:v>28.835685000000002</c:v>
                </c:pt>
                <c:pt idx="36">
                  <c:v>28.855829</c:v>
                </c:pt>
                <c:pt idx="37">
                  <c:v>28.875917000000001</c:v>
                </c:pt>
                <c:pt idx="38">
                  <c:v>28.895968</c:v>
                </c:pt>
                <c:pt idx="39">
                  <c:v>28.916004000000001</c:v>
                </c:pt>
                <c:pt idx="40">
                  <c:v>28.935953999999999</c:v>
                </c:pt>
                <c:pt idx="41">
                  <c:v>28.955874999999999</c:v>
                </c:pt>
                <c:pt idx="42">
                  <c:v>28.975750000000001</c:v>
                </c:pt>
                <c:pt idx="43">
                  <c:v>28.99558</c:v>
                </c:pt>
                <c:pt idx="44">
                  <c:v>29.015318000000001</c:v>
                </c:pt>
                <c:pt idx="45">
                  <c:v>29.034932000000001</c:v>
                </c:pt>
                <c:pt idx="46">
                  <c:v>29.054400000000001</c:v>
                </c:pt>
                <c:pt idx="47">
                  <c:v>29.073730000000001</c:v>
                </c:pt>
                <c:pt idx="48">
                  <c:v>29.092942000000001</c:v>
                </c:pt>
                <c:pt idx="49">
                  <c:v>29.112026</c:v>
                </c:pt>
                <c:pt idx="50">
                  <c:v>29.130948</c:v>
                </c:pt>
                <c:pt idx="51">
                  <c:v>29.149732</c:v>
                </c:pt>
                <c:pt idx="52">
                  <c:v>29.168379000000002</c:v>
                </c:pt>
                <c:pt idx="53">
                  <c:v>29.186885</c:v>
                </c:pt>
                <c:pt idx="54">
                  <c:v>29.205258000000001</c:v>
                </c:pt>
                <c:pt idx="55">
                  <c:v>29.223527000000001</c:v>
                </c:pt>
                <c:pt idx="56">
                  <c:v>29.241724000000001</c:v>
                </c:pt>
                <c:pt idx="57">
                  <c:v>29.259865000000001</c:v>
                </c:pt>
                <c:pt idx="58">
                  <c:v>29.277964000000001</c:v>
                </c:pt>
                <c:pt idx="59">
                  <c:v>29.296012000000001</c:v>
                </c:pt>
                <c:pt idx="60">
                  <c:v>29.313987000000001</c:v>
                </c:pt>
                <c:pt idx="61">
                  <c:v>29.331882</c:v>
                </c:pt>
                <c:pt idx="62">
                  <c:v>29.349689999999999</c:v>
                </c:pt>
                <c:pt idx="63">
                  <c:v>29.3674</c:v>
                </c:pt>
                <c:pt idx="64">
                  <c:v>29.384999000000001</c:v>
                </c:pt>
                <c:pt idx="65">
                  <c:v>29.402495999999999</c:v>
                </c:pt>
                <c:pt idx="66">
                  <c:v>29.419893999999999</c:v>
                </c:pt>
                <c:pt idx="67">
                  <c:v>29.437187999999999</c:v>
                </c:pt>
                <c:pt idx="68">
                  <c:v>29.454374999999999</c:v>
                </c:pt>
                <c:pt idx="69">
                  <c:v>29.471454999999999</c:v>
                </c:pt>
                <c:pt idx="70">
                  <c:v>29.488441999999999</c:v>
                </c:pt>
                <c:pt idx="71">
                  <c:v>29.505361000000001</c:v>
                </c:pt>
                <c:pt idx="72">
                  <c:v>29.522217999999999</c:v>
                </c:pt>
                <c:pt idx="73">
                  <c:v>29.539020000000001</c:v>
                </c:pt>
                <c:pt idx="74">
                  <c:v>29.555776999999999</c:v>
                </c:pt>
                <c:pt idx="75">
                  <c:v>29.572489000000001</c:v>
                </c:pt>
                <c:pt idx="76">
                  <c:v>29.589153</c:v>
                </c:pt>
                <c:pt idx="77">
                  <c:v>29.605796000000002</c:v>
                </c:pt>
                <c:pt idx="78">
                  <c:v>29.622394</c:v>
                </c:pt>
                <c:pt idx="79">
                  <c:v>29.638923999999999</c:v>
                </c:pt>
                <c:pt idx="80">
                  <c:v>29.655372</c:v>
                </c:pt>
                <c:pt idx="81">
                  <c:v>29.671717999999998</c:v>
                </c:pt>
                <c:pt idx="82">
                  <c:v>29.687968999999999</c:v>
                </c:pt>
                <c:pt idx="83">
                  <c:v>29.704121000000001</c:v>
                </c:pt>
                <c:pt idx="84">
                  <c:v>29.720179999999999</c:v>
                </c:pt>
                <c:pt idx="85">
                  <c:v>29.736129999999999</c:v>
                </c:pt>
                <c:pt idx="86">
                  <c:v>29.75198</c:v>
                </c:pt>
                <c:pt idx="87">
                  <c:v>29.767741000000001</c:v>
                </c:pt>
                <c:pt idx="88">
                  <c:v>29.783411999999998</c:v>
                </c:pt>
                <c:pt idx="89">
                  <c:v>29.799005000000001</c:v>
                </c:pt>
                <c:pt idx="90">
                  <c:v>29.814523999999999</c:v>
                </c:pt>
                <c:pt idx="91">
                  <c:v>29.829984</c:v>
                </c:pt>
                <c:pt idx="92">
                  <c:v>29.845397999999999</c:v>
                </c:pt>
                <c:pt idx="93">
                  <c:v>29.860776000000001</c:v>
                </c:pt>
                <c:pt idx="94">
                  <c:v>29.876132999999999</c:v>
                </c:pt>
                <c:pt idx="95">
                  <c:v>29.891454</c:v>
                </c:pt>
                <c:pt idx="96">
                  <c:v>29.906721000000001</c:v>
                </c:pt>
                <c:pt idx="97">
                  <c:v>29.921938000000001</c:v>
                </c:pt>
                <c:pt idx="98">
                  <c:v>29.937104999999999</c:v>
                </c:pt>
                <c:pt idx="99">
                  <c:v>29.952217999999998</c:v>
                </c:pt>
                <c:pt idx="100">
                  <c:v>29.967286000000001</c:v>
                </c:pt>
                <c:pt idx="101">
                  <c:v>29.982323999999998</c:v>
                </c:pt>
                <c:pt idx="102">
                  <c:v>29.997328</c:v>
                </c:pt>
                <c:pt idx="103">
                  <c:v>30.012293</c:v>
                </c:pt>
                <c:pt idx="104">
                  <c:v>30.027215999999999</c:v>
                </c:pt>
                <c:pt idx="105">
                  <c:v>30.042114000000002</c:v>
                </c:pt>
                <c:pt idx="106">
                  <c:v>30.056950000000001</c:v>
                </c:pt>
                <c:pt idx="107">
                  <c:v>30.071743000000001</c:v>
                </c:pt>
                <c:pt idx="108">
                  <c:v>30.086462999999998</c:v>
                </c:pt>
                <c:pt idx="109">
                  <c:v>30.101120000000002</c:v>
                </c:pt>
                <c:pt idx="110">
                  <c:v>30.115718999999999</c:v>
                </c:pt>
                <c:pt idx="111">
                  <c:v>30.130268000000001</c:v>
                </c:pt>
                <c:pt idx="112">
                  <c:v>30.144769</c:v>
                </c:pt>
                <c:pt idx="113">
                  <c:v>30.159213999999999</c:v>
                </c:pt>
                <c:pt idx="114">
                  <c:v>30.173591999999999</c:v>
                </c:pt>
                <c:pt idx="115">
                  <c:v>30.187894</c:v>
                </c:pt>
                <c:pt idx="116">
                  <c:v>30.202114000000002</c:v>
                </c:pt>
                <c:pt idx="117">
                  <c:v>30.216252000000001</c:v>
                </c:pt>
                <c:pt idx="118">
                  <c:v>30.2303</c:v>
                </c:pt>
                <c:pt idx="119">
                  <c:v>30.244298000000001</c:v>
                </c:pt>
                <c:pt idx="120">
                  <c:v>30.258206000000001</c:v>
                </c:pt>
                <c:pt idx="121">
                  <c:v>30.272010000000002</c:v>
                </c:pt>
                <c:pt idx="122">
                  <c:v>30.285741999999999</c:v>
                </c:pt>
                <c:pt idx="123">
                  <c:v>30.299405</c:v>
                </c:pt>
                <c:pt idx="124">
                  <c:v>30.312999000000001</c:v>
                </c:pt>
                <c:pt idx="125">
                  <c:v>30.326537999999999</c:v>
                </c:pt>
                <c:pt idx="126">
                  <c:v>30.340028</c:v>
                </c:pt>
                <c:pt idx="127">
                  <c:v>30.353473000000001</c:v>
                </c:pt>
                <c:pt idx="128">
                  <c:v>30.366866999999999</c:v>
                </c:pt>
                <c:pt idx="129">
                  <c:v>30.380222</c:v>
                </c:pt>
                <c:pt idx="130">
                  <c:v>30.393549</c:v>
                </c:pt>
                <c:pt idx="131">
                  <c:v>30.406842000000001</c:v>
                </c:pt>
                <c:pt idx="132">
                  <c:v>30.420113000000001</c:v>
                </c:pt>
                <c:pt idx="133">
                  <c:v>30.433354999999999</c:v>
                </c:pt>
                <c:pt idx="134">
                  <c:v>30.446573999999998</c:v>
                </c:pt>
                <c:pt idx="135">
                  <c:v>30.459769000000001</c:v>
                </c:pt>
                <c:pt idx="136">
                  <c:v>30.472933000000001</c:v>
                </c:pt>
                <c:pt idx="137">
                  <c:v>30.486076000000001</c:v>
                </c:pt>
                <c:pt idx="138">
                  <c:v>30.499179000000002</c:v>
                </c:pt>
                <c:pt idx="139">
                  <c:v>30.512246999999999</c:v>
                </c:pt>
                <c:pt idx="140">
                  <c:v>30.525297999999999</c:v>
                </c:pt>
                <c:pt idx="141">
                  <c:v>30.538323999999999</c:v>
                </c:pt>
                <c:pt idx="142">
                  <c:v>30.551324000000001</c:v>
                </c:pt>
                <c:pt idx="143">
                  <c:v>30.564281999999999</c:v>
                </c:pt>
                <c:pt idx="144">
                  <c:v>30.577195</c:v>
                </c:pt>
                <c:pt idx="145">
                  <c:v>30.590064000000002</c:v>
                </c:pt>
                <c:pt idx="146">
                  <c:v>30.602900000000002</c:v>
                </c:pt>
                <c:pt idx="147">
                  <c:v>30.615698999999999</c:v>
                </c:pt>
                <c:pt idx="148">
                  <c:v>30.628461000000001</c:v>
                </c:pt>
                <c:pt idx="149">
                  <c:v>30.641185</c:v>
                </c:pt>
                <c:pt idx="150">
                  <c:v>30.653867000000002</c:v>
                </c:pt>
                <c:pt idx="151">
                  <c:v>30.666504</c:v>
                </c:pt>
                <c:pt idx="152">
                  <c:v>30.679099999999998</c:v>
                </c:pt>
                <c:pt idx="153">
                  <c:v>30.691652999999999</c:v>
                </c:pt>
                <c:pt idx="154">
                  <c:v>30.704143999999999</c:v>
                </c:pt>
                <c:pt idx="155">
                  <c:v>30.716577000000001</c:v>
                </c:pt>
                <c:pt idx="156">
                  <c:v>30.728957000000001</c:v>
                </c:pt>
                <c:pt idx="157">
                  <c:v>30.741316999999999</c:v>
                </c:pt>
                <c:pt idx="158">
                  <c:v>30.753629</c:v>
                </c:pt>
                <c:pt idx="159">
                  <c:v>30.765896999999999</c:v>
                </c:pt>
                <c:pt idx="160">
                  <c:v>30.778117999999999</c:v>
                </c:pt>
                <c:pt idx="161">
                  <c:v>30.790282999999999</c:v>
                </c:pt>
                <c:pt idx="162">
                  <c:v>30.802388000000001</c:v>
                </c:pt>
                <c:pt idx="163">
                  <c:v>30.814433999999999</c:v>
                </c:pt>
                <c:pt idx="164">
                  <c:v>30.826415999999998</c:v>
                </c:pt>
                <c:pt idx="165">
                  <c:v>30.838335000000001</c:v>
                </c:pt>
                <c:pt idx="166">
                  <c:v>30.850190999999999</c:v>
                </c:pt>
                <c:pt idx="167">
                  <c:v>30.861993999999999</c:v>
                </c:pt>
                <c:pt idx="168">
                  <c:v>30.873735</c:v>
                </c:pt>
                <c:pt idx="169">
                  <c:v>30.885444</c:v>
                </c:pt>
                <c:pt idx="170">
                  <c:v>30.897103999999999</c:v>
                </c:pt>
                <c:pt idx="171">
                  <c:v>30.908740000000002</c:v>
                </c:pt>
                <c:pt idx="172">
                  <c:v>30.920324999999998</c:v>
                </c:pt>
                <c:pt idx="173">
                  <c:v>30.931867</c:v>
                </c:pt>
                <c:pt idx="174">
                  <c:v>30.943359999999998</c:v>
                </c:pt>
                <c:pt idx="175">
                  <c:v>30.954796000000002</c:v>
                </c:pt>
                <c:pt idx="176">
                  <c:v>30.966173000000001</c:v>
                </c:pt>
                <c:pt idx="177">
                  <c:v>30.977481999999998</c:v>
                </c:pt>
                <c:pt idx="178">
                  <c:v>30.988724999999999</c:v>
                </c:pt>
                <c:pt idx="179">
                  <c:v>30.999907</c:v>
                </c:pt>
                <c:pt idx="180">
                  <c:v>31.011029000000001</c:v>
                </c:pt>
                <c:pt idx="181">
                  <c:v>31.022089999999999</c:v>
                </c:pt>
                <c:pt idx="182">
                  <c:v>31.033104000000002</c:v>
                </c:pt>
                <c:pt idx="183">
                  <c:v>31.044073000000001</c:v>
                </c:pt>
                <c:pt idx="184">
                  <c:v>31.054995999999999</c:v>
                </c:pt>
                <c:pt idx="185">
                  <c:v>31.065885999999999</c:v>
                </c:pt>
                <c:pt idx="186">
                  <c:v>31.076746</c:v>
                </c:pt>
                <c:pt idx="187">
                  <c:v>31.087582000000001</c:v>
                </c:pt>
                <c:pt idx="188">
                  <c:v>31.098393999999999</c:v>
                </c:pt>
                <c:pt idx="189">
                  <c:v>31.109190999999999</c:v>
                </c:pt>
                <c:pt idx="190">
                  <c:v>31.119975</c:v>
                </c:pt>
                <c:pt idx="191">
                  <c:v>31.130755000000001</c:v>
                </c:pt>
                <c:pt idx="192">
                  <c:v>31.141531000000001</c:v>
                </c:pt>
                <c:pt idx="193">
                  <c:v>31.152308000000001</c:v>
                </c:pt>
                <c:pt idx="194">
                  <c:v>31.16309</c:v>
                </c:pt>
                <c:pt idx="195">
                  <c:v>31.17388</c:v>
                </c:pt>
                <c:pt idx="196">
                  <c:v>31.184674000000001</c:v>
                </c:pt>
                <c:pt idx="197">
                  <c:v>31.195468999999999</c:v>
                </c:pt>
                <c:pt idx="198">
                  <c:v>31.206261999999999</c:v>
                </c:pt>
                <c:pt idx="199">
                  <c:v>31.217054999999998</c:v>
                </c:pt>
                <c:pt idx="200">
                  <c:v>31.227836</c:v>
                </c:pt>
                <c:pt idx="201">
                  <c:v>31.238596999999999</c:v>
                </c:pt>
                <c:pt idx="202">
                  <c:v>31.249324999999999</c:v>
                </c:pt>
                <c:pt idx="203">
                  <c:v>31.260017000000001</c:v>
                </c:pt>
                <c:pt idx="204">
                  <c:v>31.270682999999998</c:v>
                </c:pt>
                <c:pt idx="205">
                  <c:v>31.281324000000001</c:v>
                </c:pt>
                <c:pt idx="206">
                  <c:v>31.291936</c:v>
                </c:pt>
                <c:pt idx="207">
                  <c:v>31.302510999999999</c:v>
                </c:pt>
                <c:pt idx="208">
                  <c:v>31.313044999999999</c:v>
                </c:pt>
                <c:pt idx="209">
                  <c:v>31.321795000000002</c:v>
                </c:pt>
                <c:pt idx="210">
                  <c:v>31.340146958458426</c:v>
                </c:pt>
                <c:pt idx="211">
                  <c:v>31.349987443759041</c:v>
                </c:pt>
                <c:pt idx="212">
                  <c:v>31.359834629748235</c:v>
                </c:pt>
                <c:pt idx="213">
                  <c:v>31.36968893367801</c:v>
                </c:pt>
                <c:pt idx="214">
                  <c:v>31.379550772800368</c:v>
                </c:pt>
                <c:pt idx="215">
                  <c:v>31.389420564367306</c:v>
                </c:pt>
                <c:pt idx="216">
                  <c:v>31.399298725630828</c:v>
                </c:pt>
                <c:pt idx="217">
                  <c:v>31.409185673842934</c:v>
                </c:pt>
                <c:pt idx="218">
                  <c:v>31.419081826255621</c:v>
                </c:pt>
                <c:pt idx="219">
                  <c:v>31.428987600120891</c:v>
                </c:pt>
                <c:pt idx="220">
                  <c:v>31.438903412690742</c:v>
                </c:pt>
                <c:pt idx="221">
                  <c:v>31.448829681217173</c:v>
                </c:pt>
                <c:pt idx="222">
                  <c:v>31.458766822952189</c:v>
                </c:pt>
                <c:pt idx="223">
                  <c:v>31.468715255147785</c:v>
                </c:pt>
                <c:pt idx="224">
                  <c:v>31.478675395055966</c:v>
                </c:pt>
                <c:pt idx="225">
                  <c:v>31.488647659928723</c:v>
                </c:pt>
                <c:pt idx="226">
                  <c:v>31.498632467018069</c:v>
                </c:pt>
                <c:pt idx="227">
                  <c:v>31.508630233575992</c:v>
                </c:pt>
                <c:pt idx="228">
                  <c:v>31.5186413768545</c:v>
                </c:pt>
                <c:pt idx="229">
                  <c:v>31.528666314105589</c:v>
                </c:pt>
                <c:pt idx="230">
                  <c:v>31.538705462581262</c:v>
                </c:pt>
                <c:pt idx="231">
                  <c:v>31.548759239533517</c:v>
                </c:pt>
                <c:pt idx="232">
                  <c:v>31.558828062214349</c:v>
                </c:pt>
                <c:pt idx="233">
                  <c:v>31.568912347875766</c:v>
                </c:pt>
                <c:pt idx="234">
                  <c:v>31.579012513769769</c:v>
                </c:pt>
                <c:pt idx="235">
                  <c:v>31.589128977148349</c:v>
                </c:pt>
                <c:pt idx="236">
                  <c:v>31.599262155263514</c:v>
                </c:pt>
                <c:pt idx="237">
                  <c:v>31.60941246536726</c:v>
                </c:pt>
                <c:pt idx="238">
                  <c:v>31.619580324711588</c:v>
                </c:pt>
                <c:pt idx="239">
                  <c:v>31.629766150548498</c:v>
                </c:pt>
                <c:pt idx="240">
                  <c:v>31.639970360129993</c:v>
                </c:pt>
                <c:pt idx="241">
                  <c:v>31.650193370708067</c:v>
                </c:pt>
                <c:pt idx="242">
                  <c:v>31.660435599534722</c:v>
                </c:pt>
                <c:pt idx="243">
                  <c:v>31.670697463861959</c:v>
                </c:pt>
                <c:pt idx="244">
                  <c:v>31.680979380941782</c:v>
                </c:pt>
                <c:pt idx="245">
                  <c:v>31.691281768026183</c:v>
                </c:pt>
                <c:pt idx="246">
                  <c:v>31.70160504236717</c:v>
                </c:pt>
                <c:pt idx="247">
                  <c:v>31.711949621216736</c:v>
                </c:pt>
                <c:pt idx="248">
                  <c:v>31.722315921826887</c:v>
                </c:pt>
                <c:pt idx="249">
                  <c:v>31.732704361449617</c:v>
                </c:pt>
                <c:pt idx="250">
                  <c:v>31.743115357336929</c:v>
                </c:pt>
                <c:pt idx="251">
                  <c:v>31.753549326740824</c:v>
                </c:pt>
                <c:pt idx="252">
                  <c:v>31.764006686913302</c:v>
                </c:pt>
                <c:pt idx="253">
                  <c:v>31.774487855106361</c:v>
                </c:pt>
                <c:pt idx="254">
                  <c:v>31.784993248572004</c:v>
                </c:pt>
                <c:pt idx="255">
                  <c:v>31.795523284562226</c:v>
                </c:pt>
                <c:pt idx="256">
                  <c:v>31.806078380329033</c:v>
                </c:pt>
                <c:pt idx="257">
                  <c:v>31.816658953124421</c:v>
                </c:pt>
                <c:pt idx="258">
                  <c:v>31.827265420200391</c:v>
                </c:pt>
                <c:pt idx="259">
                  <c:v>31.837898198808944</c:v>
                </c:pt>
                <c:pt idx="260">
                  <c:v>31.848557706202076</c:v>
                </c:pt>
                <c:pt idx="261">
                  <c:v>31.859244359631791</c:v>
                </c:pt>
                <c:pt idx="262">
                  <c:v>31.86995857635009</c:v>
                </c:pt>
                <c:pt idx="263">
                  <c:v>31.880700773608972</c:v>
                </c:pt>
                <c:pt idx="264">
                  <c:v>31.891471368660433</c:v>
                </c:pt>
                <c:pt idx="265">
                  <c:v>31.902270778756478</c:v>
                </c:pt>
                <c:pt idx="266">
                  <c:v>31.913099421149106</c:v>
                </c:pt>
                <c:pt idx="267">
                  <c:v>31.923957713090314</c:v>
                </c:pt>
                <c:pt idx="268">
                  <c:v>31.934846071832105</c:v>
                </c:pt>
                <c:pt idx="269">
                  <c:v>31.945764914626476</c:v>
                </c:pt>
                <c:pt idx="270">
                  <c:v>31.956714658725431</c:v>
                </c:pt>
                <c:pt idx="271">
                  <c:v>31.967695721380966</c:v>
                </c:pt>
                <c:pt idx="272">
                  <c:v>31.978708519845085</c:v>
                </c:pt>
                <c:pt idx="273">
                  <c:v>31.989753471369788</c:v>
                </c:pt>
                <c:pt idx="274">
                  <c:v>32.000830993207074</c:v>
                </c:pt>
                <c:pt idx="275">
                  <c:v>32.011941502608934</c:v>
                </c:pt>
                <c:pt idx="276">
                  <c:v>32.023085416827385</c:v>
                </c:pt>
                <c:pt idx="277">
                  <c:v>32.034263153114416</c:v>
                </c:pt>
                <c:pt idx="278">
                  <c:v>32.045475128722025</c:v>
                </c:pt>
                <c:pt idx="279">
                  <c:v>32.056721760902221</c:v>
                </c:pt>
                <c:pt idx="280">
                  <c:v>32.068003466906994</c:v>
                </c:pt>
                <c:pt idx="281">
                  <c:v>32.079320663988355</c:v>
                </c:pt>
                <c:pt idx="282">
                  <c:v>32.090673769398293</c:v>
                </c:pt>
                <c:pt idx="283">
                  <c:v>32.102063200388812</c:v>
                </c:pt>
                <c:pt idx="284">
                  <c:v>32.113489374211923</c:v>
                </c:pt>
                <c:pt idx="285">
                  <c:v>32.124952708119608</c:v>
                </c:pt>
                <c:pt idx="286">
                  <c:v>32.136453619363877</c:v>
                </c:pt>
                <c:pt idx="287">
                  <c:v>32.147992525196727</c:v>
                </c:pt>
                <c:pt idx="288">
                  <c:v>32.159569842870155</c:v>
                </c:pt>
                <c:pt idx="289">
                  <c:v>32.171185989636172</c:v>
                </c:pt>
                <c:pt idx="290">
                  <c:v>32.182841382746766</c:v>
                </c:pt>
                <c:pt idx="291">
                  <c:v>32.194536439453948</c:v>
                </c:pt>
                <c:pt idx="292">
                  <c:v>32.206271577009709</c:v>
                </c:pt>
                <c:pt idx="293">
                  <c:v>32.21804721266605</c:v>
                </c:pt>
                <c:pt idx="294">
                  <c:v>32.229863763674977</c:v>
                </c:pt>
                <c:pt idx="295">
                  <c:v>32.241721647288486</c:v>
                </c:pt>
                <c:pt idx="296">
                  <c:v>32.253621280758573</c:v>
                </c:pt>
                <c:pt idx="297">
                  <c:v>32.265563081337241</c:v>
                </c:pt>
                <c:pt idx="298">
                  <c:v>32.277547466276495</c:v>
                </c:pt>
                <c:pt idx="299">
                  <c:v>32.289574852828331</c:v>
                </c:pt>
                <c:pt idx="300">
                  <c:v>32.301645658244752</c:v>
                </c:pt>
                <c:pt idx="301">
                  <c:v>32.313760299777748</c:v>
                </c:pt>
                <c:pt idx="302">
                  <c:v>32.325919194679329</c:v>
                </c:pt>
                <c:pt idx="303">
                  <c:v>32.338122760201493</c:v>
                </c:pt>
                <c:pt idx="304">
                  <c:v>32.350371413596235</c:v>
                </c:pt>
                <c:pt idx="305">
                  <c:v>32.362665572115567</c:v>
                </c:pt>
                <c:pt idx="306">
                  <c:v>32.375005653011478</c:v>
                </c:pt>
                <c:pt idx="307">
                  <c:v>32.38739207353597</c:v>
                </c:pt>
                <c:pt idx="308">
                  <c:v>32.399825250941042</c:v>
                </c:pt>
                <c:pt idx="309">
                  <c:v>32.412305602478696</c:v>
                </c:pt>
                <c:pt idx="310">
                  <c:v>32.424833545400936</c:v>
                </c:pt>
                <c:pt idx="311">
                  <c:v>32.437409496959759</c:v>
                </c:pt>
                <c:pt idx="312">
                  <c:v>32.450033874407161</c:v>
                </c:pt>
                <c:pt idx="313">
                  <c:v>32.462707094995146</c:v>
                </c:pt>
                <c:pt idx="314">
                  <c:v>32.47542957597571</c:v>
                </c:pt>
                <c:pt idx="315">
                  <c:v>32.488201734600864</c:v>
                </c:pt>
                <c:pt idx="316">
                  <c:v>32.50102398812259</c:v>
                </c:pt>
                <c:pt idx="317">
                  <c:v>32.513896753792906</c:v>
                </c:pt>
                <c:pt idx="318">
                  <c:v>32.526820448863802</c:v>
                </c:pt>
                <c:pt idx="319">
                  <c:v>32.539795490587281</c:v>
                </c:pt>
                <c:pt idx="320">
                  <c:v>32.552822296215339</c:v>
                </c:pt>
                <c:pt idx="321">
                  <c:v>32.565901282999974</c:v>
                </c:pt>
                <c:pt idx="322">
                  <c:v>32.579032868193202</c:v>
                </c:pt>
                <c:pt idx="323">
                  <c:v>32.592217469047007</c:v>
                </c:pt>
                <c:pt idx="324">
                  <c:v>32.605455502813399</c:v>
                </c:pt>
                <c:pt idx="325">
                  <c:v>32.618747386744367</c:v>
                </c:pt>
                <c:pt idx="326">
                  <c:v>32.632093538091915</c:v>
                </c:pt>
                <c:pt idx="327">
                  <c:v>32.645494374108054</c:v>
                </c:pt>
                <c:pt idx="328">
                  <c:v>32.658950312044766</c:v>
                </c:pt>
                <c:pt idx="329">
                  <c:v>32.672461769154062</c:v>
                </c:pt>
                <c:pt idx="330">
                  <c:v>32.686029162687944</c:v>
                </c:pt>
                <c:pt idx="331">
                  <c:v>32.699652909898404</c:v>
                </c:pt>
                <c:pt idx="332">
                  <c:v>32.713333428037451</c:v>
                </c:pt>
                <c:pt idx="333">
                  <c:v>32.727071134357075</c:v>
                </c:pt>
                <c:pt idx="334">
                  <c:v>32.740866446109287</c:v>
                </c:pt>
                <c:pt idx="335">
                  <c:v>32.754719780546075</c:v>
                </c:pt>
                <c:pt idx="336">
                  <c:v>32.768631554919452</c:v>
                </c:pt>
                <c:pt idx="337">
                  <c:v>32.782602186481405</c:v>
                </c:pt>
                <c:pt idx="338">
                  <c:v>32.796632092483939</c:v>
                </c:pt>
                <c:pt idx="339">
                  <c:v>32.810721690179058</c:v>
                </c:pt>
                <c:pt idx="340">
                  <c:v>32.824871396818757</c:v>
                </c:pt>
                <c:pt idx="341">
                  <c:v>32.839081629655041</c:v>
                </c:pt>
                <c:pt idx="342">
                  <c:v>32.853352805939906</c:v>
                </c:pt>
                <c:pt idx="343">
                  <c:v>32.867685342925355</c:v>
                </c:pt>
                <c:pt idx="344">
                  <c:v>32.882079657863386</c:v>
                </c:pt>
                <c:pt idx="345">
                  <c:v>32.896536168005994</c:v>
                </c:pt>
                <c:pt idx="346">
                  <c:v>32.911055290605191</c:v>
                </c:pt>
                <c:pt idx="347">
                  <c:v>32.925637442912965</c:v>
                </c:pt>
                <c:pt idx="348">
                  <c:v>32.940283042181321</c:v>
                </c:pt>
                <c:pt idx="349">
                  <c:v>32.954992505662261</c:v>
                </c:pt>
                <c:pt idx="350">
                  <c:v>32.969766250607783</c:v>
                </c:pt>
                <c:pt idx="351">
                  <c:v>32.984604694269891</c:v>
                </c:pt>
                <c:pt idx="352">
                  <c:v>32.999508253900572</c:v>
                </c:pt>
                <c:pt idx="353">
                  <c:v>33.014477346751839</c:v>
                </c:pt>
                <c:pt idx="354">
                  <c:v>33.029512390075688</c:v>
                </c:pt>
                <c:pt idx="355">
                  <c:v>33.044613801124122</c:v>
                </c:pt>
                <c:pt idx="356">
                  <c:v>33.059781997149138</c:v>
                </c:pt>
                <c:pt idx="357">
                  <c:v>33.075017395402732</c:v>
                </c:pt>
                <c:pt idx="358">
                  <c:v>33.090320413136915</c:v>
                </c:pt>
                <c:pt idx="359">
                  <c:v>33.10569146760367</c:v>
                </c:pt>
                <c:pt idx="360">
                  <c:v>33.121130976055014</c:v>
                </c:pt>
                <c:pt idx="361">
                  <c:v>33.136639355742943</c:v>
                </c:pt>
                <c:pt idx="362">
                  <c:v>33.152217023919448</c:v>
                </c:pt>
                <c:pt idx="363">
                  <c:v>33.167864397836539</c:v>
                </c:pt>
                <c:pt idx="364">
                  <c:v>33.183581894746204</c:v>
                </c:pt>
                <c:pt idx="365">
                  <c:v>33.199369931900463</c:v>
                </c:pt>
                <c:pt idx="366">
                  <c:v>33.215228926551298</c:v>
                </c:pt>
                <c:pt idx="367">
                  <c:v>33.231159295950711</c:v>
                </c:pt>
                <c:pt idx="368">
                  <c:v>33.247161457350714</c:v>
                </c:pt>
                <c:pt idx="369">
                  <c:v>33.263235828003289</c:v>
                </c:pt>
                <c:pt idx="370">
                  <c:v>33.279382825160454</c:v>
                </c:pt>
                <c:pt idx="371">
                  <c:v>33.295602866074198</c:v>
                </c:pt>
                <c:pt idx="372">
                  <c:v>33.311896367996532</c:v>
                </c:pt>
                <c:pt idx="373">
                  <c:v>33.328263748179438</c:v>
                </c:pt>
                <c:pt idx="374">
                  <c:v>33.344705423874927</c:v>
                </c:pt>
                <c:pt idx="375">
                  <c:v>33.361221812335003</c:v>
                </c:pt>
                <c:pt idx="376">
                  <c:v>33.377813330811662</c:v>
                </c:pt>
                <c:pt idx="377">
                  <c:v>33.394480396556901</c:v>
                </c:pt>
                <c:pt idx="378">
                  <c:v>33.411223426822716</c:v>
                </c:pt>
                <c:pt idx="379">
                  <c:v>33.428042838861117</c:v>
                </c:pt>
                <c:pt idx="380">
                  <c:v>33.444939049924102</c:v>
                </c:pt>
                <c:pt idx="381">
                  <c:v>33.461912477263674</c:v>
                </c:pt>
                <c:pt idx="382">
                  <c:v>33.478963538131822</c:v>
                </c:pt>
                <c:pt idx="383">
                  <c:v>33.49609264978055</c:v>
                </c:pt>
                <c:pt idx="384">
                  <c:v>33.513300229461862</c:v>
                </c:pt>
                <c:pt idx="385">
                  <c:v>33.530586694427761</c:v>
                </c:pt>
                <c:pt idx="386">
                  <c:v>33.547952461930237</c:v>
                </c:pt>
                <c:pt idx="387">
                  <c:v>33.565397949221293</c:v>
                </c:pt>
                <c:pt idx="388">
                  <c:v>33.582923573552932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69-45B1-8D80-6B1D4ACB64FD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H_SJ_MARINA_O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Feuil1!$A$2:$A$491</c:f>
              <c:numCache>
                <c:formatCode>0</c:formatCode>
                <c:ptCount val="490"/>
                <c:pt idx="0">
                  <c:v>58.479904625842501</c:v>
                </c:pt>
                <c:pt idx="1">
                  <c:v>59.798956336364498</c:v>
                </c:pt>
                <c:pt idx="2">
                  <c:v>61.3314779436786</c:v>
                </c:pt>
                <c:pt idx="3">
                  <c:v>64.497650613584199</c:v>
                </c:pt>
                <c:pt idx="4">
                  <c:v>70.252319533016404</c:v>
                </c:pt>
                <c:pt idx="5">
                  <c:v>75.964157294326995</c:v>
                </c:pt>
                <c:pt idx="6">
                  <c:v>81.656017702251603</c:v>
                </c:pt>
                <c:pt idx="7">
                  <c:v>87.474786500499704</c:v>
                </c:pt>
                <c:pt idx="8">
                  <c:v>93.471052456336395</c:v>
                </c:pt>
                <c:pt idx="9">
                  <c:v>99.597250308681794</c:v>
                </c:pt>
                <c:pt idx="10">
                  <c:v>105.628202633244</c:v>
                </c:pt>
                <c:pt idx="11">
                  <c:v>111.76068698524701</c:v>
                </c:pt>
                <c:pt idx="12">
                  <c:v>117.643862726751</c:v>
                </c:pt>
                <c:pt idx="13">
                  <c:v>147.219334588023</c:v>
                </c:pt>
                <c:pt idx="14">
                  <c:v>159.15224138224801</c:v>
                </c:pt>
                <c:pt idx="15">
                  <c:v>171.22780517251101</c:v>
                </c:pt>
                <c:pt idx="16">
                  <c:v>183.24354003666201</c:v>
                </c:pt>
                <c:pt idx="17">
                  <c:v>195.02143142070599</c:v>
                </c:pt>
                <c:pt idx="18">
                  <c:v>206.80352115382399</c:v>
                </c:pt>
                <c:pt idx="19">
                  <c:v>218.59668003887799</c:v>
                </c:pt>
                <c:pt idx="20">
                  <c:v>230.42075896205299</c:v>
                </c:pt>
                <c:pt idx="21">
                  <c:v>242.33803948406401</c:v>
                </c:pt>
                <c:pt idx="22">
                  <c:v>254.25108637209499</c:v>
                </c:pt>
                <c:pt idx="23">
                  <c:v>266.16636470755498</c:v>
                </c:pt>
                <c:pt idx="24">
                  <c:v>278.077999242928</c:v>
                </c:pt>
                <c:pt idx="25">
                  <c:v>290.00437204042299</c:v>
                </c:pt>
                <c:pt idx="26">
                  <c:v>301.93202023103203</c:v>
                </c:pt>
                <c:pt idx="27">
                  <c:v>313.89481615877099</c:v>
                </c:pt>
                <c:pt idx="28">
                  <c:v>325.87405839456102</c:v>
                </c:pt>
                <c:pt idx="29">
                  <c:v>337.856449285682</c:v>
                </c:pt>
                <c:pt idx="30">
                  <c:v>349.85242569691701</c:v>
                </c:pt>
                <c:pt idx="31">
                  <c:v>361.86114906063602</c:v>
                </c:pt>
                <c:pt idx="32">
                  <c:v>373.88406445883402</c:v>
                </c:pt>
                <c:pt idx="33">
                  <c:v>385.92251097882797</c:v>
                </c:pt>
                <c:pt idx="34">
                  <c:v>397.96079646576698</c:v>
                </c:pt>
                <c:pt idx="35">
                  <c:v>410.01230585035501</c:v>
                </c:pt>
                <c:pt idx="36">
                  <c:v>422.06051713543798</c:v>
                </c:pt>
                <c:pt idx="37">
                  <c:v>434.10365206578598</c:v>
                </c:pt>
                <c:pt idx="38">
                  <c:v>446.14395491579501</c:v>
                </c:pt>
                <c:pt idx="39">
                  <c:v>458.17925828891401</c:v>
                </c:pt>
                <c:pt idx="40">
                  <c:v>470.21705565738802</c:v>
                </c:pt>
                <c:pt idx="41">
                  <c:v>482.24895242749</c:v>
                </c:pt>
                <c:pt idx="42">
                  <c:v>494.28869070063803</c:v>
                </c:pt>
                <c:pt idx="43">
                  <c:v>506.34877789574</c:v>
                </c:pt>
                <c:pt idx="44">
                  <c:v>518.41304118165397</c:v>
                </c:pt>
                <c:pt idx="45">
                  <c:v>530.46806832393395</c:v>
                </c:pt>
                <c:pt idx="46">
                  <c:v>542.50468065540304</c:v>
                </c:pt>
                <c:pt idx="47">
                  <c:v>554.53621051064295</c:v>
                </c:pt>
                <c:pt idx="48">
                  <c:v>566.57734778676502</c:v>
                </c:pt>
                <c:pt idx="49">
                  <c:v>578.62236044978499</c:v>
                </c:pt>
                <c:pt idx="50">
                  <c:v>590.64822072157301</c:v>
                </c:pt>
                <c:pt idx="51">
                  <c:v>602.67051970273099</c:v>
                </c:pt>
                <c:pt idx="52">
                  <c:v>614.69100816736</c:v>
                </c:pt>
                <c:pt idx="53">
                  <c:v>626.70357559426202</c:v>
                </c:pt>
                <c:pt idx="54">
                  <c:v>638.70188955385402</c:v>
                </c:pt>
                <c:pt idx="55">
                  <c:v>650.68923236856403</c:v>
                </c:pt>
                <c:pt idx="56">
                  <c:v>662.67255468267604</c:v>
                </c:pt>
                <c:pt idx="57">
                  <c:v>674.65338745695203</c:v>
                </c:pt>
                <c:pt idx="58">
                  <c:v>686.64111385174203</c:v>
                </c:pt>
                <c:pt idx="59">
                  <c:v>698.63440863346796</c:v>
                </c:pt>
                <c:pt idx="60">
                  <c:v>710.62757112458598</c:v>
                </c:pt>
                <c:pt idx="61">
                  <c:v>722.62268843525806</c:v>
                </c:pt>
                <c:pt idx="62">
                  <c:v>734.61854389236396</c:v>
                </c:pt>
                <c:pt idx="63">
                  <c:v>746.611226518639</c:v>
                </c:pt>
                <c:pt idx="64">
                  <c:v>758.58905073812002</c:v>
                </c:pt>
                <c:pt idx="65">
                  <c:v>770.55602329168903</c:v>
                </c:pt>
                <c:pt idx="66">
                  <c:v>782.51294075333101</c:v>
                </c:pt>
                <c:pt idx="67">
                  <c:v>794.45591319645405</c:v>
                </c:pt>
                <c:pt idx="68">
                  <c:v>806.38251292725897</c:v>
                </c:pt>
                <c:pt idx="69">
                  <c:v>818.29039907186302</c:v>
                </c:pt>
                <c:pt idx="70">
                  <c:v>830.18611514081704</c:v>
                </c:pt>
                <c:pt idx="71">
                  <c:v>842.08195862126797</c:v>
                </c:pt>
                <c:pt idx="72">
                  <c:v>853.98329967917402</c:v>
                </c:pt>
                <c:pt idx="73">
                  <c:v>865.89024084920595</c:v>
                </c:pt>
                <c:pt idx="74">
                  <c:v>877.80398394516396</c:v>
                </c:pt>
                <c:pt idx="75">
                  <c:v>889.72026100293203</c:v>
                </c:pt>
                <c:pt idx="76">
                  <c:v>901.636055043385</c:v>
                </c:pt>
                <c:pt idx="77">
                  <c:v>913.57221457159199</c:v>
                </c:pt>
                <c:pt idx="78">
                  <c:v>925.59180450687097</c:v>
                </c:pt>
                <c:pt idx="79">
                  <c:v>937.55225689753604</c:v>
                </c:pt>
                <c:pt idx="80">
                  <c:v>949.513171284176</c:v>
                </c:pt>
                <c:pt idx="81">
                  <c:v>961.46577246658705</c:v>
                </c:pt>
                <c:pt idx="82">
                  <c:v>973.41842720295995</c:v>
                </c:pt>
                <c:pt idx="83">
                  <c:v>985.36696085129699</c:v>
                </c:pt>
                <c:pt idx="84">
                  <c:v>997.31943439318695</c:v>
                </c:pt>
                <c:pt idx="85">
                  <c:v>1009.26400054179</c:v>
                </c:pt>
                <c:pt idx="86">
                  <c:v>1021.2029092857</c:v>
                </c:pt>
                <c:pt idx="87">
                  <c:v>1033.1391967149</c:v>
                </c:pt>
                <c:pt idx="88">
                  <c:v>1045.0743018778901</c:v>
                </c:pt>
                <c:pt idx="89">
                  <c:v>1057.0104423822399</c:v>
                </c:pt>
                <c:pt idx="90">
                  <c:v>1068.9454460167899</c:v>
                </c:pt>
                <c:pt idx="91">
                  <c:v>1080.88493366539</c:v>
                </c:pt>
                <c:pt idx="92">
                  <c:v>1092.82850878976</c:v>
                </c:pt>
                <c:pt idx="93">
                  <c:v>1104.7748146376</c:v>
                </c:pt>
                <c:pt idx="94">
                  <c:v>1116.72788312174</c:v>
                </c:pt>
                <c:pt idx="95">
                  <c:v>1128.68091076166</c:v>
                </c:pt>
                <c:pt idx="96">
                  <c:v>1140.62882387431</c:v>
                </c:pt>
                <c:pt idx="97">
                  <c:v>1152.5762243582701</c:v>
                </c:pt>
                <c:pt idx="98">
                  <c:v>1164.52345965942</c:v>
                </c:pt>
                <c:pt idx="99">
                  <c:v>1176.46578925785</c:v>
                </c:pt>
                <c:pt idx="100">
                  <c:v>1188.4057140961499</c:v>
                </c:pt>
                <c:pt idx="101">
                  <c:v>1200.35085542602</c:v>
                </c:pt>
                <c:pt idx="102">
                  <c:v>1212.2985568070301</c:v>
                </c:pt>
                <c:pt idx="103">
                  <c:v>1224.24911449561</c:v>
                </c:pt>
                <c:pt idx="104">
                  <c:v>1236.2024996021601</c:v>
                </c:pt>
                <c:pt idx="105">
                  <c:v>1248.1588376364</c:v>
                </c:pt>
                <c:pt idx="106">
                  <c:v>1260.11967643242</c:v>
                </c:pt>
                <c:pt idx="107">
                  <c:v>1272.07916908072</c:v>
                </c:pt>
                <c:pt idx="108">
                  <c:v>1284.0386834718699</c:v>
                </c:pt>
                <c:pt idx="109">
                  <c:v>1295.98847995807</c:v>
                </c:pt>
                <c:pt idx="110">
                  <c:v>1307.9278715779301</c:v>
                </c:pt>
                <c:pt idx="111">
                  <c:v>1319.8624401243101</c:v>
                </c:pt>
                <c:pt idx="112">
                  <c:v>1331.8003220135099</c:v>
                </c:pt>
                <c:pt idx="113">
                  <c:v>1343.74145227894</c:v>
                </c:pt>
                <c:pt idx="114">
                  <c:v>1355.6847855394401</c:v>
                </c:pt>
                <c:pt idx="115">
                  <c:v>1367.6314650750301</c:v>
                </c:pt>
                <c:pt idx="116">
                  <c:v>1379.57906426416</c:v>
                </c:pt>
                <c:pt idx="117">
                  <c:v>1391.52762646466</c:v>
                </c:pt>
                <c:pt idx="118">
                  <c:v>1403.4725175563401</c:v>
                </c:pt>
                <c:pt idx="119">
                  <c:v>1415.41864241036</c:v>
                </c:pt>
                <c:pt idx="120">
                  <c:v>1427.3688449592</c:v>
                </c:pt>
                <c:pt idx="121">
                  <c:v>1439.3187661460199</c:v>
                </c:pt>
                <c:pt idx="122">
                  <c:v>1451.2726137750301</c:v>
                </c:pt>
                <c:pt idx="123">
                  <c:v>1463.2203886341699</c:v>
                </c:pt>
                <c:pt idx="124">
                  <c:v>1475.1594799671</c:v>
                </c:pt>
                <c:pt idx="125">
                  <c:v>1487.0951881481401</c:v>
                </c:pt>
                <c:pt idx="126">
                  <c:v>1499.0259844621601</c:v>
                </c:pt>
                <c:pt idx="127">
                  <c:v>1510.9525816028499</c:v>
                </c:pt>
                <c:pt idx="128">
                  <c:v>1522.8670811373099</c:v>
                </c:pt>
                <c:pt idx="129">
                  <c:v>1534.7771366424599</c:v>
                </c:pt>
                <c:pt idx="130">
                  <c:v>1546.6860263495</c:v>
                </c:pt>
                <c:pt idx="131">
                  <c:v>1558.5801279019799</c:v>
                </c:pt>
                <c:pt idx="132">
                  <c:v>1570.4705300210901</c:v>
                </c:pt>
                <c:pt idx="133">
                  <c:v>1582.36465109238</c:v>
                </c:pt>
                <c:pt idx="134">
                  <c:v>1594.26309501582</c:v>
                </c:pt>
                <c:pt idx="135">
                  <c:v>1606.15928324884</c:v>
                </c:pt>
                <c:pt idx="136">
                  <c:v>1618.0550187967999</c:v>
                </c:pt>
                <c:pt idx="137">
                  <c:v>1629.96087237301</c:v>
                </c:pt>
                <c:pt idx="138">
                  <c:v>1641.8645717734</c:v>
                </c:pt>
                <c:pt idx="139">
                  <c:v>1653.7632628511501</c:v>
                </c:pt>
                <c:pt idx="140">
                  <c:v>1665.65271017349</c:v>
                </c:pt>
                <c:pt idx="141">
                  <c:v>1677.5403136817899</c:v>
                </c:pt>
                <c:pt idx="142">
                  <c:v>1689.4280427932199</c:v>
                </c:pt>
                <c:pt idx="143">
                  <c:v>1701.3085402310501</c:v>
                </c:pt>
                <c:pt idx="144">
                  <c:v>1713.1661395926899</c:v>
                </c:pt>
                <c:pt idx="145">
                  <c:v>1725.0150071445601</c:v>
                </c:pt>
                <c:pt idx="146">
                  <c:v>1736.86042340223</c:v>
                </c:pt>
                <c:pt idx="147">
                  <c:v>1748.6836738188299</c:v>
                </c:pt>
                <c:pt idx="148">
                  <c:v>1760.49754437417</c:v>
                </c:pt>
                <c:pt idx="149">
                  <c:v>1772.28426033748</c:v>
                </c:pt>
                <c:pt idx="150">
                  <c:v>1784.0610159205701</c:v>
                </c:pt>
                <c:pt idx="151">
                  <c:v>1795.85494389767</c:v>
                </c:pt>
                <c:pt idx="152">
                  <c:v>1807.6655703681899</c:v>
                </c:pt>
                <c:pt idx="153">
                  <c:v>1819.45759047814</c:v>
                </c:pt>
                <c:pt idx="154">
                  <c:v>1831.28714422346</c:v>
                </c:pt>
                <c:pt idx="155">
                  <c:v>1843.1226889182001</c:v>
                </c:pt>
                <c:pt idx="156">
                  <c:v>1854.9629960975301</c:v>
                </c:pt>
                <c:pt idx="157">
                  <c:v>1866.84579609407</c:v>
                </c:pt>
                <c:pt idx="158">
                  <c:v>1878.7456795893399</c:v>
                </c:pt>
                <c:pt idx="159">
                  <c:v>1890.6506887348</c:v>
                </c:pt>
                <c:pt idx="160">
                  <c:v>1902.5567019269699</c:v>
                </c:pt>
                <c:pt idx="161">
                  <c:v>1914.4589432655901</c:v>
                </c:pt>
                <c:pt idx="162">
                  <c:v>1926.35772467725</c:v>
                </c:pt>
                <c:pt idx="163">
                  <c:v>1938.2567349646999</c:v>
                </c:pt>
                <c:pt idx="164">
                  <c:v>1950.1544629034299</c:v>
                </c:pt>
                <c:pt idx="165">
                  <c:v>1962.04910157221</c:v>
                </c:pt>
                <c:pt idx="166">
                  <c:v>1973.9452026523199</c:v>
                </c:pt>
                <c:pt idx="167">
                  <c:v>1985.8452953790099</c:v>
                </c:pt>
                <c:pt idx="168">
                  <c:v>1997.7479531981701</c:v>
                </c:pt>
                <c:pt idx="169">
                  <c:v>2009.63795958232</c:v>
                </c:pt>
                <c:pt idx="170">
                  <c:v>2021.5283117681199</c:v>
                </c:pt>
                <c:pt idx="171">
                  <c:v>2033.4115880822901</c:v>
                </c:pt>
                <c:pt idx="172">
                  <c:v>2045.27249884859</c:v>
                </c:pt>
                <c:pt idx="173">
                  <c:v>2057.09980735417</c:v>
                </c:pt>
                <c:pt idx="174">
                  <c:v>2068.8846561918599</c:v>
                </c:pt>
                <c:pt idx="175">
                  <c:v>2080.6125943512202</c:v>
                </c:pt>
                <c:pt idx="176">
                  <c:v>2092.2859768703802</c:v>
                </c:pt>
                <c:pt idx="177">
                  <c:v>2103.9032802767802</c:v>
                </c:pt>
                <c:pt idx="178">
                  <c:v>2115.4796373307699</c:v>
                </c:pt>
                <c:pt idx="179">
                  <c:v>2127.0259085436601</c:v>
                </c:pt>
                <c:pt idx="180">
                  <c:v>2138.54637486927</c:v>
                </c:pt>
                <c:pt idx="181">
                  <c:v>2150.05261573399</c:v>
                </c:pt>
                <c:pt idx="182">
                  <c:v>2161.5597914856899</c:v>
                </c:pt>
                <c:pt idx="183">
                  <c:v>2173.0749503449601</c:v>
                </c:pt>
                <c:pt idx="184">
                  <c:v>2184.6190410588301</c:v>
                </c:pt>
                <c:pt idx="185">
                  <c:v>2196.2006183619301</c:v>
                </c:pt>
                <c:pt idx="186">
                  <c:v>2207.81870874572</c:v>
                </c:pt>
                <c:pt idx="187">
                  <c:v>2219.4665356640999</c:v>
                </c:pt>
                <c:pt idx="188">
                  <c:v>2231.1281384275699</c:v>
                </c:pt>
                <c:pt idx="189">
                  <c:v>2242.7928049952998</c:v>
                </c:pt>
                <c:pt idx="190">
                  <c:v>2254.4455793197399</c:v>
                </c:pt>
                <c:pt idx="191">
                  <c:v>2266.0757085407599</c:v>
                </c:pt>
                <c:pt idx="192">
                  <c:v>2277.6741263342901</c:v>
                </c:pt>
                <c:pt idx="193">
                  <c:v>2289.2378971047801</c:v>
                </c:pt>
                <c:pt idx="194">
                  <c:v>2300.76481362801</c:v>
                </c:pt>
                <c:pt idx="195">
                  <c:v>2312.2532973377402</c:v>
                </c:pt>
                <c:pt idx="196">
                  <c:v>2323.7057741550402</c:v>
                </c:pt>
                <c:pt idx="197">
                  <c:v>2335.1205084432099</c:v>
                </c:pt>
                <c:pt idx="198">
                  <c:v>2346.49935310815</c:v>
                </c:pt>
                <c:pt idx="199">
                  <c:v>2357.85321639123</c:v>
                </c:pt>
                <c:pt idx="200">
                  <c:v>2369.1837473597502</c:v>
                </c:pt>
                <c:pt idx="201">
                  <c:v>2380.4922150008101</c:v>
                </c:pt>
                <c:pt idx="202">
                  <c:v>2391.77779403768</c:v>
                </c:pt>
                <c:pt idx="203">
                  <c:v>2403.03995082762</c:v>
                </c:pt>
                <c:pt idx="204">
                  <c:v>2414.2824194772702</c:v>
                </c:pt>
                <c:pt idx="205">
                  <c:v>2425.5075715306798</c:v>
                </c:pt>
                <c:pt idx="206">
                  <c:v>2436.71722125936</c:v>
                </c:pt>
                <c:pt idx="207">
                  <c:v>2447.9022115266598</c:v>
                </c:pt>
                <c:pt idx="208">
                  <c:v>2459.06380871081</c:v>
                </c:pt>
                <c:pt idx="209">
                  <c:v>2468.3493999330299</c:v>
                </c:pt>
                <c:pt idx="210">
                  <c:v>2478.3493999330299</c:v>
                </c:pt>
                <c:pt idx="211">
                  <c:v>2488.3493999330299</c:v>
                </c:pt>
                <c:pt idx="212">
                  <c:v>2498.3493999330299</c:v>
                </c:pt>
                <c:pt idx="213">
                  <c:v>2508.3493999330299</c:v>
                </c:pt>
                <c:pt idx="214">
                  <c:v>2518.3493999330299</c:v>
                </c:pt>
                <c:pt idx="215">
                  <c:v>2528.3493999330299</c:v>
                </c:pt>
                <c:pt idx="216">
                  <c:v>2538.3493999330299</c:v>
                </c:pt>
                <c:pt idx="217">
                  <c:v>2548.3493999330299</c:v>
                </c:pt>
                <c:pt idx="218">
                  <c:v>2558.3493999330299</c:v>
                </c:pt>
                <c:pt idx="219">
                  <c:v>2568.3493999330299</c:v>
                </c:pt>
                <c:pt idx="220">
                  <c:v>2578.3493999330299</c:v>
                </c:pt>
                <c:pt idx="221">
                  <c:v>2588.3493999330299</c:v>
                </c:pt>
                <c:pt idx="222">
                  <c:v>2598.3493999330299</c:v>
                </c:pt>
                <c:pt idx="223">
                  <c:v>2608.3493999330299</c:v>
                </c:pt>
                <c:pt idx="224">
                  <c:v>2618.3493999330299</c:v>
                </c:pt>
                <c:pt idx="225">
                  <c:v>2628.3493999330299</c:v>
                </c:pt>
                <c:pt idx="226">
                  <c:v>2638.3493999330299</c:v>
                </c:pt>
                <c:pt idx="227">
                  <c:v>2648.3493999330299</c:v>
                </c:pt>
                <c:pt idx="228">
                  <c:v>2658.3493999330299</c:v>
                </c:pt>
                <c:pt idx="229">
                  <c:v>2668.3493999330299</c:v>
                </c:pt>
                <c:pt idx="230">
                  <c:v>2678.3493999330299</c:v>
                </c:pt>
                <c:pt idx="231">
                  <c:v>2688.3493999330299</c:v>
                </c:pt>
                <c:pt idx="232">
                  <c:v>2698.3493999330299</c:v>
                </c:pt>
                <c:pt idx="233">
                  <c:v>2708.3493999330299</c:v>
                </c:pt>
                <c:pt idx="234">
                  <c:v>2718.3493999330299</c:v>
                </c:pt>
                <c:pt idx="235">
                  <c:v>2728.3493999330299</c:v>
                </c:pt>
                <c:pt idx="236">
                  <c:v>2738.3493999330299</c:v>
                </c:pt>
                <c:pt idx="237">
                  <c:v>2748.3493999330299</c:v>
                </c:pt>
                <c:pt idx="238">
                  <c:v>2758.3493999330299</c:v>
                </c:pt>
                <c:pt idx="239">
                  <c:v>2768.3493999330299</c:v>
                </c:pt>
                <c:pt idx="240">
                  <c:v>2778.3493999330299</c:v>
                </c:pt>
                <c:pt idx="241">
                  <c:v>2788.3493999330299</c:v>
                </c:pt>
                <c:pt idx="242">
                  <c:v>2798.3493999330299</c:v>
                </c:pt>
                <c:pt idx="243">
                  <c:v>2808.3493999330299</c:v>
                </c:pt>
                <c:pt idx="244">
                  <c:v>2818.3493999330299</c:v>
                </c:pt>
                <c:pt idx="245">
                  <c:v>2828.3493999330299</c:v>
                </c:pt>
                <c:pt idx="246">
                  <c:v>2838.3493999330299</c:v>
                </c:pt>
                <c:pt idx="247">
                  <c:v>2848.3493999330299</c:v>
                </c:pt>
                <c:pt idx="248">
                  <c:v>2858.3493999330299</c:v>
                </c:pt>
                <c:pt idx="249">
                  <c:v>2868.3493999330299</c:v>
                </c:pt>
                <c:pt idx="250">
                  <c:v>2878.3493999330299</c:v>
                </c:pt>
                <c:pt idx="251">
                  <c:v>2888.3493999330299</c:v>
                </c:pt>
                <c:pt idx="252">
                  <c:v>2898.3493999330299</c:v>
                </c:pt>
                <c:pt idx="253">
                  <c:v>2908.3493999330299</c:v>
                </c:pt>
                <c:pt idx="254">
                  <c:v>2918.3493999330299</c:v>
                </c:pt>
                <c:pt idx="255">
                  <c:v>2928.3493999330299</c:v>
                </c:pt>
                <c:pt idx="256">
                  <c:v>2938.3493999330299</c:v>
                </c:pt>
                <c:pt idx="257">
                  <c:v>2948.3493999330299</c:v>
                </c:pt>
                <c:pt idx="258">
                  <c:v>2958.3493999330299</c:v>
                </c:pt>
                <c:pt idx="259">
                  <c:v>2968.3493999330299</c:v>
                </c:pt>
                <c:pt idx="260">
                  <c:v>2978.3493999330299</c:v>
                </c:pt>
                <c:pt idx="261">
                  <c:v>2988.3493999330299</c:v>
                </c:pt>
                <c:pt idx="262">
                  <c:v>2998.3493999330299</c:v>
                </c:pt>
                <c:pt idx="263">
                  <c:v>3008.3493999330299</c:v>
                </c:pt>
                <c:pt idx="264">
                  <c:v>3018.3493999330299</c:v>
                </c:pt>
                <c:pt idx="265">
                  <c:v>3028.3493999330299</c:v>
                </c:pt>
                <c:pt idx="266">
                  <c:v>3038.3493999330299</c:v>
                </c:pt>
                <c:pt idx="267">
                  <c:v>3048.3493999330299</c:v>
                </c:pt>
                <c:pt idx="268">
                  <c:v>3058.3493999330299</c:v>
                </c:pt>
                <c:pt idx="269">
                  <c:v>3068.3493999330299</c:v>
                </c:pt>
                <c:pt idx="270">
                  <c:v>3078.3493999330299</c:v>
                </c:pt>
                <c:pt idx="271">
                  <c:v>3088.3493999330299</c:v>
                </c:pt>
                <c:pt idx="272">
                  <c:v>3098.3493999330299</c:v>
                </c:pt>
                <c:pt idx="273">
                  <c:v>3108.3493999330299</c:v>
                </c:pt>
                <c:pt idx="274">
                  <c:v>3118.3493999330299</c:v>
                </c:pt>
                <c:pt idx="275">
                  <c:v>3128.3493999330299</c:v>
                </c:pt>
                <c:pt idx="276">
                  <c:v>3138.3493999330299</c:v>
                </c:pt>
                <c:pt idx="277">
                  <c:v>3148.3493999330299</c:v>
                </c:pt>
                <c:pt idx="278">
                  <c:v>3158.3493999330299</c:v>
                </c:pt>
                <c:pt idx="279">
                  <c:v>3168.3493999330299</c:v>
                </c:pt>
                <c:pt idx="280">
                  <c:v>3178.3493999330299</c:v>
                </c:pt>
                <c:pt idx="281">
                  <c:v>3188.3493999330299</c:v>
                </c:pt>
                <c:pt idx="282">
                  <c:v>3198.3493999330299</c:v>
                </c:pt>
                <c:pt idx="283">
                  <c:v>3208.3493999330299</c:v>
                </c:pt>
                <c:pt idx="284">
                  <c:v>3218.3493999330299</c:v>
                </c:pt>
                <c:pt idx="285">
                  <c:v>3228.3493999330299</c:v>
                </c:pt>
                <c:pt idx="286">
                  <c:v>3238.3493999330299</c:v>
                </c:pt>
                <c:pt idx="287">
                  <c:v>3248.3493999330299</c:v>
                </c:pt>
                <c:pt idx="288">
                  <c:v>3258.3493999330299</c:v>
                </c:pt>
                <c:pt idx="289">
                  <c:v>3268.3493999330299</c:v>
                </c:pt>
                <c:pt idx="290">
                  <c:v>3278.3493999330299</c:v>
                </c:pt>
                <c:pt idx="291">
                  <c:v>3288.3493999330299</c:v>
                </c:pt>
                <c:pt idx="292">
                  <c:v>3298.3493999330299</c:v>
                </c:pt>
                <c:pt idx="293">
                  <c:v>3308.3493999330299</c:v>
                </c:pt>
                <c:pt idx="294">
                  <c:v>3318.3493999330299</c:v>
                </c:pt>
                <c:pt idx="295">
                  <c:v>3328.3493999330299</c:v>
                </c:pt>
                <c:pt idx="296">
                  <c:v>3338.3493999330299</c:v>
                </c:pt>
                <c:pt idx="297">
                  <c:v>3348.3493999330299</c:v>
                </c:pt>
                <c:pt idx="298">
                  <c:v>3358.3493999330299</c:v>
                </c:pt>
                <c:pt idx="299">
                  <c:v>3368.3493999330299</c:v>
                </c:pt>
                <c:pt idx="300">
                  <c:v>3378.3493999330299</c:v>
                </c:pt>
                <c:pt idx="301">
                  <c:v>3388.3493999330299</c:v>
                </c:pt>
                <c:pt idx="302">
                  <c:v>3398.3493999330299</c:v>
                </c:pt>
                <c:pt idx="303">
                  <c:v>3408.3493999330299</c:v>
                </c:pt>
                <c:pt idx="304">
                  <c:v>3418.3493999330299</c:v>
                </c:pt>
                <c:pt idx="305">
                  <c:v>3428.3493999330299</c:v>
                </c:pt>
                <c:pt idx="306">
                  <c:v>3438.3493999330299</c:v>
                </c:pt>
                <c:pt idx="307">
                  <c:v>3448.3493999330299</c:v>
                </c:pt>
                <c:pt idx="308">
                  <c:v>3458.3493999330299</c:v>
                </c:pt>
                <c:pt idx="309">
                  <c:v>3468.3493999330299</c:v>
                </c:pt>
                <c:pt idx="310">
                  <c:v>3478.3493999330299</c:v>
                </c:pt>
                <c:pt idx="311">
                  <c:v>3488.3493999330299</c:v>
                </c:pt>
                <c:pt idx="312">
                  <c:v>3498.3493999330299</c:v>
                </c:pt>
                <c:pt idx="313">
                  <c:v>3508.3493999330299</c:v>
                </c:pt>
                <c:pt idx="314">
                  <c:v>3518.3493999330299</c:v>
                </c:pt>
                <c:pt idx="315">
                  <c:v>3528.3493999330299</c:v>
                </c:pt>
                <c:pt idx="316">
                  <c:v>3538.3493999330299</c:v>
                </c:pt>
                <c:pt idx="317">
                  <c:v>3548.3493999330299</c:v>
                </c:pt>
                <c:pt idx="318">
                  <c:v>3558.3493999330299</c:v>
                </c:pt>
                <c:pt idx="319">
                  <c:v>3568.3493999330299</c:v>
                </c:pt>
                <c:pt idx="320">
                  <c:v>3578.3493999330299</c:v>
                </c:pt>
                <c:pt idx="321">
                  <c:v>3588.3493999330299</c:v>
                </c:pt>
                <c:pt idx="322">
                  <c:v>3598.3493999330299</c:v>
                </c:pt>
                <c:pt idx="323">
                  <c:v>3608.3493999330299</c:v>
                </c:pt>
                <c:pt idx="324">
                  <c:v>3618.3493999330299</c:v>
                </c:pt>
                <c:pt idx="325">
                  <c:v>3628.3493999330299</c:v>
                </c:pt>
                <c:pt idx="326">
                  <c:v>3638.3493999330299</c:v>
                </c:pt>
                <c:pt idx="327">
                  <c:v>3648.3493999330299</c:v>
                </c:pt>
                <c:pt idx="328">
                  <c:v>3658.3493999330299</c:v>
                </c:pt>
                <c:pt idx="329">
                  <c:v>3668.3493999330299</c:v>
                </c:pt>
                <c:pt idx="330">
                  <c:v>3678.3493999330299</c:v>
                </c:pt>
                <c:pt idx="331">
                  <c:v>3688.3493999330299</c:v>
                </c:pt>
                <c:pt idx="332">
                  <c:v>3698.3493999330299</c:v>
                </c:pt>
                <c:pt idx="333">
                  <c:v>3708.3493999330299</c:v>
                </c:pt>
                <c:pt idx="334">
                  <c:v>3718.3493999330299</c:v>
                </c:pt>
                <c:pt idx="335">
                  <c:v>3728.3493999330299</c:v>
                </c:pt>
                <c:pt idx="336">
                  <c:v>3738.3493999330299</c:v>
                </c:pt>
                <c:pt idx="337">
                  <c:v>3748.3493999330299</c:v>
                </c:pt>
                <c:pt idx="338">
                  <c:v>3758.3493999330299</c:v>
                </c:pt>
                <c:pt idx="339">
                  <c:v>3768.3493999330299</c:v>
                </c:pt>
                <c:pt idx="340">
                  <c:v>3778.3493999330299</c:v>
                </c:pt>
                <c:pt idx="341">
                  <c:v>3788.3493999330299</c:v>
                </c:pt>
                <c:pt idx="342">
                  <c:v>3798.3493999330299</c:v>
                </c:pt>
                <c:pt idx="343">
                  <c:v>3808.3493999330299</c:v>
                </c:pt>
                <c:pt idx="344">
                  <c:v>3818.3493999330299</c:v>
                </c:pt>
                <c:pt idx="345">
                  <c:v>3828.3493999330299</c:v>
                </c:pt>
                <c:pt idx="346">
                  <c:v>3838.3493999330299</c:v>
                </c:pt>
                <c:pt idx="347">
                  <c:v>3848.3493999330299</c:v>
                </c:pt>
                <c:pt idx="348">
                  <c:v>3858.3493999330299</c:v>
                </c:pt>
                <c:pt idx="349">
                  <c:v>3868.3493999330299</c:v>
                </c:pt>
                <c:pt idx="350">
                  <c:v>3878.3493999330299</c:v>
                </c:pt>
                <c:pt idx="351">
                  <c:v>3888.3493999330299</c:v>
                </c:pt>
                <c:pt idx="352">
                  <c:v>3898.3493999330299</c:v>
                </c:pt>
                <c:pt idx="353">
                  <c:v>3908.3493999330299</c:v>
                </c:pt>
                <c:pt idx="354">
                  <c:v>3918.3493999330299</c:v>
                </c:pt>
                <c:pt idx="355">
                  <c:v>3928.3493999330299</c:v>
                </c:pt>
                <c:pt idx="356">
                  <c:v>3938.3493999330299</c:v>
                </c:pt>
                <c:pt idx="357">
                  <c:v>3948.3493999330299</c:v>
                </c:pt>
                <c:pt idx="358">
                  <c:v>3958.3493999330299</c:v>
                </c:pt>
                <c:pt idx="359">
                  <c:v>3968.3493999330299</c:v>
                </c:pt>
                <c:pt idx="360">
                  <c:v>3978.3493999330299</c:v>
                </c:pt>
                <c:pt idx="361">
                  <c:v>3988.3493999330299</c:v>
                </c:pt>
                <c:pt idx="362">
                  <c:v>3998.3493999330299</c:v>
                </c:pt>
                <c:pt idx="363">
                  <c:v>4008.3493999330299</c:v>
                </c:pt>
                <c:pt idx="364">
                  <c:v>4018.3493999330299</c:v>
                </c:pt>
                <c:pt idx="365">
                  <c:v>4028.3493999330299</c:v>
                </c:pt>
                <c:pt idx="366">
                  <c:v>4038.3493999330299</c:v>
                </c:pt>
                <c:pt idx="367">
                  <c:v>4048.3493999330299</c:v>
                </c:pt>
                <c:pt idx="368">
                  <c:v>4058.3493999330299</c:v>
                </c:pt>
                <c:pt idx="369">
                  <c:v>4068.3493999330299</c:v>
                </c:pt>
                <c:pt idx="370">
                  <c:v>4078.3493999330299</c:v>
                </c:pt>
                <c:pt idx="371">
                  <c:v>4088.3493999330299</c:v>
                </c:pt>
                <c:pt idx="372">
                  <c:v>4098.3493999330294</c:v>
                </c:pt>
                <c:pt idx="373">
                  <c:v>4108.3493999330294</c:v>
                </c:pt>
                <c:pt idx="374">
                  <c:v>4118.3493999330294</c:v>
                </c:pt>
                <c:pt idx="375">
                  <c:v>4128.3493999330294</c:v>
                </c:pt>
                <c:pt idx="376">
                  <c:v>4138.3493999330294</c:v>
                </c:pt>
                <c:pt idx="377">
                  <c:v>4148.3493999330294</c:v>
                </c:pt>
                <c:pt idx="378">
                  <c:v>4158.3493999330294</c:v>
                </c:pt>
                <c:pt idx="379">
                  <c:v>4168.3493999330294</c:v>
                </c:pt>
                <c:pt idx="380">
                  <c:v>4178.3493999330294</c:v>
                </c:pt>
                <c:pt idx="381">
                  <c:v>4188.3493999330294</c:v>
                </c:pt>
                <c:pt idx="382">
                  <c:v>4198.3493999330294</c:v>
                </c:pt>
                <c:pt idx="383">
                  <c:v>4208.3493999330294</c:v>
                </c:pt>
                <c:pt idx="384">
                  <c:v>4218.3493999330294</c:v>
                </c:pt>
                <c:pt idx="385">
                  <c:v>4228.3493999330294</c:v>
                </c:pt>
                <c:pt idx="386">
                  <c:v>4238.3493999330294</c:v>
                </c:pt>
                <c:pt idx="387">
                  <c:v>4248.3493999330294</c:v>
                </c:pt>
                <c:pt idx="388">
                  <c:v>4258.3493999330294</c:v>
                </c:pt>
              </c:numCache>
            </c:numRef>
          </c:xVal>
          <c:yVal>
            <c:numRef>
              <c:f>Feuil1!$C$2:$C$491</c:f>
              <c:numCache>
                <c:formatCode>General</c:formatCode>
                <c:ptCount val="490"/>
                <c:pt idx="0">
                  <c:v>28.136880000000001</c:v>
                </c:pt>
                <c:pt idx="1">
                  <c:v>28.154408</c:v>
                </c:pt>
                <c:pt idx="2">
                  <c:v>28.170607</c:v>
                </c:pt>
                <c:pt idx="3">
                  <c:v>28.189367000000001</c:v>
                </c:pt>
                <c:pt idx="4">
                  <c:v>28.210259000000001</c:v>
                </c:pt>
                <c:pt idx="5">
                  <c:v>28.230740999999998</c:v>
                </c:pt>
                <c:pt idx="6">
                  <c:v>28.247219000000001</c:v>
                </c:pt>
                <c:pt idx="7">
                  <c:v>28.268619000000001</c:v>
                </c:pt>
                <c:pt idx="8">
                  <c:v>28.288195000000002</c:v>
                </c:pt>
                <c:pt idx="9">
                  <c:v>28.304736999999999</c:v>
                </c:pt>
                <c:pt idx="10">
                  <c:v>28.321641</c:v>
                </c:pt>
                <c:pt idx="11">
                  <c:v>28.338315000000001</c:v>
                </c:pt>
                <c:pt idx="12">
                  <c:v>28.353867000000001</c:v>
                </c:pt>
                <c:pt idx="13">
                  <c:v>28.427136999999998</c:v>
                </c:pt>
                <c:pt idx="14">
                  <c:v>28.455023000000001</c:v>
                </c:pt>
                <c:pt idx="15">
                  <c:v>28.482409000000001</c:v>
                </c:pt>
                <c:pt idx="16">
                  <c:v>28.508915999999999</c:v>
                </c:pt>
                <c:pt idx="17">
                  <c:v>28.534348000000001</c:v>
                </c:pt>
                <c:pt idx="18">
                  <c:v>28.559432000000001</c:v>
                </c:pt>
                <c:pt idx="19">
                  <c:v>28.584333000000001</c:v>
                </c:pt>
                <c:pt idx="20">
                  <c:v>28.609185</c:v>
                </c:pt>
                <c:pt idx="21">
                  <c:v>28.634180000000001</c:v>
                </c:pt>
                <c:pt idx="22">
                  <c:v>28.659120000000001</c:v>
                </c:pt>
                <c:pt idx="23">
                  <c:v>28.683965000000001</c:v>
                </c:pt>
                <c:pt idx="24">
                  <c:v>28.708596</c:v>
                </c:pt>
                <c:pt idx="25">
                  <c:v>28.732966000000001</c:v>
                </c:pt>
                <c:pt idx="26">
                  <c:v>28.757003999999998</c:v>
                </c:pt>
                <c:pt idx="27">
                  <c:v>28.780788999999999</c:v>
                </c:pt>
                <c:pt idx="28">
                  <c:v>28.804303000000001</c:v>
                </c:pt>
                <c:pt idx="29">
                  <c:v>28.827553999999999</c:v>
                </c:pt>
                <c:pt idx="30">
                  <c:v>28.850598000000002</c:v>
                </c:pt>
                <c:pt idx="31">
                  <c:v>28.873469</c:v>
                </c:pt>
                <c:pt idx="32">
                  <c:v>28.896191999999999</c:v>
                </c:pt>
                <c:pt idx="33">
                  <c:v>28.918783999999999</c:v>
                </c:pt>
                <c:pt idx="34">
                  <c:v>28.941240000000001</c:v>
                </c:pt>
                <c:pt idx="35">
                  <c:v>28.963601000000001</c:v>
                </c:pt>
                <c:pt idx="36">
                  <c:v>28.985854</c:v>
                </c:pt>
                <c:pt idx="37">
                  <c:v>29.008015</c:v>
                </c:pt>
                <c:pt idx="38">
                  <c:v>29.030099</c:v>
                </c:pt>
                <c:pt idx="39">
                  <c:v>29.052139</c:v>
                </c:pt>
                <c:pt idx="40">
                  <c:v>29.074020000000001</c:v>
                </c:pt>
                <c:pt idx="41">
                  <c:v>29.095841</c:v>
                </c:pt>
                <c:pt idx="42">
                  <c:v>29.117581000000001</c:v>
                </c:pt>
                <c:pt idx="43">
                  <c:v>29.139243</c:v>
                </c:pt>
                <c:pt idx="44">
                  <c:v>29.160785000000001</c:v>
                </c:pt>
                <c:pt idx="45">
                  <c:v>29.182175999999998</c:v>
                </c:pt>
                <c:pt idx="46">
                  <c:v>29.203396000000001</c:v>
                </c:pt>
                <c:pt idx="47">
                  <c:v>29.224459</c:v>
                </c:pt>
                <c:pt idx="48">
                  <c:v>29.245384999999999</c:v>
                </c:pt>
                <c:pt idx="49">
                  <c:v>29.266161</c:v>
                </c:pt>
                <c:pt idx="50">
                  <c:v>29.286747999999999</c:v>
                </c:pt>
                <c:pt idx="51">
                  <c:v>29.307174</c:v>
                </c:pt>
                <c:pt idx="52">
                  <c:v>29.327441</c:v>
                </c:pt>
                <c:pt idx="53">
                  <c:v>29.347543999999999</c:v>
                </c:pt>
                <c:pt idx="54">
                  <c:v>29.367484000000001</c:v>
                </c:pt>
                <c:pt idx="55">
                  <c:v>29.387280000000001</c:v>
                </c:pt>
                <c:pt idx="56">
                  <c:v>29.406957999999999</c:v>
                </c:pt>
                <c:pt idx="57">
                  <c:v>29.426528999999999</c:v>
                </c:pt>
                <c:pt idx="58">
                  <c:v>29.446013000000001</c:v>
                </c:pt>
                <c:pt idx="59">
                  <c:v>29.465405000000001</c:v>
                </c:pt>
                <c:pt idx="60">
                  <c:v>29.484693</c:v>
                </c:pt>
                <c:pt idx="61">
                  <c:v>29.503876000000002</c:v>
                </c:pt>
                <c:pt idx="62">
                  <c:v>29.522952</c:v>
                </c:pt>
                <c:pt idx="63">
                  <c:v>29.541916000000001</c:v>
                </c:pt>
                <c:pt idx="64">
                  <c:v>29.560755</c:v>
                </c:pt>
                <c:pt idx="65">
                  <c:v>29.579484000000001</c:v>
                </c:pt>
                <c:pt idx="66">
                  <c:v>29.598109999999998</c:v>
                </c:pt>
                <c:pt idx="67">
                  <c:v>29.616631999999999</c:v>
                </c:pt>
                <c:pt idx="68">
                  <c:v>29.63505</c:v>
                </c:pt>
                <c:pt idx="69">
                  <c:v>29.653361</c:v>
                </c:pt>
                <c:pt idx="70">
                  <c:v>29.671575000000001</c:v>
                </c:pt>
                <c:pt idx="71">
                  <c:v>29.689713000000001</c:v>
                </c:pt>
                <c:pt idx="72">
                  <c:v>29.707778000000001</c:v>
                </c:pt>
                <c:pt idx="73">
                  <c:v>29.725773</c:v>
                </c:pt>
                <c:pt idx="74">
                  <c:v>29.743708999999999</c:v>
                </c:pt>
                <c:pt idx="75">
                  <c:v>29.761590999999999</c:v>
                </c:pt>
                <c:pt idx="76">
                  <c:v>29.779423999999999</c:v>
                </c:pt>
                <c:pt idx="77">
                  <c:v>29.797270000000001</c:v>
                </c:pt>
                <c:pt idx="78">
                  <c:v>29.816624000000001</c:v>
                </c:pt>
                <c:pt idx="79">
                  <c:v>29.834427000000002</c:v>
                </c:pt>
                <c:pt idx="80">
                  <c:v>29.852080000000001</c:v>
                </c:pt>
                <c:pt idx="81">
                  <c:v>29.869668999999998</c:v>
                </c:pt>
                <c:pt idx="82">
                  <c:v>29.887180000000001</c:v>
                </c:pt>
                <c:pt idx="83">
                  <c:v>29.904592000000001</c:v>
                </c:pt>
                <c:pt idx="84">
                  <c:v>29.921911000000001</c:v>
                </c:pt>
                <c:pt idx="85">
                  <c:v>29.939121</c:v>
                </c:pt>
                <c:pt idx="86">
                  <c:v>29.956230999999999</c:v>
                </c:pt>
                <c:pt idx="87">
                  <c:v>29.973253</c:v>
                </c:pt>
                <c:pt idx="88">
                  <c:v>29.990182999999998</c:v>
                </c:pt>
                <c:pt idx="89">
                  <c:v>30.00703</c:v>
                </c:pt>
                <c:pt idx="90">
                  <c:v>30.023792</c:v>
                </c:pt>
                <c:pt idx="91">
                  <c:v>30.040482000000001</c:v>
                </c:pt>
                <c:pt idx="92">
                  <c:v>30.057110999999999</c:v>
                </c:pt>
                <c:pt idx="93">
                  <c:v>30.073688000000001</c:v>
                </c:pt>
                <c:pt idx="94">
                  <c:v>30.090226999999999</c:v>
                </c:pt>
                <c:pt idx="95">
                  <c:v>30.106721</c:v>
                </c:pt>
                <c:pt idx="96">
                  <c:v>30.123156999999999</c:v>
                </c:pt>
                <c:pt idx="97">
                  <c:v>30.139548000000001</c:v>
                </c:pt>
                <c:pt idx="98">
                  <c:v>30.155901</c:v>
                </c:pt>
                <c:pt idx="99">
                  <c:v>30.172218999999998</c:v>
                </c:pt>
                <c:pt idx="100">
                  <c:v>30.188510000000001</c:v>
                </c:pt>
                <c:pt idx="101">
                  <c:v>30.204789000000002</c:v>
                </c:pt>
                <c:pt idx="102">
                  <c:v>30.221043999999999</c:v>
                </c:pt>
                <c:pt idx="103">
                  <c:v>30.237264</c:v>
                </c:pt>
                <c:pt idx="104">
                  <c:v>30.253439</c:v>
                </c:pt>
                <c:pt idx="105">
                  <c:v>30.269565</c:v>
                </c:pt>
                <c:pt idx="106">
                  <c:v>30.285596999999999</c:v>
                </c:pt>
                <c:pt idx="107">
                  <c:v>30.301556000000001</c:v>
                </c:pt>
                <c:pt idx="108">
                  <c:v>30.317419999999998</c:v>
                </c:pt>
                <c:pt idx="109">
                  <c:v>30.333200999999999</c:v>
                </c:pt>
                <c:pt idx="110">
                  <c:v>30.348890999999998</c:v>
                </c:pt>
                <c:pt idx="111">
                  <c:v>30.364521</c:v>
                </c:pt>
                <c:pt idx="112">
                  <c:v>30.380095000000001</c:v>
                </c:pt>
                <c:pt idx="113">
                  <c:v>30.395607999999999</c:v>
                </c:pt>
                <c:pt idx="114">
                  <c:v>30.411057</c:v>
                </c:pt>
                <c:pt idx="115">
                  <c:v>30.426428000000001</c:v>
                </c:pt>
                <c:pt idx="116">
                  <c:v>30.441714999999999</c:v>
                </c:pt>
                <c:pt idx="117">
                  <c:v>30.456927</c:v>
                </c:pt>
                <c:pt idx="118">
                  <c:v>30.472045999999999</c:v>
                </c:pt>
                <c:pt idx="119">
                  <c:v>30.487113000000001</c:v>
                </c:pt>
                <c:pt idx="120">
                  <c:v>30.502103000000002</c:v>
                </c:pt>
                <c:pt idx="121">
                  <c:v>30.517014</c:v>
                </c:pt>
                <c:pt idx="122">
                  <c:v>30.531880000000001</c:v>
                </c:pt>
                <c:pt idx="123">
                  <c:v>30.546692</c:v>
                </c:pt>
                <c:pt idx="124">
                  <c:v>30.561454000000001</c:v>
                </c:pt>
                <c:pt idx="125">
                  <c:v>30.576184000000001</c:v>
                </c:pt>
                <c:pt idx="126">
                  <c:v>30.590883999999999</c:v>
                </c:pt>
                <c:pt idx="127">
                  <c:v>30.605537999999999</c:v>
                </c:pt>
                <c:pt idx="128">
                  <c:v>30.620149999999999</c:v>
                </c:pt>
                <c:pt idx="129">
                  <c:v>30.634717999999999</c:v>
                </c:pt>
                <c:pt idx="130">
                  <c:v>30.649235000000001</c:v>
                </c:pt>
                <c:pt idx="131">
                  <c:v>30.663729</c:v>
                </c:pt>
                <c:pt idx="132">
                  <c:v>30.678170999999999</c:v>
                </c:pt>
                <c:pt idx="133">
                  <c:v>30.692536</c:v>
                </c:pt>
                <c:pt idx="134">
                  <c:v>30.706842999999999</c:v>
                </c:pt>
                <c:pt idx="135">
                  <c:v>30.721097</c:v>
                </c:pt>
                <c:pt idx="136">
                  <c:v>30.735295000000001</c:v>
                </c:pt>
                <c:pt idx="137">
                  <c:v>30.749445000000001</c:v>
                </c:pt>
                <c:pt idx="138">
                  <c:v>30.763522999999999</c:v>
                </c:pt>
                <c:pt idx="139">
                  <c:v>30.777546999999998</c:v>
                </c:pt>
                <c:pt idx="140">
                  <c:v>30.791546</c:v>
                </c:pt>
                <c:pt idx="141">
                  <c:v>30.805522</c:v>
                </c:pt>
                <c:pt idx="142">
                  <c:v>30.819472999999999</c:v>
                </c:pt>
                <c:pt idx="143">
                  <c:v>30.833373000000002</c:v>
                </c:pt>
                <c:pt idx="144">
                  <c:v>30.847223</c:v>
                </c:pt>
                <c:pt idx="145">
                  <c:v>30.861045000000001</c:v>
                </c:pt>
                <c:pt idx="146">
                  <c:v>30.874846999999999</c:v>
                </c:pt>
                <c:pt idx="147">
                  <c:v>30.88862</c:v>
                </c:pt>
                <c:pt idx="148">
                  <c:v>30.902373000000001</c:v>
                </c:pt>
                <c:pt idx="149">
                  <c:v>30.916101000000001</c:v>
                </c:pt>
                <c:pt idx="150">
                  <c:v>30.929786</c:v>
                </c:pt>
                <c:pt idx="151">
                  <c:v>30.943425999999999</c:v>
                </c:pt>
                <c:pt idx="152">
                  <c:v>30.957004000000001</c:v>
                </c:pt>
                <c:pt idx="153">
                  <c:v>30.97054</c:v>
                </c:pt>
                <c:pt idx="154">
                  <c:v>30.983986999999999</c:v>
                </c:pt>
                <c:pt idx="155">
                  <c:v>30.997378999999999</c:v>
                </c:pt>
                <c:pt idx="156">
                  <c:v>31.010701999999998</c:v>
                </c:pt>
                <c:pt idx="157">
                  <c:v>31.023996</c:v>
                </c:pt>
                <c:pt idx="158">
                  <c:v>31.037244999999999</c:v>
                </c:pt>
                <c:pt idx="159">
                  <c:v>31.050454999999999</c:v>
                </c:pt>
                <c:pt idx="160">
                  <c:v>31.063624999999998</c:v>
                </c:pt>
                <c:pt idx="161">
                  <c:v>31.076749</c:v>
                </c:pt>
                <c:pt idx="162">
                  <c:v>31.089818999999999</c:v>
                </c:pt>
                <c:pt idx="163">
                  <c:v>31.102836</c:v>
                </c:pt>
                <c:pt idx="164">
                  <c:v>31.115796</c:v>
                </c:pt>
                <c:pt idx="165">
                  <c:v>31.128696000000001</c:v>
                </c:pt>
                <c:pt idx="166">
                  <c:v>31.141538000000001</c:v>
                </c:pt>
                <c:pt idx="167">
                  <c:v>31.154325</c:v>
                </c:pt>
                <c:pt idx="168">
                  <c:v>31.167045000000002</c:v>
                </c:pt>
                <c:pt idx="169">
                  <c:v>31.179724</c:v>
                </c:pt>
                <c:pt idx="170">
                  <c:v>31.192345</c:v>
                </c:pt>
                <c:pt idx="171">
                  <c:v>31.204931999999999</c:v>
                </c:pt>
                <c:pt idx="172">
                  <c:v>31.217459999999999</c:v>
                </c:pt>
                <c:pt idx="173">
                  <c:v>31.229937</c:v>
                </c:pt>
                <c:pt idx="174">
                  <c:v>31.242359</c:v>
                </c:pt>
                <c:pt idx="175">
                  <c:v>31.254719999999999</c:v>
                </c:pt>
                <c:pt idx="176">
                  <c:v>31.267022999999998</c:v>
                </c:pt>
                <c:pt idx="177">
                  <c:v>31.279261000000002</c:v>
                </c:pt>
                <c:pt idx="178">
                  <c:v>31.291436999999998</c:v>
                </c:pt>
                <c:pt idx="179">
                  <c:v>31.303557000000001</c:v>
                </c:pt>
                <c:pt idx="180">
                  <c:v>31.315622000000001</c:v>
                </c:pt>
                <c:pt idx="181">
                  <c:v>31.327632999999999</c:v>
                </c:pt>
                <c:pt idx="182">
                  <c:v>31.339600000000001</c:v>
                </c:pt>
                <c:pt idx="183">
                  <c:v>31.351526</c:v>
                </c:pt>
                <c:pt idx="184">
                  <c:v>31.363406000000001</c:v>
                </c:pt>
                <c:pt idx="185">
                  <c:v>31.375254000000002</c:v>
                </c:pt>
                <c:pt idx="186">
                  <c:v>31.387067999999999</c:v>
                </c:pt>
                <c:pt idx="187">
                  <c:v>31.398854</c:v>
                </c:pt>
                <c:pt idx="188">
                  <c:v>31.410608</c:v>
                </c:pt>
                <c:pt idx="189">
                  <c:v>31.422335</c:v>
                </c:pt>
                <c:pt idx="190">
                  <c:v>31.434037</c:v>
                </c:pt>
                <c:pt idx="191">
                  <c:v>31.445720999999999</c:v>
                </c:pt>
                <c:pt idx="192">
                  <c:v>31.457388999999999</c:v>
                </c:pt>
                <c:pt idx="193">
                  <c:v>31.469044</c:v>
                </c:pt>
                <c:pt idx="194">
                  <c:v>31.480692999999999</c:v>
                </c:pt>
                <c:pt idx="195">
                  <c:v>31.492336999999999</c:v>
                </c:pt>
                <c:pt idx="196">
                  <c:v>31.503973999999999</c:v>
                </c:pt>
                <c:pt idx="197">
                  <c:v>31.515602000000001</c:v>
                </c:pt>
                <c:pt idx="198">
                  <c:v>31.527218999999999</c:v>
                </c:pt>
                <c:pt idx="199">
                  <c:v>31.538829</c:v>
                </c:pt>
                <c:pt idx="200">
                  <c:v>31.550422000000001</c:v>
                </c:pt>
                <c:pt idx="201">
                  <c:v>31.561990999999999</c:v>
                </c:pt>
                <c:pt idx="202">
                  <c:v>31.573525</c:v>
                </c:pt>
                <c:pt idx="203">
                  <c:v>31.58502</c:v>
                </c:pt>
                <c:pt idx="204">
                  <c:v>31.596485999999999</c:v>
                </c:pt>
                <c:pt idx="205">
                  <c:v>31.607925999999999</c:v>
                </c:pt>
                <c:pt idx="206">
                  <c:v>31.619337000000002</c:v>
                </c:pt>
                <c:pt idx="207">
                  <c:v>31.630710000000001</c:v>
                </c:pt>
                <c:pt idx="208">
                  <c:v>31.642043999999999</c:v>
                </c:pt>
                <c:pt idx="209">
                  <c:v>31.651458000000002</c:v>
                </c:pt>
                <c:pt idx="210">
                  <c:v>31.675521397634999</c:v>
                </c:pt>
                <c:pt idx="211">
                  <c:v>31.686417240229691</c:v>
                </c:pt>
                <c:pt idx="212">
                  <c:v>31.697327062017752</c:v>
                </c:pt>
                <c:pt idx="213">
                  <c:v>31.708251379455184</c:v>
                </c:pt>
                <c:pt idx="214">
                  <c:v>31.719190708997981</c:v>
                </c:pt>
                <c:pt idx="215">
                  <c:v>31.730145567102152</c:v>
                </c:pt>
                <c:pt idx="216">
                  <c:v>31.741116470223691</c:v>
                </c:pt>
                <c:pt idx="217">
                  <c:v>31.752103934818599</c:v>
                </c:pt>
                <c:pt idx="218">
                  <c:v>31.763108477342875</c:v>
                </c:pt>
                <c:pt idx="219">
                  <c:v>31.77413061425252</c:v>
                </c:pt>
                <c:pt idx="220">
                  <c:v>31.785170862003536</c:v>
                </c:pt>
                <c:pt idx="221">
                  <c:v>31.79622973705192</c:v>
                </c:pt>
                <c:pt idx="222">
                  <c:v>31.807307755853675</c:v>
                </c:pt>
                <c:pt idx="223">
                  <c:v>31.818405434864797</c:v>
                </c:pt>
                <c:pt idx="224">
                  <c:v>31.829523290541289</c:v>
                </c:pt>
                <c:pt idx="225">
                  <c:v>31.840661839339148</c:v>
                </c:pt>
                <c:pt idx="226">
                  <c:v>31.85182159771438</c:v>
                </c:pt>
                <c:pt idx="227">
                  <c:v>31.863003082122979</c:v>
                </c:pt>
                <c:pt idx="228">
                  <c:v>31.874206809020947</c:v>
                </c:pt>
                <c:pt idx="229">
                  <c:v>31.885433294864285</c:v>
                </c:pt>
                <c:pt idx="230">
                  <c:v>31.896683056108994</c:v>
                </c:pt>
                <c:pt idx="231">
                  <c:v>31.90795660921107</c:v>
                </c:pt>
                <c:pt idx="232">
                  <c:v>31.919254470626516</c:v>
                </c:pt>
                <c:pt idx="233">
                  <c:v>31.930577156811328</c:v>
                </c:pt>
                <c:pt idx="234">
                  <c:v>31.941925184221514</c:v>
                </c:pt>
                <c:pt idx="235">
                  <c:v>31.953299069313065</c:v>
                </c:pt>
                <c:pt idx="236">
                  <c:v>31.964699328541986</c:v>
                </c:pt>
                <c:pt idx="237">
                  <c:v>31.976126478364279</c:v>
                </c:pt>
                <c:pt idx="238">
                  <c:v>31.987581035235941</c:v>
                </c:pt>
                <c:pt idx="239">
                  <c:v>31.999063515612971</c:v>
                </c:pt>
                <c:pt idx="240">
                  <c:v>32.010574435951369</c:v>
                </c:pt>
                <c:pt idx="241">
                  <c:v>32.022114312707139</c:v>
                </c:pt>
                <c:pt idx="242">
                  <c:v>32.033683662336273</c:v>
                </c:pt>
                <c:pt idx="243">
                  <c:v>32.045283001294777</c:v>
                </c:pt>
                <c:pt idx="244">
                  <c:v>32.056912846038657</c:v>
                </c:pt>
                <c:pt idx="245">
                  <c:v>32.068573713023902</c:v>
                </c:pt>
                <c:pt idx="246">
                  <c:v>32.080266118706511</c:v>
                </c:pt>
                <c:pt idx="247">
                  <c:v>32.091990579542497</c:v>
                </c:pt>
                <c:pt idx="248">
                  <c:v>32.103747611987849</c:v>
                </c:pt>
                <c:pt idx="249">
                  <c:v>32.115537732498566</c:v>
                </c:pt>
                <c:pt idx="250">
                  <c:v>32.127361457530661</c:v>
                </c:pt>
                <c:pt idx="251">
                  <c:v>32.139219303540123</c:v>
                </c:pt>
                <c:pt idx="252">
                  <c:v>32.151111786982952</c:v>
                </c:pt>
                <c:pt idx="253">
                  <c:v>32.163039424315144</c:v>
                </c:pt>
                <c:pt idx="254">
                  <c:v>32.17500273199272</c:v>
                </c:pt>
                <c:pt idx="255">
                  <c:v>32.187002226471648</c:v>
                </c:pt>
                <c:pt idx="256">
                  <c:v>32.199038424207956</c:v>
                </c:pt>
                <c:pt idx="257">
                  <c:v>32.211111841657633</c:v>
                </c:pt>
                <c:pt idx="258">
                  <c:v>32.223222995276679</c:v>
                </c:pt>
                <c:pt idx="259">
                  <c:v>32.23537240152109</c:v>
                </c:pt>
                <c:pt idx="260">
                  <c:v>32.247560576846872</c:v>
                </c:pt>
                <c:pt idx="261">
                  <c:v>32.259788037710024</c:v>
                </c:pt>
                <c:pt idx="262">
                  <c:v>32.272055300566542</c:v>
                </c:pt>
                <c:pt idx="263">
                  <c:v>32.284362881872433</c:v>
                </c:pt>
                <c:pt idx="264">
                  <c:v>32.296711298083693</c:v>
                </c:pt>
                <c:pt idx="265">
                  <c:v>32.309101065656321</c:v>
                </c:pt>
                <c:pt idx="266">
                  <c:v>32.321532701046323</c:v>
                </c:pt>
                <c:pt idx="267">
                  <c:v>32.334006720709688</c:v>
                </c:pt>
                <c:pt idx="268">
                  <c:v>32.346523641102422</c:v>
                </c:pt>
                <c:pt idx="269">
                  <c:v>32.35908397868053</c:v>
                </c:pt>
                <c:pt idx="270">
                  <c:v>32.371688249900004</c:v>
                </c:pt>
                <c:pt idx="271">
                  <c:v>32.384336971216847</c:v>
                </c:pt>
                <c:pt idx="272">
                  <c:v>32.397030659087058</c:v>
                </c:pt>
                <c:pt idx="273">
                  <c:v>32.409769829966642</c:v>
                </c:pt>
                <c:pt idx="274">
                  <c:v>32.42255500031159</c:v>
                </c:pt>
                <c:pt idx="275">
                  <c:v>32.435386686577914</c:v>
                </c:pt>
                <c:pt idx="276">
                  <c:v>32.448265405221598</c:v>
                </c:pt>
                <c:pt idx="277">
                  <c:v>32.461191672698661</c:v>
                </c:pt>
                <c:pt idx="278">
                  <c:v>32.474166005465086</c:v>
                </c:pt>
                <c:pt idx="279">
                  <c:v>32.48718891997688</c:v>
                </c:pt>
                <c:pt idx="280">
                  <c:v>32.500260932690047</c:v>
                </c:pt>
                <c:pt idx="281">
                  <c:v>32.513382560060585</c:v>
                </c:pt>
                <c:pt idx="282">
                  <c:v>32.526554318544491</c:v>
                </c:pt>
                <c:pt idx="283">
                  <c:v>32.539776724597765</c:v>
                </c:pt>
                <c:pt idx="284">
                  <c:v>32.553050294676403</c:v>
                </c:pt>
                <c:pt idx="285">
                  <c:v>32.566375545236419</c:v>
                </c:pt>
                <c:pt idx="286">
                  <c:v>32.579752992733802</c:v>
                </c:pt>
                <c:pt idx="287">
                  <c:v>32.593183153624551</c:v>
                </c:pt>
                <c:pt idx="288">
                  <c:v>32.606666544364671</c:v>
                </c:pt>
                <c:pt idx="289">
                  <c:v>32.62020368141016</c:v>
                </c:pt>
                <c:pt idx="290">
                  <c:v>32.633795081217016</c:v>
                </c:pt>
                <c:pt idx="291">
                  <c:v>32.647441260241244</c:v>
                </c:pt>
                <c:pt idx="292">
                  <c:v>32.661142734938835</c:v>
                </c:pt>
                <c:pt idx="293">
                  <c:v>32.674900021765808</c:v>
                </c:pt>
                <c:pt idx="294">
                  <c:v>32.688713637178139</c:v>
                </c:pt>
                <c:pt idx="295">
                  <c:v>32.702584097631842</c:v>
                </c:pt>
                <c:pt idx="296">
                  <c:v>32.716511919582913</c:v>
                </c:pt>
                <c:pt idx="297">
                  <c:v>32.730497619487359</c:v>
                </c:pt>
                <c:pt idx="298">
                  <c:v>32.744541713801169</c:v>
                </c:pt>
                <c:pt idx="299">
                  <c:v>32.758644718980349</c:v>
                </c:pt>
                <c:pt idx="300">
                  <c:v>32.772807151480897</c:v>
                </c:pt>
                <c:pt idx="301">
                  <c:v>32.787029527758818</c:v>
                </c:pt>
                <c:pt idx="302">
                  <c:v>32.801312364270103</c:v>
                </c:pt>
                <c:pt idx="303">
                  <c:v>32.815656177470764</c:v>
                </c:pt>
                <c:pt idx="304">
                  <c:v>32.830061483816792</c:v>
                </c:pt>
                <c:pt idx="305">
                  <c:v>32.844528799764184</c:v>
                </c:pt>
                <c:pt idx="306">
                  <c:v>32.859058641768954</c:v>
                </c:pt>
                <c:pt idx="307">
                  <c:v>32.873651526287084</c:v>
                </c:pt>
                <c:pt idx="308">
                  <c:v>32.888307969774587</c:v>
                </c:pt>
                <c:pt idx="309">
                  <c:v>32.903028488687461</c:v>
                </c:pt>
                <c:pt idx="310">
                  <c:v>32.917813599481697</c:v>
                </c:pt>
                <c:pt idx="311">
                  <c:v>32.932663818613307</c:v>
                </c:pt>
                <c:pt idx="312">
                  <c:v>32.947579662538288</c:v>
                </c:pt>
                <c:pt idx="313">
                  <c:v>32.96256164771264</c:v>
                </c:pt>
                <c:pt idx="314">
                  <c:v>32.977610290592359</c:v>
                </c:pt>
                <c:pt idx="315">
                  <c:v>32.992726107633445</c:v>
                </c:pt>
                <c:pt idx="316">
                  <c:v>33.007909615291901</c:v>
                </c:pt>
                <c:pt idx="317">
                  <c:v>33.023161330023726</c:v>
                </c:pt>
                <c:pt idx="318">
                  <c:v>33.038481768284925</c:v>
                </c:pt>
                <c:pt idx="319">
                  <c:v>33.053871446531488</c:v>
                </c:pt>
                <c:pt idx="320">
                  <c:v>33.069330881219422</c:v>
                </c:pt>
                <c:pt idx="321">
                  <c:v>33.084860588804723</c:v>
                </c:pt>
                <c:pt idx="322">
                  <c:v>33.10046108574339</c:v>
                </c:pt>
                <c:pt idx="323">
                  <c:v>33.116132888491435</c:v>
                </c:pt>
                <c:pt idx="324">
                  <c:v>33.131876513504849</c:v>
                </c:pt>
                <c:pt idx="325">
                  <c:v>33.147692477239623</c:v>
                </c:pt>
                <c:pt idx="326">
                  <c:v>33.163581296151776</c:v>
                </c:pt>
                <c:pt idx="327">
                  <c:v>33.179543486697291</c:v>
                </c:pt>
                <c:pt idx="328">
                  <c:v>33.195579565332181</c:v>
                </c:pt>
                <c:pt idx="329">
                  <c:v>33.211690048512438</c:v>
                </c:pt>
                <c:pt idx="330">
                  <c:v>33.227875452694057</c:v>
                </c:pt>
                <c:pt idx="331">
                  <c:v>33.244136294333053</c:v>
                </c:pt>
                <c:pt idx="332">
                  <c:v>33.260473089885416</c:v>
                </c:pt>
                <c:pt idx="333">
                  <c:v>33.27688635580715</c:v>
                </c:pt>
                <c:pt idx="334">
                  <c:v>33.293376608554254</c:v>
                </c:pt>
                <c:pt idx="335">
                  <c:v>33.309944364582719</c:v>
                </c:pt>
                <c:pt idx="336">
                  <c:v>33.326590140348557</c:v>
                </c:pt>
                <c:pt idx="337">
                  <c:v>33.343314452307773</c:v>
                </c:pt>
                <c:pt idx="338">
                  <c:v>33.36011781691635</c:v>
                </c:pt>
                <c:pt idx="339">
                  <c:v>33.377000750630302</c:v>
                </c:pt>
                <c:pt idx="340">
                  <c:v>33.393963769905611</c:v>
                </c:pt>
                <c:pt idx="341">
                  <c:v>33.411007391198297</c:v>
                </c:pt>
                <c:pt idx="342">
                  <c:v>33.428132130964357</c:v>
                </c:pt>
                <c:pt idx="343">
                  <c:v>33.445338505659784</c:v>
                </c:pt>
                <c:pt idx="344">
                  <c:v>33.462627031740574</c:v>
                </c:pt>
                <c:pt idx="345">
                  <c:v>33.47999822566274</c:v>
                </c:pt>
                <c:pt idx="346">
                  <c:v>33.497452603882266</c:v>
                </c:pt>
                <c:pt idx="347">
                  <c:v>33.514990682855171</c:v>
                </c:pt>
                <c:pt idx="348">
                  <c:v>33.532612979037438</c:v>
                </c:pt>
                <c:pt idx="349">
                  <c:v>33.55032000888508</c:v>
                </c:pt>
                <c:pt idx="350">
                  <c:v>33.568112288854088</c:v>
                </c:pt>
                <c:pt idx="351">
                  <c:v>33.585990335400467</c:v>
                </c:pt>
                <c:pt idx="352">
                  <c:v>33.603954664980215</c:v>
                </c:pt>
                <c:pt idx="353">
                  <c:v>33.622005794049329</c:v>
                </c:pt>
                <c:pt idx="354">
                  <c:v>33.640144239063815</c:v>
                </c:pt>
                <c:pt idx="355">
                  <c:v>33.658370516479671</c:v>
                </c:pt>
                <c:pt idx="356">
                  <c:v>33.676685142752895</c:v>
                </c:pt>
                <c:pt idx="357">
                  <c:v>33.695088634339484</c:v>
                </c:pt>
                <c:pt idx="358">
                  <c:v>33.713581507695451</c:v>
                </c:pt>
                <c:pt idx="359">
                  <c:v>33.73216427927678</c:v>
                </c:pt>
                <c:pt idx="360">
                  <c:v>33.750837465539483</c:v>
                </c:pt>
                <c:pt idx="361">
                  <c:v>33.769601582939551</c:v>
                </c:pt>
                <c:pt idx="362">
                  <c:v>33.788457147932988</c:v>
                </c:pt>
                <c:pt idx="363">
                  <c:v>33.8074046769758</c:v>
                </c:pt>
                <c:pt idx="364">
                  <c:v>33.826444686523978</c:v>
                </c:pt>
                <c:pt idx="365">
                  <c:v>33.845577693033526</c:v>
                </c:pt>
                <c:pt idx="366">
                  <c:v>33.864804212960436</c:v>
                </c:pt>
                <c:pt idx="367">
                  <c:v>33.88412476276072</c:v>
                </c:pt>
                <c:pt idx="368">
                  <c:v>33.903539858890376</c:v>
                </c:pt>
                <c:pt idx="369">
                  <c:v>33.923050017805402</c:v>
                </c:pt>
                <c:pt idx="370">
                  <c:v>33.942655755961795</c:v>
                </c:pt>
                <c:pt idx="371">
                  <c:v>33.962357589815554</c:v>
                </c:pt>
                <c:pt idx="372">
                  <c:v>33.982156035822683</c:v>
                </c:pt>
                <c:pt idx="373">
                  <c:v>34.002051610439182</c:v>
                </c:pt>
                <c:pt idx="374">
                  <c:v>34.022044830121054</c:v>
                </c:pt>
                <c:pt idx="375">
                  <c:v>34.042136211324291</c:v>
                </c:pt>
                <c:pt idx="376">
                  <c:v>34.062326270504897</c:v>
                </c:pt>
                <c:pt idx="377">
                  <c:v>34.082615524118879</c:v>
                </c:pt>
                <c:pt idx="378">
                  <c:v>34.103004488622219</c:v>
                </c:pt>
                <c:pt idx="379">
                  <c:v>34.123493680470936</c:v>
                </c:pt>
                <c:pt idx="380">
                  <c:v>34.144083616121023</c:v>
                </c:pt>
                <c:pt idx="381">
                  <c:v>34.164774812028476</c:v>
                </c:pt>
                <c:pt idx="382">
                  <c:v>34.185567784649294</c:v>
                </c:pt>
                <c:pt idx="383">
                  <c:v>34.206463050439488</c:v>
                </c:pt>
                <c:pt idx="384">
                  <c:v>34.227461125855051</c:v>
                </c:pt>
                <c:pt idx="385">
                  <c:v>34.248562527351979</c:v>
                </c:pt>
                <c:pt idx="386">
                  <c:v>34.269767771386277</c:v>
                </c:pt>
                <c:pt idx="387">
                  <c:v>34.291077374413945</c:v>
                </c:pt>
                <c:pt idx="388">
                  <c:v>34.312491852890986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69-45B1-8D80-6B1D4ACB6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01224"/>
        <c:axId val="792495648"/>
      </c:scatterChart>
      <c:scatterChart>
        <c:scatterStyle val="smoothMarker"/>
        <c:varyColors val="0"/>
        <c:ser>
          <c:idx val="2"/>
          <c:order val="2"/>
          <c:tx>
            <c:strRef>
              <c:f>Feuil1!$D$1</c:f>
              <c:strCache>
                <c:ptCount val="1"/>
                <c:pt idx="0">
                  <c:v>DELTA_O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Feuil1!$A$2:$A$491</c:f>
              <c:numCache>
                <c:formatCode>0</c:formatCode>
                <c:ptCount val="490"/>
                <c:pt idx="0">
                  <c:v>58.479904625842501</c:v>
                </c:pt>
                <c:pt idx="1">
                  <c:v>59.798956336364498</c:v>
                </c:pt>
                <c:pt idx="2">
                  <c:v>61.3314779436786</c:v>
                </c:pt>
                <c:pt idx="3">
                  <c:v>64.497650613584199</c:v>
                </c:pt>
                <c:pt idx="4">
                  <c:v>70.252319533016404</c:v>
                </c:pt>
                <c:pt idx="5">
                  <c:v>75.964157294326995</c:v>
                </c:pt>
                <c:pt idx="6">
                  <c:v>81.656017702251603</c:v>
                </c:pt>
                <c:pt idx="7">
                  <c:v>87.474786500499704</c:v>
                </c:pt>
                <c:pt idx="8">
                  <c:v>93.471052456336395</c:v>
                </c:pt>
                <c:pt idx="9">
                  <c:v>99.597250308681794</c:v>
                </c:pt>
                <c:pt idx="10">
                  <c:v>105.628202633244</c:v>
                </c:pt>
                <c:pt idx="11">
                  <c:v>111.76068698524701</c:v>
                </c:pt>
                <c:pt idx="12">
                  <c:v>117.643862726751</c:v>
                </c:pt>
                <c:pt idx="13">
                  <c:v>147.219334588023</c:v>
                </c:pt>
                <c:pt idx="14">
                  <c:v>159.15224138224801</c:v>
                </c:pt>
                <c:pt idx="15">
                  <c:v>171.22780517251101</c:v>
                </c:pt>
                <c:pt idx="16">
                  <c:v>183.24354003666201</c:v>
                </c:pt>
                <c:pt idx="17">
                  <c:v>195.02143142070599</c:v>
                </c:pt>
                <c:pt idx="18">
                  <c:v>206.80352115382399</c:v>
                </c:pt>
                <c:pt idx="19">
                  <c:v>218.59668003887799</c:v>
                </c:pt>
                <c:pt idx="20">
                  <c:v>230.42075896205299</c:v>
                </c:pt>
                <c:pt idx="21">
                  <c:v>242.33803948406401</c:v>
                </c:pt>
                <c:pt idx="22">
                  <c:v>254.25108637209499</c:v>
                </c:pt>
                <c:pt idx="23">
                  <c:v>266.16636470755498</c:v>
                </c:pt>
                <c:pt idx="24">
                  <c:v>278.077999242928</c:v>
                </c:pt>
                <c:pt idx="25">
                  <c:v>290.00437204042299</c:v>
                </c:pt>
                <c:pt idx="26">
                  <c:v>301.93202023103203</c:v>
                </c:pt>
                <c:pt idx="27">
                  <c:v>313.89481615877099</c:v>
                </c:pt>
                <c:pt idx="28">
                  <c:v>325.87405839456102</c:v>
                </c:pt>
                <c:pt idx="29">
                  <c:v>337.856449285682</c:v>
                </c:pt>
                <c:pt idx="30">
                  <c:v>349.85242569691701</c:v>
                </c:pt>
                <c:pt idx="31">
                  <c:v>361.86114906063602</c:v>
                </c:pt>
                <c:pt idx="32">
                  <c:v>373.88406445883402</c:v>
                </c:pt>
                <c:pt idx="33">
                  <c:v>385.92251097882797</c:v>
                </c:pt>
                <c:pt idx="34">
                  <c:v>397.96079646576698</c:v>
                </c:pt>
                <c:pt idx="35">
                  <c:v>410.01230585035501</c:v>
                </c:pt>
                <c:pt idx="36">
                  <c:v>422.06051713543798</c:v>
                </c:pt>
                <c:pt idx="37">
                  <c:v>434.10365206578598</c:v>
                </c:pt>
                <c:pt idx="38">
                  <c:v>446.14395491579501</c:v>
                </c:pt>
                <c:pt idx="39">
                  <c:v>458.17925828891401</c:v>
                </c:pt>
                <c:pt idx="40">
                  <c:v>470.21705565738802</c:v>
                </c:pt>
                <c:pt idx="41">
                  <c:v>482.24895242749</c:v>
                </c:pt>
                <c:pt idx="42">
                  <c:v>494.28869070063803</c:v>
                </c:pt>
                <c:pt idx="43">
                  <c:v>506.34877789574</c:v>
                </c:pt>
                <c:pt idx="44">
                  <c:v>518.41304118165397</c:v>
                </c:pt>
                <c:pt idx="45">
                  <c:v>530.46806832393395</c:v>
                </c:pt>
                <c:pt idx="46">
                  <c:v>542.50468065540304</c:v>
                </c:pt>
                <c:pt idx="47">
                  <c:v>554.53621051064295</c:v>
                </c:pt>
                <c:pt idx="48">
                  <c:v>566.57734778676502</c:v>
                </c:pt>
                <c:pt idx="49">
                  <c:v>578.62236044978499</c:v>
                </c:pt>
                <c:pt idx="50">
                  <c:v>590.64822072157301</c:v>
                </c:pt>
                <c:pt idx="51">
                  <c:v>602.67051970273099</c:v>
                </c:pt>
                <c:pt idx="52">
                  <c:v>614.69100816736</c:v>
                </c:pt>
                <c:pt idx="53">
                  <c:v>626.70357559426202</c:v>
                </c:pt>
                <c:pt idx="54">
                  <c:v>638.70188955385402</c:v>
                </c:pt>
                <c:pt idx="55">
                  <c:v>650.68923236856403</c:v>
                </c:pt>
                <c:pt idx="56">
                  <c:v>662.67255468267604</c:v>
                </c:pt>
                <c:pt idx="57">
                  <c:v>674.65338745695203</c:v>
                </c:pt>
                <c:pt idx="58">
                  <c:v>686.64111385174203</c:v>
                </c:pt>
                <c:pt idx="59">
                  <c:v>698.63440863346796</c:v>
                </c:pt>
                <c:pt idx="60">
                  <c:v>710.62757112458598</c:v>
                </c:pt>
                <c:pt idx="61">
                  <c:v>722.62268843525806</c:v>
                </c:pt>
                <c:pt idx="62">
                  <c:v>734.61854389236396</c:v>
                </c:pt>
                <c:pt idx="63">
                  <c:v>746.611226518639</c:v>
                </c:pt>
                <c:pt idx="64">
                  <c:v>758.58905073812002</c:v>
                </c:pt>
                <c:pt idx="65">
                  <c:v>770.55602329168903</c:v>
                </c:pt>
                <c:pt idx="66">
                  <c:v>782.51294075333101</c:v>
                </c:pt>
                <c:pt idx="67">
                  <c:v>794.45591319645405</c:v>
                </c:pt>
                <c:pt idx="68">
                  <c:v>806.38251292725897</c:v>
                </c:pt>
                <c:pt idx="69">
                  <c:v>818.29039907186302</c:v>
                </c:pt>
                <c:pt idx="70">
                  <c:v>830.18611514081704</c:v>
                </c:pt>
                <c:pt idx="71">
                  <c:v>842.08195862126797</c:v>
                </c:pt>
                <c:pt idx="72">
                  <c:v>853.98329967917402</c:v>
                </c:pt>
                <c:pt idx="73">
                  <c:v>865.89024084920595</c:v>
                </c:pt>
                <c:pt idx="74">
                  <c:v>877.80398394516396</c:v>
                </c:pt>
                <c:pt idx="75">
                  <c:v>889.72026100293203</c:v>
                </c:pt>
                <c:pt idx="76">
                  <c:v>901.636055043385</c:v>
                </c:pt>
                <c:pt idx="77">
                  <c:v>913.57221457159199</c:v>
                </c:pt>
                <c:pt idx="78">
                  <c:v>925.59180450687097</c:v>
                </c:pt>
                <c:pt idx="79">
                  <c:v>937.55225689753604</c:v>
                </c:pt>
                <c:pt idx="80">
                  <c:v>949.513171284176</c:v>
                </c:pt>
                <c:pt idx="81">
                  <c:v>961.46577246658705</c:v>
                </c:pt>
                <c:pt idx="82">
                  <c:v>973.41842720295995</c:v>
                </c:pt>
                <c:pt idx="83">
                  <c:v>985.36696085129699</c:v>
                </c:pt>
                <c:pt idx="84">
                  <c:v>997.31943439318695</c:v>
                </c:pt>
                <c:pt idx="85">
                  <c:v>1009.26400054179</c:v>
                </c:pt>
                <c:pt idx="86">
                  <c:v>1021.2029092857</c:v>
                </c:pt>
                <c:pt idx="87">
                  <c:v>1033.1391967149</c:v>
                </c:pt>
                <c:pt idx="88">
                  <c:v>1045.0743018778901</c:v>
                </c:pt>
                <c:pt idx="89">
                  <c:v>1057.0104423822399</c:v>
                </c:pt>
                <c:pt idx="90">
                  <c:v>1068.9454460167899</c:v>
                </c:pt>
                <c:pt idx="91">
                  <c:v>1080.88493366539</c:v>
                </c:pt>
                <c:pt idx="92">
                  <c:v>1092.82850878976</c:v>
                </c:pt>
                <c:pt idx="93">
                  <c:v>1104.7748146376</c:v>
                </c:pt>
                <c:pt idx="94">
                  <c:v>1116.72788312174</c:v>
                </c:pt>
                <c:pt idx="95">
                  <c:v>1128.68091076166</c:v>
                </c:pt>
                <c:pt idx="96">
                  <c:v>1140.62882387431</c:v>
                </c:pt>
                <c:pt idx="97">
                  <c:v>1152.5762243582701</c:v>
                </c:pt>
                <c:pt idx="98">
                  <c:v>1164.52345965942</c:v>
                </c:pt>
                <c:pt idx="99">
                  <c:v>1176.46578925785</c:v>
                </c:pt>
                <c:pt idx="100">
                  <c:v>1188.4057140961499</c:v>
                </c:pt>
                <c:pt idx="101">
                  <c:v>1200.35085542602</c:v>
                </c:pt>
                <c:pt idx="102">
                  <c:v>1212.2985568070301</c:v>
                </c:pt>
                <c:pt idx="103">
                  <c:v>1224.24911449561</c:v>
                </c:pt>
                <c:pt idx="104">
                  <c:v>1236.2024996021601</c:v>
                </c:pt>
                <c:pt idx="105">
                  <c:v>1248.1588376364</c:v>
                </c:pt>
                <c:pt idx="106">
                  <c:v>1260.11967643242</c:v>
                </c:pt>
                <c:pt idx="107">
                  <c:v>1272.07916908072</c:v>
                </c:pt>
                <c:pt idx="108">
                  <c:v>1284.0386834718699</c:v>
                </c:pt>
                <c:pt idx="109">
                  <c:v>1295.98847995807</c:v>
                </c:pt>
                <c:pt idx="110">
                  <c:v>1307.9278715779301</c:v>
                </c:pt>
                <c:pt idx="111">
                  <c:v>1319.8624401243101</c:v>
                </c:pt>
                <c:pt idx="112">
                  <c:v>1331.8003220135099</c:v>
                </c:pt>
                <c:pt idx="113">
                  <c:v>1343.74145227894</c:v>
                </c:pt>
                <c:pt idx="114">
                  <c:v>1355.6847855394401</c:v>
                </c:pt>
                <c:pt idx="115">
                  <c:v>1367.6314650750301</c:v>
                </c:pt>
                <c:pt idx="116">
                  <c:v>1379.57906426416</c:v>
                </c:pt>
                <c:pt idx="117">
                  <c:v>1391.52762646466</c:v>
                </c:pt>
                <c:pt idx="118">
                  <c:v>1403.4725175563401</c:v>
                </c:pt>
                <c:pt idx="119">
                  <c:v>1415.41864241036</c:v>
                </c:pt>
                <c:pt idx="120">
                  <c:v>1427.3688449592</c:v>
                </c:pt>
                <c:pt idx="121">
                  <c:v>1439.3187661460199</c:v>
                </c:pt>
                <c:pt idx="122">
                  <c:v>1451.2726137750301</c:v>
                </c:pt>
                <c:pt idx="123">
                  <c:v>1463.2203886341699</c:v>
                </c:pt>
                <c:pt idx="124">
                  <c:v>1475.1594799671</c:v>
                </c:pt>
                <c:pt idx="125">
                  <c:v>1487.0951881481401</c:v>
                </c:pt>
                <c:pt idx="126">
                  <c:v>1499.0259844621601</c:v>
                </c:pt>
                <c:pt idx="127">
                  <c:v>1510.9525816028499</c:v>
                </c:pt>
                <c:pt idx="128">
                  <c:v>1522.8670811373099</c:v>
                </c:pt>
                <c:pt idx="129">
                  <c:v>1534.7771366424599</c:v>
                </c:pt>
                <c:pt idx="130">
                  <c:v>1546.6860263495</c:v>
                </c:pt>
                <c:pt idx="131">
                  <c:v>1558.5801279019799</c:v>
                </c:pt>
                <c:pt idx="132">
                  <c:v>1570.4705300210901</c:v>
                </c:pt>
                <c:pt idx="133">
                  <c:v>1582.36465109238</c:v>
                </c:pt>
                <c:pt idx="134">
                  <c:v>1594.26309501582</c:v>
                </c:pt>
                <c:pt idx="135">
                  <c:v>1606.15928324884</c:v>
                </c:pt>
                <c:pt idx="136">
                  <c:v>1618.0550187967999</c:v>
                </c:pt>
                <c:pt idx="137">
                  <c:v>1629.96087237301</c:v>
                </c:pt>
                <c:pt idx="138">
                  <c:v>1641.8645717734</c:v>
                </c:pt>
                <c:pt idx="139">
                  <c:v>1653.7632628511501</c:v>
                </c:pt>
                <c:pt idx="140">
                  <c:v>1665.65271017349</c:v>
                </c:pt>
                <c:pt idx="141">
                  <c:v>1677.5403136817899</c:v>
                </c:pt>
                <c:pt idx="142">
                  <c:v>1689.4280427932199</c:v>
                </c:pt>
                <c:pt idx="143">
                  <c:v>1701.3085402310501</c:v>
                </c:pt>
                <c:pt idx="144">
                  <c:v>1713.1661395926899</c:v>
                </c:pt>
                <c:pt idx="145">
                  <c:v>1725.0150071445601</c:v>
                </c:pt>
                <c:pt idx="146">
                  <c:v>1736.86042340223</c:v>
                </c:pt>
                <c:pt idx="147">
                  <c:v>1748.6836738188299</c:v>
                </c:pt>
                <c:pt idx="148">
                  <c:v>1760.49754437417</c:v>
                </c:pt>
                <c:pt idx="149">
                  <c:v>1772.28426033748</c:v>
                </c:pt>
                <c:pt idx="150">
                  <c:v>1784.0610159205701</c:v>
                </c:pt>
                <c:pt idx="151">
                  <c:v>1795.85494389767</c:v>
                </c:pt>
                <c:pt idx="152">
                  <c:v>1807.6655703681899</c:v>
                </c:pt>
                <c:pt idx="153">
                  <c:v>1819.45759047814</c:v>
                </c:pt>
                <c:pt idx="154">
                  <c:v>1831.28714422346</c:v>
                </c:pt>
                <c:pt idx="155">
                  <c:v>1843.1226889182001</c:v>
                </c:pt>
                <c:pt idx="156">
                  <c:v>1854.9629960975301</c:v>
                </c:pt>
                <c:pt idx="157">
                  <c:v>1866.84579609407</c:v>
                </c:pt>
                <c:pt idx="158">
                  <c:v>1878.7456795893399</c:v>
                </c:pt>
                <c:pt idx="159">
                  <c:v>1890.6506887348</c:v>
                </c:pt>
                <c:pt idx="160">
                  <c:v>1902.5567019269699</c:v>
                </c:pt>
                <c:pt idx="161">
                  <c:v>1914.4589432655901</c:v>
                </c:pt>
                <c:pt idx="162">
                  <c:v>1926.35772467725</c:v>
                </c:pt>
                <c:pt idx="163">
                  <c:v>1938.2567349646999</c:v>
                </c:pt>
                <c:pt idx="164">
                  <c:v>1950.1544629034299</c:v>
                </c:pt>
                <c:pt idx="165">
                  <c:v>1962.04910157221</c:v>
                </c:pt>
                <c:pt idx="166">
                  <c:v>1973.9452026523199</c:v>
                </c:pt>
                <c:pt idx="167">
                  <c:v>1985.8452953790099</c:v>
                </c:pt>
                <c:pt idx="168">
                  <c:v>1997.7479531981701</c:v>
                </c:pt>
                <c:pt idx="169">
                  <c:v>2009.63795958232</c:v>
                </c:pt>
                <c:pt idx="170">
                  <c:v>2021.5283117681199</c:v>
                </c:pt>
                <c:pt idx="171">
                  <c:v>2033.4115880822901</c:v>
                </c:pt>
                <c:pt idx="172">
                  <c:v>2045.27249884859</c:v>
                </c:pt>
                <c:pt idx="173">
                  <c:v>2057.09980735417</c:v>
                </c:pt>
                <c:pt idx="174">
                  <c:v>2068.8846561918599</c:v>
                </c:pt>
                <c:pt idx="175">
                  <c:v>2080.6125943512202</c:v>
                </c:pt>
                <c:pt idx="176">
                  <c:v>2092.2859768703802</c:v>
                </c:pt>
                <c:pt idx="177">
                  <c:v>2103.9032802767802</c:v>
                </c:pt>
                <c:pt idx="178">
                  <c:v>2115.4796373307699</c:v>
                </c:pt>
                <c:pt idx="179">
                  <c:v>2127.0259085436601</c:v>
                </c:pt>
                <c:pt idx="180">
                  <c:v>2138.54637486927</c:v>
                </c:pt>
                <c:pt idx="181">
                  <c:v>2150.05261573399</c:v>
                </c:pt>
                <c:pt idx="182">
                  <c:v>2161.5597914856899</c:v>
                </c:pt>
                <c:pt idx="183">
                  <c:v>2173.0749503449601</c:v>
                </c:pt>
                <c:pt idx="184">
                  <c:v>2184.6190410588301</c:v>
                </c:pt>
                <c:pt idx="185">
                  <c:v>2196.2006183619301</c:v>
                </c:pt>
                <c:pt idx="186">
                  <c:v>2207.81870874572</c:v>
                </c:pt>
                <c:pt idx="187">
                  <c:v>2219.4665356640999</c:v>
                </c:pt>
                <c:pt idx="188">
                  <c:v>2231.1281384275699</c:v>
                </c:pt>
                <c:pt idx="189">
                  <c:v>2242.7928049952998</c:v>
                </c:pt>
                <c:pt idx="190">
                  <c:v>2254.4455793197399</c:v>
                </c:pt>
                <c:pt idx="191">
                  <c:v>2266.0757085407599</c:v>
                </c:pt>
                <c:pt idx="192">
                  <c:v>2277.6741263342901</c:v>
                </c:pt>
                <c:pt idx="193">
                  <c:v>2289.2378971047801</c:v>
                </c:pt>
                <c:pt idx="194">
                  <c:v>2300.76481362801</c:v>
                </c:pt>
                <c:pt idx="195">
                  <c:v>2312.2532973377402</c:v>
                </c:pt>
                <c:pt idx="196">
                  <c:v>2323.7057741550402</c:v>
                </c:pt>
                <c:pt idx="197">
                  <c:v>2335.1205084432099</c:v>
                </c:pt>
                <c:pt idx="198">
                  <c:v>2346.49935310815</c:v>
                </c:pt>
                <c:pt idx="199">
                  <c:v>2357.85321639123</c:v>
                </c:pt>
                <c:pt idx="200">
                  <c:v>2369.1837473597502</c:v>
                </c:pt>
                <c:pt idx="201">
                  <c:v>2380.4922150008101</c:v>
                </c:pt>
                <c:pt idx="202">
                  <c:v>2391.77779403768</c:v>
                </c:pt>
                <c:pt idx="203">
                  <c:v>2403.03995082762</c:v>
                </c:pt>
                <c:pt idx="204">
                  <c:v>2414.2824194772702</c:v>
                </c:pt>
                <c:pt idx="205">
                  <c:v>2425.5075715306798</c:v>
                </c:pt>
                <c:pt idx="206">
                  <c:v>2436.71722125936</c:v>
                </c:pt>
                <c:pt idx="207">
                  <c:v>2447.9022115266598</c:v>
                </c:pt>
                <c:pt idx="208">
                  <c:v>2459.06380871081</c:v>
                </c:pt>
                <c:pt idx="209">
                  <c:v>2468.3493999330299</c:v>
                </c:pt>
                <c:pt idx="210">
                  <c:v>2478.3493999330299</c:v>
                </c:pt>
                <c:pt idx="211">
                  <c:v>2488.3493999330299</c:v>
                </c:pt>
                <c:pt idx="212">
                  <c:v>2498.3493999330299</c:v>
                </c:pt>
                <c:pt idx="213">
                  <c:v>2508.3493999330299</c:v>
                </c:pt>
                <c:pt idx="214">
                  <c:v>2518.3493999330299</c:v>
                </c:pt>
                <c:pt idx="215">
                  <c:v>2528.3493999330299</c:v>
                </c:pt>
                <c:pt idx="216">
                  <c:v>2538.3493999330299</c:v>
                </c:pt>
                <c:pt idx="217">
                  <c:v>2548.3493999330299</c:v>
                </c:pt>
                <c:pt idx="218">
                  <c:v>2558.3493999330299</c:v>
                </c:pt>
                <c:pt idx="219">
                  <c:v>2568.3493999330299</c:v>
                </c:pt>
                <c:pt idx="220">
                  <c:v>2578.3493999330299</c:v>
                </c:pt>
                <c:pt idx="221">
                  <c:v>2588.3493999330299</c:v>
                </c:pt>
                <c:pt idx="222">
                  <c:v>2598.3493999330299</c:v>
                </c:pt>
                <c:pt idx="223">
                  <c:v>2608.3493999330299</c:v>
                </c:pt>
                <c:pt idx="224">
                  <c:v>2618.3493999330299</c:v>
                </c:pt>
                <c:pt idx="225">
                  <c:v>2628.3493999330299</c:v>
                </c:pt>
                <c:pt idx="226">
                  <c:v>2638.3493999330299</c:v>
                </c:pt>
                <c:pt idx="227">
                  <c:v>2648.3493999330299</c:v>
                </c:pt>
                <c:pt idx="228">
                  <c:v>2658.3493999330299</c:v>
                </c:pt>
                <c:pt idx="229">
                  <c:v>2668.3493999330299</c:v>
                </c:pt>
                <c:pt idx="230">
                  <c:v>2678.3493999330299</c:v>
                </c:pt>
                <c:pt idx="231">
                  <c:v>2688.3493999330299</c:v>
                </c:pt>
                <c:pt idx="232">
                  <c:v>2698.3493999330299</c:v>
                </c:pt>
                <c:pt idx="233">
                  <c:v>2708.3493999330299</c:v>
                </c:pt>
                <c:pt idx="234">
                  <c:v>2718.3493999330299</c:v>
                </c:pt>
                <c:pt idx="235">
                  <c:v>2728.3493999330299</c:v>
                </c:pt>
                <c:pt idx="236">
                  <c:v>2738.3493999330299</c:v>
                </c:pt>
                <c:pt idx="237">
                  <c:v>2748.3493999330299</c:v>
                </c:pt>
                <c:pt idx="238">
                  <c:v>2758.3493999330299</c:v>
                </c:pt>
                <c:pt idx="239">
                  <c:v>2768.3493999330299</c:v>
                </c:pt>
                <c:pt idx="240">
                  <c:v>2778.3493999330299</c:v>
                </c:pt>
                <c:pt idx="241">
                  <c:v>2788.3493999330299</c:v>
                </c:pt>
                <c:pt idx="242">
                  <c:v>2798.3493999330299</c:v>
                </c:pt>
                <c:pt idx="243">
                  <c:v>2808.3493999330299</c:v>
                </c:pt>
                <c:pt idx="244">
                  <c:v>2818.3493999330299</c:v>
                </c:pt>
                <c:pt idx="245">
                  <c:v>2828.3493999330299</c:v>
                </c:pt>
                <c:pt idx="246">
                  <c:v>2838.3493999330299</c:v>
                </c:pt>
                <c:pt idx="247">
                  <c:v>2848.3493999330299</c:v>
                </c:pt>
                <c:pt idx="248">
                  <c:v>2858.3493999330299</c:v>
                </c:pt>
                <c:pt idx="249">
                  <c:v>2868.3493999330299</c:v>
                </c:pt>
                <c:pt idx="250">
                  <c:v>2878.3493999330299</c:v>
                </c:pt>
                <c:pt idx="251">
                  <c:v>2888.3493999330299</c:v>
                </c:pt>
                <c:pt idx="252">
                  <c:v>2898.3493999330299</c:v>
                </c:pt>
                <c:pt idx="253">
                  <c:v>2908.3493999330299</c:v>
                </c:pt>
                <c:pt idx="254">
                  <c:v>2918.3493999330299</c:v>
                </c:pt>
                <c:pt idx="255">
                  <c:v>2928.3493999330299</c:v>
                </c:pt>
                <c:pt idx="256">
                  <c:v>2938.3493999330299</c:v>
                </c:pt>
                <c:pt idx="257">
                  <c:v>2948.3493999330299</c:v>
                </c:pt>
                <c:pt idx="258">
                  <c:v>2958.3493999330299</c:v>
                </c:pt>
                <c:pt idx="259">
                  <c:v>2968.3493999330299</c:v>
                </c:pt>
                <c:pt idx="260">
                  <c:v>2978.3493999330299</c:v>
                </c:pt>
                <c:pt idx="261">
                  <c:v>2988.3493999330299</c:v>
                </c:pt>
                <c:pt idx="262">
                  <c:v>2998.3493999330299</c:v>
                </c:pt>
                <c:pt idx="263">
                  <c:v>3008.3493999330299</c:v>
                </c:pt>
                <c:pt idx="264">
                  <c:v>3018.3493999330299</c:v>
                </c:pt>
                <c:pt idx="265">
                  <c:v>3028.3493999330299</c:v>
                </c:pt>
                <c:pt idx="266">
                  <c:v>3038.3493999330299</c:v>
                </c:pt>
                <c:pt idx="267">
                  <c:v>3048.3493999330299</c:v>
                </c:pt>
                <c:pt idx="268">
                  <c:v>3058.3493999330299</c:v>
                </c:pt>
                <c:pt idx="269">
                  <c:v>3068.3493999330299</c:v>
                </c:pt>
                <c:pt idx="270">
                  <c:v>3078.3493999330299</c:v>
                </c:pt>
                <c:pt idx="271">
                  <c:v>3088.3493999330299</c:v>
                </c:pt>
                <c:pt idx="272">
                  <c:v>3098.3493999330299</c:v>
                </c:pt>
                <c:pt idx="273">
                  <c:v>3108.3493999330299</c:v>
                </c:pt>
                <c:pt idx="274">
                  <c:v>3118.3493999330299</c:v>
                </c:pt>
                <c:pt idx="275">
                  <c:v>3128.3493999330299</c:v>
                </c:pt>
                <c:pt idx="276">
                  <c:v>3138.3493999330299</c:v>
                </c:pt>
                <c:pt idx="277">
                  <c:v>3148.3493999330299</c:v>
                </c:pt>
                <c:pt idx="278">
                  <c:v>3158.3493999330299</c:v>
                </c:pt>
                <c:pt idx="279">
                  <c:v>3168.3493999330299</c:v>
                </c:pt>
                <c:pt idx="280">
                  <c:v>3178.3493999330299</c:v>
                </c:pt>
                <c:pt idx="281">
                  <c:v>3188.3493999330299</c:v>
                </c:pt>
                <c:pt idx="282">
                  <c:v>3198.3493999330299</c:v>
                </c:pt>
                <c:pt idx="283">
                  <c:v>3208.3493999330299</c:v>
                </c:pt>
                <c:pt idx="284">
                  <c:v>3218.3493999330299</c:v>
                </c:pt>
                <c:pt idx="285">
                  <c:v>3228.3493999330299</c:v>
                </c:pt>
                <c:pt idx="286">
                  <c:v>3238.3493999330299</c:v>
                </c:pt>
                <c:pt idx="287">
                  <c:v>3248.3493999330299</c:v>
                </c:pt>
                <c:pt idx="288">
                  <c:v>3258.3493999330299</c:v>
                </c:pt>
                <c:pt idx="289">
                  <c:v>3268.3493999330299</c:v>
                </c:pt>
                <c:pt idx="290">
                  <c:v>3278.3493999330299</c:v>
                </c:pt>
                <c:pt idx="291">
                  <c:v>3288.3493999330299</c:v>
                </c:pt>
                <c:pt idx="292">
                  <c:v>3298.3493999330299</c:v>
                </c:pt>
                <c:pt idx="293">
                  <c:v>3308.3493999330299</c:v>
                </c:pt>
                <c:pt idx="294">
                  <c:v>3318.3493999330299</c:v>
                </c:pt>
                <c:pt idx="295">
                  <c:v>3328.3493999330299</c:v>
                </c:pt>
                <c:pt idx="296">
                  <c:v>3338.3493999330299</c:v>
                </c:pt>
                <c:pt idx="297">
                  <c:v>3348.3493999330299</c:v>
                </c:pt>
                <c:pt idx="298">
                  <c:v>3358.3493999330299</c:v>
                </c:pt>
                <c:pt idx="299">
                  <c:v>3368.3493999330299</c:v>
                </c:pt>
                <c:pt idx="300">
                  <c:v>3378.3493999330299</c:v>
                </c:pt>
                <c:pt idx="301">
                  <c:v>3388.3493999330299</c:v>
                </c:pt>
                <c:pt idx="302">
                  <c:v>3398.3493999330299</c:v>
                </c:pt>
                <c:pt idx="303">
                  <c:v>3408.3493999330299</c:v>
                </c:pt>
                <c:pt idx="304">
                  <c:v>3418.3493999330299</c:v>
                </c:pt>
                <c:pt idx="305">
                  <c:v>3428.3493999330299</c:v>
                </c:pt>
                <c:pt idx="306">
                  <c:v>3438.3493999330299</c:v>
                </c:pt>
                <c:pt idx="307">
                  <c:v>3448.3493999330299</c:v>
                </c:pt>
                <c:pt idx="308">
                  <c:v>3458.3493999330299</c:v>
                </c:pt>
                <c:pt idx="309">
                  <c:v>3468.3493999330299</c:v>
                </c:pt>
                <c:pt idx="310">
                  <c:v>3478.3493999330299</c:v>
                </c:pt>
                <c:pt idx="311">
                  <c:v>3488.3493999330299</c:v>
                </c:pt>
                <c:pt idx="312">
                  <c:v>3498.3493999330299</c:v>
                </c:pt>
                <c:pt idx="313">
                  <c:v>3508.3493999330299</c:v>
                </c:pt>
                <c:pt idx="314">
                  <c:v>3518.3493999330299</c:v>
                </c:pt>
                <c:pt idx="315">
                  <c:v>3528.3493999330299</c:v>
                </c:pt>
                <c:pt idx="316">
                  <c:v>3538.3493999330299</c:v>
                </c:pt>
                <c:pt idx="317">
                  <c:v>3548.3493999330299</c:v>
                </c:pt>
                <c:pt idx="318">
                  <c:v>3558.3493999330299</c:v>
                </c:pt>
                <c:pt idx="319">
                  <c:v>3568.3493999330299</c:v>
                </c:pt>
                <c:pt idx="320">
                  <c:v>3578.3493999330299</c:v>
                </c:pt>
                <c:pt idx="321">
                  <c:v>3588.3493999330299</c:v>
                </c:pt>
                <c:pt idx="322">
                  <c:v>3598.3493999330299</c:v>
                </c:pt>
                <c:pt idx="323">
                  <c:v>3608.3493999330299</c:v>
                </c:pt>
                <c:pt idx="324">
                  <c:v>3618.3493999330299</c:v>
                </c:pt>
                <c:pt idx="325">
                  <c:v>3628.3493999330299</c:v>
                </c:pt>
                <c:pt idx="326">
                  <c:v>3638.3493999330299</c:v>
                </c:pt>
                <c:pt idx="327">
                  <c:v>3648.3493999330299</c:v>
                </c:pt>
                <c:pt idx="328">
                  <c:v>3658.3493999330299</c:v>
                </c:pt>
                <c:pt idx="329">
                  <c:v>3668.3493999330299</c:v>
                </c:pt>
                <c:pt idx="330">
                  <c:v>3678.3493999330299</c:v>
                </c:pt>
                <c:pt idx="331">
                  <c:v>3688.3493999330299</c:v>
                </c:pt>
                <c:pt idx="332">
                  <c:v>3698.3493999330299</c:v>
                </c:pt>
                <c:pt idx="333">
                  <c:v>3708.3493999330299</c:v>
                </c:pt>
                <c:pt idx="334">
                  <c:v>3718.3493999330299</c:v>
                </c:pt>
                <c:pt idx="335">
                  <c:v>3728.3493999330299</c:v>
                </c:pt>
                <c:pt idx="336">
                  <c:v>3738.3493999330299</c:v>
                </c:pt>
                <c:pt idx="337">
                  <c:v>3748.3493999330299</c:v>
                </c:pt>
                <c:pt idx="338">
                  <c:v>3758.3493999330299</c:v>
                </c:pt>
                <c:pt idx="339">
                  <c:v>3768.3493999330299</c:v>
                </c:pt>
                <c:pt idx="340">
                  <c:v>3778.3493999330299</c:v>
                </c:pt>
                <c:pt idx="341">
                  <c:v>3788.3493999330299</c:v>
                </c:pt>
                <c:pt idx="342">
                  <c:v>3798.3493999330299</c:v>
                </c:pt>
                <c:pt idx="343">
                  <c:v>3808.3493999330299</c:v>
                </c:pt>
                <c:pt idx="344">
                  <c:v>3818.3493999330299</c:v>
                </c:pt>
                <c:pt idx="345">
                  <c:v>3828.3493999330299</c:v>
                </c:pt>
                <c:pt idx="346">
                  <c:v>3838.3493999330299</c:v>
                </c:pt>
                <c:pt idx="347">
                  <c:v>3848.3493999330299</c:v>
                </c:pt>
                <c:pt idx="348">
                  <c:v>3858.3493999330299</c:v>
                </c:pt>
                <c:pt idx="349">
                  <c:v>3868.3493999330299</c:v>
                </c:pt>
                <c:pt idx="350">
                  <c:v>3878.3493999330299</c:v>
                </c:pt>
                <c:pt idx="351">
                  <c:v>3888.3493999330299</c:v>
                </c:pt>
                <c:pt idx="352">
                  <c:v>3898.3493999330299</c:v>
                </c:pt>
                <c:pt idx="353">
                  <c:v>3908.3493999330299</c:v>
                </c:pt>
                <c:pt idx="354">
                  <c:v>3918.3493999330299</c:v>
                </c:pt>
                <c:pt idx="355">
                  <c:v>3928.3493999330299</c:v>
                </c:pt>
                <c:pt idx="356">
                  <c:v>3938.3493999330299</c:v>
                </c:pt>
                <c:pt idx="357">
                  <c:v>3948.3493999330299</c:v>
                </c:pt>
                <c:pt idx="358">
                  <c:v>3958.3493999330299</c:v>
                </c:pt>
                <c:pt idx="359">
                  <c:v>3968.3493999330299</c:v>
                </c:pt>
                <c:pt idx="360">
                  <c:v>3978.3493999330299</c:v>
                </c:pt>
                <c:pt idx="361">
                  <c:v>3988.3493999330299</c:v>
                </c:pt>
                <c:pt idx="362">
                  <c:v>3998.3493999330299</c:v>
                </c:pt>
                <c:pt idx="363">
                  <c:v>4008.3493999330299</c:v>
                </c:pt>
                <c:pt idx="364">
                  <c:v>4018.3493999330299</c:v>
                </c:pt>
                <c:pt idx="365">
                  <c:v>4028.3493999330299</c:v>
                </c:pt>
                <c:pt idx="366">
                  <c:v>4038.3493999330299</c:v>
                </c:pt>
                <c:pt idx="367">
                  <c:v>4048.3493999330299</c:v>
                </c:pt>
                <c:pt idx="368">
                  <c:v>4058.3493999330299</c:v>
                </c:pt>
                <c:pt idx="369">
                  <c:v>4068.3493999330299</c:v>
                </c:pt>
                <c:pt idx="370">
                  <c:v>4078.3493999330299</c:v>
                </c:pt>
                <c:pt idx="371">
                  <c:v>4088.3493999330299</c:v>
                </c:pt>
                <c:pt idx="372">
                  <c:v>4098.3493999330294</c:v>
                </c:pt>
                <c:pt idx="373">
                  <c:v>4108.3493999330294</c:v>
                </c:pt>
                <c:pt idx="374">
                  <c:v>4118.3493999330294</c:v>
                </c:pt>
                <c:pt idx="375">
                  <c:v>4128.3493999330294</c:v>
                </c:pt>
                <c:pt idx="376">
                  <c:v>4138.3493999330294</c:v>
                </c:pt>
                <c:pt idx="377">
                  <c:v>4148.3493999330294</c:v>
                </c:pt>
                <c:pt idx="378">
                  <c:v>4158.3493999330294</c:v>
                </c:pt>
                <c:pt idx="379">
                  <c:v>4168.3493999330294</c:v>
                </c:pt>
                <c:pt idx="380">
                  <c:v>4178.3493999330294</c:v>
                </c:pt>
                <c:pt idx="381">
                  <c:v>4188.3493999330294</c:v>
                </c:pt>
                <c:pt idx="382">
                  <c:v>4198.3493999330294</c:v>
                </c:pt>
                <c:pt idx="383">
                  <c:v>4208.3493999330294</c:v>
                </c:pt>
                <c:pt idx="384">
                  <c:v>4218.3493999330294</c:v>
                </c:pt>
                <c:pt idx="385">
                  <c:v>4228.3493999330294</c:v>
                </c:pt>
                <c:pt idx="386">
                  <c:v>4238.3493999330294</c:v>
                </c:pt>
                <c:pt idx="387">
                  <c:v>4248.3493999330294</c:v>
                </c:pt>
                <c:pt idx="388">
                  <c:v>4258.3493999330294</c:v>
                </c:pt>
              </c:numCache>
            </c:numRef>
          </c:xVal>
          <c:yVal>
            <c:numRef>
              <c:f>Feuil1!$D$2:$D$491</c:f>
              <c:numCache>
                <c:formatCode>General</c:formatCode>
                <c:ptCount val="490"/>
                <c:pt idx="0">
                  <c:v>4.2813999999999908E-2</c:v>
                </c:pt>
                <c:pt idx="1">
                  <c:v>4.3258999999999048E-2</c:v>
                </c:pt>
                <c:pt idx="2">
                  <c:v>4.3832000000001869E-2</c:v>
                </c:pt>
                <c:pt idx="3">
                  <c:v>4.5035000000002157E-2</c:v>
                </c:pt>
                <c:pt idx="4">
                  <c:v>4.7557000000001182E-2</c:v>
                </c:pt>
                <c:pt idx="5">
                  <c:v>5.0126999999999811E-2</c:v>
                </c:pt>
                <c:pt idx="6">
                  <c:v>5.2690000000001902E-2</c:v>
                </c:pt>
                <c:pt idx="7">
                  <c:v>5.5237000000001757E-2</c:v>
                </c:pt>
                <c:pt idx="8">
                  <c:v>5.7945000000000135E-2</c:v>
                </c:pt>
                <c:pt idx="9">
                  <c:v>6.058699999999817E-2</c:v>
                </c:pt>
                <c:pt idx="10">
                  <c:v>6.3174000000000063E-2</c:v>
                </c:pt>
                <c:pt idx="11">
                  <c:v>6.5907000000002824E-2</c:v>
                </c:pt>
                <c:pt idx="12">
                  <c:v>6.8582000000002807E-2</c:v>
                </c:pt>
                <c:pt idx="13">
                  <c:v>8.1619999999997361E-2</c:v>
                </c:pt>
                <c:pt idx="14">
                  <c:v>8.6155000000001536E-2</c:v>
                </c:pt>
                <c:pt idx="15">
                  <c:v>9.0175000000002115E-2</c:v>
                </c:pt>
                <c:pt idx="16">
                  <c:v>9.3617999999999313E-2</c:v>
                </c:pt>
                <c:pt idx="17">
                  <c:v>9.6504000000003032E-2</c:v>
                </c:pt>
                <c:pt idx="18">
                  <c:v>9.8931000000000324E-2</c:v>
                </c:pt>
                <c:pt idx="19">
                  <c:v>0.1009360000000008</c:v>
                </c:pt>
                <c:pt idx="20">
                  <c:v>0.10255599999999987</c:v>
                </c:pt>
                <c:pt idx="21">
                  <c:v>0.10385499999999936</c:v>
                </c:pt>
                <c:pt idx="22">
                  <c:v>0.10493500000000111</c:v>
                </c:pt>
                <c:pt idx="23">
                  <c:v>0.10595299999999952</c:v>
                </c:pt>
                <c:pt idx="24">
                  <c:v>0.10702699999999865</c:v>
                </c:pt>
                <c:pt idx="25">
                  <c:v>0.10834400000000244</c:v>
                </c:pt>
                <c:pt idx="26">
                  <c:v>0.10979599999999934</c:v>
                </c:pt>
                <c:pt idx="27">
                  <c:v>0.11138399999999749</c:v>
                </c:pt>
                <c:pt idx="28">
                  <c:v>0.11314899999999994</c:v>
                </c:pt>
                <c:pt idx="29">
                  <c:v>0.11507100000000037</c:v>
                </c:pt>
                <c:pt idx="30">
                  <c:v>0.11711400000000083</c:v>
                </c:pt>
                <c:pt idx="31">
                  <c:v>0.11924099999999882</c:v>
                </c:pt>
                <c:pt idx="32">
                  <c:v>0.12141499999999894</c:v>
                </c:pt>
                <c:pt idx="33">
                  <c:v>0.12359999999999971</c:v>
                </c:pt>
                <c:pt idx="34">
                  <c:v>0.1257710000000003</c:v>
                </c:pt>
                <c:pt idx="35">
                  <c:v>0.12791599999999903</c:v>
                </c:pt>
                <c:pt idx="36">
                  <c:v>0.13002499999999984</c:v>
                </c:pt>
                <c:pt idx="37">
                  <c:v>0.13209799999999916</c:v>
                </c:pt>
                <c:pt idx="38">
                  <c:v>0.134131</c:v>
                </c:pt>
                <c:pt idx="39">
                  <c:v>0.13613499999999945</c:v>
                </c:pt>
                <c:pt idx="40">
                  <c:v>0.13806600000000202</c:v>
                </c:pt>
                <c:pt idx="41">
                  <c:v>0.13996600000000115</c:v>
                </c:pt>
                <c:pt idx="42">
                  <c:v>0.14183099999999982</c:v>
                </c:pt>
                <c:pt idx="43">
                  <c:v>0.1436630000000001</c:v>
                </c:pt>
                <c:pt idx="44">
                  <c:v>0.14546700000000001</c:v>
                </c:pt>
                <c:pt idx="45">
                  <c:v>0.14724399999999704</c:v>
                </c:pt>
                <c:pt idx="46">
                  <c:v>0.14899600000000035</c:v>
                </c:pt>
                <c:pt idx="47">
                  <c:v>0.15072899999999834</c:v>
                </c:pt>
                <c:pt idx="48">
                  <c:v>0.15244299999999811</c:v>
                </c:pt>
                <c:pt idx="49">
                  <c:v>0.15413500000000013</c:v>
                </c:pt>
                <c:pt idx="50">
                  <c:v>0.15579999999999927</c:v>
                </c:pt>
                <c:pt idx="51">
                  <c:v>0.15744199999999964</c:v>
                </c:pt>
                <c:pt idx="52">
                  <c:v>0.1590619999999987</c:v>
                </c:pt>
                <c:pt idx="53">
                  <c:v>0.160658999999999</c:v>
                </c:pt>
                <c:pt idx="54">
                  <c:v>0.16222600000000043</c:v>
                </c:pt>
                <c:pt idx="55">
                  <c:v>0.16375299999999982</c:v>
                </c:pt>
                <c:pt idx="56">
                  <c:v>0.1652339999999981</c:v>
                </c:pt>
                <c:pt idx="57">
                  <c:v>0.16666399999999726</c:v>
                </c:pt>
                <c:pt idx="58">
                  <c:v>0.16804899999999989</c:v>
                </c:pt>
                <c:pt idx="59">
                  <c:v>0.16939299999999946</c:v>
                </c:pt>
                <c:pt idx="60">
                  <c:v>0.17070599999999914</c:v>
                </c:pt>
                <c:pt idx="61">
                  <c:v>0.17199400000000153</c:v>
                </c:pt>
                <c:pt idx="62">
                  <c:v>0.17326200000000114</c:v>
                </c:pt>
                <c:pt idx="63">
                  <c:v>0.17451600000000056</c:v>
                </c:pt>
                <c:pt idx="64">
                  <c:v>0.1757559999999998</c:v>
                </c:pt>
                <c:pt idx="65">
                  <c:v>0.17698800000000148</c:v>
                </c:pt>
                <c:pt idx="66">
                  <c:v>0.17821599999999904</c:v>
                </c:pt>
                <c:pt idx="67">
                  <c:v>0.17944400000000016</c:v>
                </c:pt>
                <c:pt idx="68">
                  <c:v>0.18067500000000081</c:v>
                </c:pt>
                <c:pt idx="69">
                  <c:v>0.18190600000000146</c:v>
                </c:pt>
                <c:pt idx="70">
                  <c:v>0.18313300000000154</c:v>
                </c:pt>
                <c:pt idx="71">
                  <c:v>0.18435200000000052</c:v>
                </c:pt>
                <c:pt idx="72">
                  <c:v>0.18556000000000239</c:v>
                </c:pt>
                <c:pt idx="73">
                  <c:v>0.1867529999999995</c:v>
                </c:pt>
                <c:pt idx="74">
                  <c:v>0.18793199999999999</c:v>
                </c:pt>
                <c:pt idx="75">
                  <c:v>0.18910199999999833</c:v>
                </c:pt>
                <c:pt idx="76">
                  <c:v>0.19027099999999919</c:v>
                </c:pt>
                <c:pt idx="77">
                  <c:v>0.19147399999999948</c:v>
                </c:pt>
                <c:pt idx="78">
                  <c:v>0.19423000000000101</c:v>
                </c:pt>
                <c:pt idx="79">
                  <c:v>0.1955030000000022</c:v>
                </c:pt>
                <c:pt idx="80">
                  <c:v>0.19670800000000099</c:v>
                </c:pt>
                <c:pt idx="81">
                  <c:v>0.19795099999999977</c:v>
                </c:pt>
                <c:pt idx="82">
                  <c:v>0.1992110000000018</c:v>
                </c:pt>
                <c:pt idx="83">
                  <c:v>0.20047100000000029</c:v>
                </c:pt>
                <c:pt idx="84">
                  <c:v>0.20173100000000233</c:v>
                </c:pt>
                <c:pt idx="85">
                  <c:v>0.20299100000000081</c:v>
                </c:pt>
                <c:pt idx="86">
                  <c:v>0.20425099999999929</c:v>
                </c:pt>
                <c:pt idx="87">
                  <c:v>0.20551199999999881</c:v>
                </c:pt>
                <c:pt idx="88">
                  <c:v>0.20677099999999982</c:v>
                </c:pt>
                <c:pt idx="89">
                  <c:v>0.20802499999999924</c:v>
                </c:pt>
                <c:pt idx="90">
                  <c:v>0.20926800000000156</c:v>
                </c:pt>
                <c:pt idx="91">
                  <c:v>0.21049800000000118</c:v>
                </c:pt>
                <c:pt idx="92">
                  <c:v>0.2117129999999996</c:v>
                </c:pt>
                <c:pt idx="93">
                  <c:v>0.21291199999999932</c:v>
                </c:pt>
                <c:pt idx="94">
                  <c:v>0.21409399999999934</c:v>
                </c:pt>
                <c:pt idx="95">
                  <c:v>0.21526700000000076</c:v>
                </c:pt>
                <c:pt idx="96">
                  <c:v>0.21643599999999807</c:v>
                </c:pt>
                <c:pt idx="97">
                  <c:v>0.21761000000000053</c:v>
                </c:pt>
                <c:pt idx="98">
                  <c:v>0.2187960000000011</c:v>
                </c:pt>
                <c:pt idx="99">
                  <c:v>0.22000099999999989</c:v>
                </c:pt>
                <c:pt idx="100">
                  <c:v>0.22122399999999942</c:v>
                </c:pt>
                <c:pt idx="101">
                  <c:v>0.22246500000000324</c:v>
                </c:pt>
                <c:pt idx="102">
                  <c:v>0.22371599999999958</c:v>
                </c:pt>
                <c:pt idx="103">
                  <c:v>0.22497100000000003</c:v>
                </c:pt>
                <c:pt idx="104">
                  <c:v>0.22622300000000095</c:v>
                </c:pt>
                <c:pt idx="105">
                  <c:v>0.22745099999999852</c:v>
                </c:pt>
                <c:pt idx="106">
                  <c:v>0.22864699999999871</c:v>
                </c:pt>
                <c:pt idx="107">
                  <c:v>0.22981300000000005</c:v>
                </c:pt>
                <c:pt idx="108">
                  <c:v>0.23095700000000008</c:v>
                </c:pt>
                <c:pt idx="109">
                  <c:v>0.23208099999999732</c:v>
                </c:pt>
                <c:pt idx="110">
                  <c:v>0.23317199999999971</c:v>
                </c:pt>
                <c:pt idx="111">
                  <c:v>0.23425299999999893</c:v>
                </c:pt>
                <c:pt idx="112">
                  <c:v>0.23532600000000059</c:v>
                </c:pt>
                <c:pt idx="113">
                  <c:v>0.23639400000000066</c:v>
                </c:pt>
                <c:pt idx="114">
                  <c:v>0.23746500000000026</c:v>
                </c:pt>
                <c:pt idx="115">
                  <c:v>0.23853400000000136</c:v>
                </c:pt>
                <c:pt idx="116">
                  <c:v>0.23960099999999684</c:v>
                </c:pt>
                <c:pt idx="117">
                  <c:v>0.24067499999999953</c:v>
                </c:pt>
                <c:pt idx="118">
                  <c:v>0.24174599999999913</c:v>
                </c:pt>
                <c:pt idx="119">
                  <c:v>0.24281500000000023</c:v>
                </c:pt>
                <c:pt idx="120">
                  <c:v>0.24389700000000047</c:v>
                </c:pt>
                <c:pt idx="121">
                  <c:v>0.245003999999998</c:v>
                </c:pt>
                <c:pt idx="122">
                  <c:v>0.24613800000000197</c:v>
                </c:pt>
                <c:pt idx="123">
                  <c:v>0.24728700000000003</c:v>
                </c:pt>
                <c:pt idx="124">
                  <c:v>0.24845499999999987</c:v>
                </c:pt>
                <c:pt idx="125">
                  <c:v>0.24964600000000203</c:v>
                </c:pt>
                <c:pt idx="126">
                  <c:v>0.25085599999999886</c:v>
                </c:pt>
                <c:pt idx="127">
                  <c:v>0.25206499999999821</c:v>
                </c:pt>
                <c:pt idx="128">
                  <c:v>0.2532829999999997</c:v>
                </c:pt>
                <c:pt idx="129">
                  <c:v>0.25449599999999961</c:v>
                </c:pt>
                <c:pt idx="130">
                  <c:v>0.25568600000000075</c:v>
                </c:pt>
                <c:pt idx="131">
                  <c:v>0.25688699999999898</c:v>
                </c:pt>
                <c:pt idx="132">
                  <c:v>0.25805799999999834</c:v>
                </c:pt>
                <c:pt idx="133">
                  <c:v>0.25918100000000166</c:v>
                </c:pt>
                <c:pt idx="134">
                  <c:v>0.26026900000000097</c:v>
                </c:pt>
                <c:pt idx="135">
                  <c:v>0.26132799999999889</c:v>
                </c:pt>
                <c:pt idx="136">
                  <c:v>0.26236199999999954</c:v>
                </c:pt>
                <c:pt idx="137">
                  <c:v>0.26336900000000085</c:v>
                </c:pt>
                <c:pt idx="138">
                  <c:v>0.26434399999999769</c:v>
                </c:pt>
                <c:pt idx="139">
                  <c:v>0.26529999999999987</c:v>
                </c:pt>
                <c:pt idx="140">
                  <c:v>0.26624800000000093</c:v>
                </c:pt>
                <c:pt idx="141">
                  <c:v>0.26719800000000049</c:v>
                </c:pt>
                <c:pt idx="142">
                  <c:v>0.26814899999999753</c:v>
                </c:pt>
                <c:pt idx="143">
                  <c:v>0.26909100000000308</c:v>
                </c:pt>
                <c:pt idx="144">
                  <c:v>0.27002799999999993</c:v>
                </c:pt>
                <c:pt idx="145">
                  <c:v>0.27098099999999903</c:v>
                </c:pt>
                <c:pt idx="146">
                  <c:v>0.27194699999999727</c:v>
                </c:pt>
                <c:pt idx="147">
                  <c:v>0.27292100000000019</c:v>
                </c:pt>
                <c:pt idx="148">
                  <c:v>0.27391199999999927</c:v>
                </c:pt>
                <c:pt idx="149">
                  <c:v>0.27491600000000105</c:v>
                </c:pt>
                <c:pt idx="150">
                  <c:v>0.27591899999999825</c:v>
                </c:pt>
                <c:pt idx="151">
                  <c:v>0.276921999999999</c:v>
                </c:pt>
                <c:pt idx="152">
                  <c:v>0.27790400000000304</c:v>
                </c:pt>
                <c:pt idx="153">
                  <c:v>0.278887000000001</c:v>
                </c:pt>
                <c:pt idx="154">
                  <c:v>0.27984299999999962</c:v>
                </c:pt>
                <c:pt idx="155">
                  <c:v>0.28080199999999778</c:v>
                </c:pt>
                <c:pt idx="156">
                  <c:v>0.28174499999999725</c:v>
                </c:pt>
                <c:pt idx="157">
                  <c:v>0.28267900000000168</c:v>
                </c:pt>
                <c:pt idx="158">
                  <c:v>0.28361599999999854</c:v>
                </c:pt>
                <c:pt idx="159">
                  <c:v>0.28455800000000053</c:v>
                </c:pt>
                <c:pt idx="160">
                  <c:v>0.28550699999999907</c:v>
                </c:pt>
                <c:pt idx="161">
                  <c:v>0.28646600000000078</c:v>
                </c:pt>
                <c:pt idx="162">
                  <c:v>0.28743099999999799</c:v>
                </c:pt>
                <c:pt idx="163">
                  <c:v>0.28840200000000138</c:v>
                </c:pt>
                <c:pt idx="164">
                  <c:v>0.2893800000000013</c:v>
                </c:pt>
                <c:pt idx="165">
                  <c:v>0.29036100000000076</c:v>
                </c:pt>
                <c:pt idx="166">
                  <c:v>0.2913470000000018</c:v>
                </c:pt>
                <c:pt idx="167">
                  <c:v>0.29233100000000078</c:v>
                </c:pt>
                <c:pt idx="168">
                  <c:v>0.29331000000000174</c:v>
                </c:pt>
                <c:pt idx="169">
                  <c:v>0.29428000000000054</c:v>
                </c:pt>
                <c:pt idx="170">
                  <c:v>0.29524100000000075</c:v>
                </c:pt>
                <c:pt idx="171">
                  <c:v>0.29619199999999779</c:v>
                </c:pt>
                <c:pt idx="172">
                  <c:v>0.29713500000000082</c:v>
                </c:pt>
                <c:pt idx="173">
                  <c:v>0.29806999999999917</c:v>
                </c:pt>
                <c:pt idx="174">
                  <c:v>0.29899900000000201</c:v>
                </c:pt>
                <c:pt idx="175">
                  <c:v>0.29992399999999719</c:v>
                </c:pt>
                <c:pt idx="176">
                  <c:v>0.30084999999999695</c:v>
                </c:pt>
                <c:pt idx="177">
                  <c:v>0.30177900000000335</c:v>
                </c:pt>
                <c:pt idx="178">
                  <c:v>0.30271199999999965</c:v>
                </c:pt>
                <c:pt idx="179">
                  <c:v>0.30365000000000109</c:v>
                </c:pt>
                <c:pt idx="180">
                  <c:v>0.30459300000000056</c:v>
                </c:pt>
                <c:pt idx="181">
                  <c:v>0.30554300000000012</c:v>
                </c:pt>
                <c:pt idx="182">
                  <c:v>0.30649599999999921</c:v>
                </c:pt>
                <c:pt idx="183">
                  <c:v>0.30745299999999887</c:v>
                </c:pt>
                <c:pt idx="184">
                  <c:v>0.30841000000000207</c:v>
                </c:pt>
                <c:pt idx="185">
                  <c:v>0.30936800000000275</c:v>
                </c:pt>
                <c:pt idx="186">
                  <c:v>0.31032199999999932</c:v>
                </c:pt>
                <c:pt idx="187">
                  <c:v>0.31127199999999888</c:v>
                </c:pt>
                <c:pt idx="188">
                  <c:v>0.31221400000000088</c:v>
                </c:pt>
                <c:pt idx="189">
                  <c:v>0.3131440000000012</c:v>
                </c:pt>
                <c:pt idx="190">
                  <c:v>0.31406199999999984</c:v>
                </c:pt>
                <c:pt idx="191">
                  <c:v>0.3149659999999983</c:v>
                </c:pt>
                <c:pt idx="192">
                  <c:v>0.31585799999999864</c:v>
                </c:pt>
                <c:pt idx="193">
                  <c:v>0.3167359999999988</c:v>
                </c:pt>
                <c:pt idx="194">
                  <c:v>0.3176029999999983</c:v>
                </c:pt>
                <c:pt idx="195">
                  <c:v>0.31845699999999866</c:v>
                </c:pt>
                <c:pt idx="196">
                  <c:v>0.31929999999999836</c:v>
                </c:pt>
                <c:pt idx="197">
                  <c:v>0.320133000000002</c:v>
                </c:pt>
                <c:pt idx="198">
                  <c:v>0.32095699999999994</c:v>
                </c:pt>
                <c:pt idx="199">
                  <c:v>0.32177400000000134</c:v>
                </c:pt>
                <c:pt idx="200">
                  <c:v>0.32258600000000115</c:v>
                </c:pt>
                <c:pt idx="201">
                  <c:v>0.3233940000000004</c:v>
                </c:pt>
                <c:pt idx="202">
                  <c:v>0.32420000000000115</c:v>
                </c:pt>
                <c:pt idx="203">
                  <c:v>0.32500299999999882</c:v>
                </c:pt>
                <c:pt idx="204">
                  <c:v>0.32580300000000051</c:v>
                </c:pt>
                <c:pt idx="205">
                  <c:v>0.32660199999999762</c:v>
                </c:pt>
                <c:pt idx="206">
                  <c:v>0.32740100000000183</c:v>
                </c:pt>
                <c:pt idx="207">
                  <c:v>0.32819900000000146</c:v>
                </c:pt>
                <c:pt idx="208">
                  <c:v>0.3289989999999996</c:v>
                </c:pt>
                <c:pt idx="209">
                  <c:v>0.32966300000000004</c:v>
                </c:pt>
                <c:pt idx="210">
                  <c:v>0.33537443917657228</c:v>
                </c:pt>
                <c:pt idx="211">
                  <c:v>0.33642979647065019</c:v>
                </c:pt>
                <c:pt idx="212">
                  <c:v>0.3374924322695172</c:v>
                </c:pt>
                <c:pt idx="213">
                  <c:v>0.33856244577717476</c:v>
                </c:pt>
                <c:pt idx="214">
                  <c:v>0.33963993619761368</c:v>
                </c:pt>
                <c:pt idx="215">
                  <c:v>0.34072500273484607</c:v>
                </c:pt>
                <c:pt idx="216">
                  <c:v>0.34181774459286274</c:v>
                </c:pt>
                <c:pt idx="217">
                  <c:v>0.34291826097566513</c:v>
                </c:pt>
                <c:pt idx="218">
                  <c:v>0.34402665108725472</c:v>
                </c:pt>
                <c:pt idx="219">
                  <c:v>0.3451430141316294</c:v>
                </c:pt>
                <c:pt idx="220">
                  <c:v>0.34626744931279418</c:v>
                </c:pt>
                <c:pt idx="221">
                  <c:v>0.34740005583474698</c:v>
                </c:pt>
                <c:pt idx="222">
                  <c:v>0.34854093290148569</c:v>
                </c:pt>
                <c:pt idx="223">
                  <c:v>0.34969017971701177</c:v>
                </c:pt>
                <c:pt idx="224">
                  <c:v>0.35084789548532314</c:v>
                </c:pt>
                <c:pt idx="225">
                  <c:v>0.35201417941042479</c:v>
                </c:pt>
                <c:pt idx="226">
                  <c:v>0.35318913069631108</c:v>
                </c:pt>
                <c:pt idx="227">
                  <c:v>0.35437284854698703</c:v>
                </c:pt>
                <c:pt idx="228">
                  <c:v>0.35556543216644698</c:v>
                </c:pt>
                <c:pt idx="229">
                  <c:v>0.35676698075869595</c:v>
                </c:pt>
                <c:pt idx="230">
                  <c:v>0.35797759352773184</c:v>
                </c:pt>
                <c:pt idx="231">
                  <c:v>0.35919736967755256</c:v>
                </c:pt>
                <c:pt idx="232">
                  <c:v>0.36042640841216667</c:v>
                </c:pt>
                <c:pt idx="233">
                  <c:v>0.36166480893556141</c:v>
                </c:pt>
                <c:pt idx="234">
                  <c:v>0.36291267045174536</c:v>
                </c:pt>
                <c:pt idx="235">
                  <c:v>0.36417009216471641</c:v>
                </c:pt>
                <c:pt idx="236">
                  <c:v>0.36543717327847247</c:v>
                </c:pt>
                <c:pt idx="237">
                  <c:v>0.36671401299701856</c:v>
                </c:pt>
                <c:pt idx="238">
                  <c:v>0.36800071052435257</c:v>
                </c:pt>
                <c:pt idx="239">
                  <c:v>0.36929736506447242</c:v>
                </c:pt>
                <c:pt idx="240">
                  <c:v>0.370604075821376</c:v>
                </c:pt>
                <c:pt idx="241">
                  <c:v>0.37192094199907189</c:v>
                </c:pt>
                <c:pt idx="242">
                  <c:v>0.37324806280155087</c:v>
                </c:pt>
                <c:pt idx="243">
                  <c:v>0.37458553743281797</c:v>
                </c:pt>
                <c:pt idx="244">
                  <c:v>0.37593346509687464</c:v>
                </c:pt>
                <c:pt idx="245">
                  <c:v>0.37729194499771879</c:v>
                </c:pt>
                <c:pt idx="246">
                  <c:v>0.37866107633934121</c:v>
                </c:pt>
                <c:pt idx="247">
                  <c:v>0.38004095832576112</c:v>
                </c:pt>
                <c:pt idx="248">
                  <c:v>0.38143169016096223</c:v>
                </c:pt>
                <c:pt idx="249">
                  <c:v>0.38283337104894954</c:v>
                </c:pt>
                <c:pt idx="250">
                  <c:v>0.38424610019373162</c:v>
                </c:pt>
                <c:pt idx="251">
                  <c:v>0.38566997679929926</c:v>
                </c:pt>
                <c:pt idx="252">
                  <c:v>0.38710510006965038</c:v>
                </c:pt>
                <c:pt idx="253">
                  <c:v>0.38855156920878287</c:v>
                </c:pt>
                <c:pt idx="254">
                  <c:v>0.39000948342071595</c:v>
                </c:pt>
                <c:pt idx="255">
                  <c:v>0.39147894190942267</c:v>
                </c:pt>
                <c:pt idx="256">
                  <c:v>0.39296004387892225</c:v>
                </c:pt>
                <c:pt idx="257">
                  <c:v>0.39445288853321259</c:v>
                </c:pt>
                <c:pt idx="258">
                  <c:v>0.39595757507628804</c:v>
                </c:pt>
                <c:pt idx="259">
                  <c:v>0.39747420271214651</c:v>
                </c:pt>
                <c:pt idx="260">
                  <c:v>0.39900287064479656</c:v>
                </c:pt>
                <c:pt idx="261">
                  <c:v>0.40054367807823255</c:v>
                </c:pt>
                <c:pt idx="262">
                  <c:v>0.40209672421645237</c:v>
                </c:pt>
                <c:pt idx="263">
                  <c:v>0.40366210826346105</c:v>
                </c:pt>
                <c:pt idx="264">
                  <c:v>0.40523992942326004</c:v>
                </c:pt>
                <c:pt idx="265">
                  <c:v>0.40683028689984368</c:v>
                </c:pt>
                <c:pt idx="266">
                  <c:v>0.40843327989721701</c:v>
                </c:pt>
                <c:pt idx="267">
                  <c:v>0.41004900761937435</c:v>
                </c:pt>
                <c:pt idx="268">
                  <c:v>0.41167756927031718</c:v>
                </c:pt>
                <c:pt idx="269">
                  <c:v>0.41331906405405405</c:v>
                </c:pt>
                <c:pt idx="270">
                  <c:v>0.41497359117457222</c:v>
                </c:pt>
                <c:pt idx="271">
                  <c:v>0.41664124983588025</c:v>
                </c:pt>
                <c:pt idx="272">
                  <c:v>0.41832213924197248</c:v>
                </c:pt>
                <c:pt idx="273">
                  <c:v>0.42001635859685393</c:v>
                </c:pt>
                <c:pt idx="274">
                  <c:v>0.42172400710451541</c:v>
                </c:pt>
                <c:pt idx="275">
                  <c:v>0.42344518396897968</c:v>
                </c:pt>
                <c:pt idx="276">
                  <c:v>0.42517998839421267</c:v>
                </c:pt>
                <c:pt idx="277">
                  <c:v>0.42692851958424427</c:v>
                </c:pt>
                <c:pt idx="278">
                  <c:v>0.42869087674306172</c:v>
                </c:pt>
                <c:pt idx="279">
                  <c:v>0.43046715907465938</c:v>
                </c:pt>
                <c:pt idx="280">
                  <c:v>0.43225746578305291</c:v>
                </c:pt>
                <c:pt idx="281">
                  <c:v>0.43406189607222956</c:v>
                </c:pt>
                <c:pt idx="282">
                  <c:v>0.43588054914619789</c:v>
                </c:pt>
                <c:pt idx="283">
                  <c:v>0.43771352420895226</c:v>
                </c:pt>
                <c:pt idx="284">
                  <c:v>0.43956092046447992</c:v>
                </c:pt>
                <c:pt idx="285">
                  <c:v>0.44142283711681074</c:v>
                </c:pt>
                <c:pt idx="286">
                  <c:v>0.44329937336992487</c:v>
                </c:pt>
                <c:pt idx="287">
                  <c:v>0.44519062842782375</c:v>
                </c:pt>
                <c:pt idx="288">
                  <c:v>0.44709670149451597</c:v>
                </c:pt>
                <c:pt idx="289">
                  <c:v>0.44901769177398876</c:v>
                </c:pt>
                <c:pt idx="290">
                  <c:v>0.45095369847025069</c:v>
                </c:pt>
                <c:pt idx="291">
                  <c:v>0.4529048207872961</c:v>
                </c:pt>
                <c:pt idx="292">
                  <c:v>0.45487115792912647</c:v>
                </c:pt>
                <c:pt idx="293">
                  <c:v>0.45685280909975745</c:v>
                </c:pt>
                <c:pt idx="294">
                  <c:v>0.45884987350316209</c:v>
                </c:pt>
                <c:pt idx="295">
                  <c:v>0.46086245034335604</c:v>
                </c:pt>
                <c:pt idx="296">
                  <c:v>0.46289063882434078</c:v>
                </c:pt>
                <c:pt idx="297">
                  <c:v>0.46493453815011776</c:v>
                </c:pt>
                <c:pt idx="298">
                  <c:v>0.46699424752467422</c:v>
                </c:pt>
                <c:pt idx="299">
                  <c:v>0.46906986615201873</c:v>
                </c:pt>
                <c:pt idx="300">
                  <c:v>0.47116149323614565</c:v>
                </c:pt>
                <c:pt idx="301">
                  <c:v>0.47326922798107063</c:v>
                </c:pt>
                <c:pt idx="302">
                  <c:v>0.47539316959077382</c:v>
                </c:pt>
                <c:pt idx="303">
                  <c:v>0.4775334172692709</c:v>
                </c:pt>
                <c:pt idx="304">
                  <c:v>0.47969007022055621</c:v>
                </c:pt>
                <c:pt idx="305">
                  <c:v>0.481863227648617</c:v>
                </c:pt>
                <c:pt idx="306">
                  <c:v>0.48405298875747604</c:v>
                </c:pt>
                <c:pt idx="307">
                  <c:v>0.48625945275111349</c:v>
                </c:pt>
                <c:pt idx="308">
                  <c:v>0.48848271883354499</c:v>
                </c:pt>
                <c:pt idx="309">
                  <c:v>0.49072288620876492</c:v>
                </c:pt>
                <c:pt idx="310">
                  <c:v>0.49298005408076051</c:v>
                </c:pt>
                <c:pt idx="311">
                  <c:v>0.49525432165354744</c:v>
                </c:pt>
                <c:pt idx="312">
                  <c:v>0.49754578813112715</c:v>
                </c:pt>
                <c:pt idx="313">
                  <c:v>0.49985455271749402</c:v>
                </c:pt>
                <c:pt idx="314">
                  <c:v>0.50218071461664948</c:v>
                </c:pt>
                <c:pt idx="315">
                  <c:v>0.5045243730325808</c:v>
                </c:pt>
                <c:pt idx="316">
                  <c:v>0.50688562716931074</c:v>
                </c:pt>
                <c:pt idx="317">
                  <c:v>0.50926457623081944</c:v>
                </c:pt>
                <c:pt idx="318">
                  <c:v>0.51166131942112258</c:v>
                </c:pt>
                <c:pt idx="319">
                  <c:v>0.51407595594420741</c:v>
                </c:pt>
                <c:pt idx="320">
                  <c:v>0.51650858500408248</c:v>
                </c:pt>
                <c:pt idx="321">
                  <c:v>0.51895930580474925</c:v>
                </c:pt>
                <c:pt idx="322">
                  <c:v>0.52142821755018787</c:v>
                </c:pt>
                <c:pt idx="323">
                  <c:v>0.52391541944442821</c:v>
                </c:pt>
                <c:pt idx="324">
                  <c:v>0.52642101069145042</c:v>
                </c:pt>
                <c:pt idx="325">
                  <c:v>0.52894509049525595</c:v>
                </c:pt>
                <c:pt idx="326">
                  <c:v>0.53148775805986048</c:v>
                </c:pt>
                <c:pt idx="327">
                  <c:v>0.53404911258923704</c:v>
                </c:pt>
                <c:pt idx="328">
                  <c:v>0.53662925328741551</c:v>
                </c:pt>
                <c:pt idx="329">
                  <c:v>0.53922827935837603</c:v>
                </c:pt>
                <c:pt idx="330">
                  <c:v>0.54184629000611295</c:v>
                </c:pt>
                <c:pt idx="331">
                  <c:v>0.54448338443464905</c:v>
                </c:pt>
                <c:pt idx="332">
                  <c:v>0.54713966184796448</c:v>
                </c:pt>
                <c:pt idx="333">
                  <c:v>0.54981522145007489</c:v>
                </c:pt>
                <c:pt idx="334">
                  <c:v>0.55251016244496753</c:v>
                </c:pt>
                <c:pt idx="335">
                  <c:v>0.55522458403664388</c:v>
                </c:pt>
                <c:pt idx="336">
                  <c:v>0.55795858542910537</c:v>
                </c:pt>
                <c:pt idx="337">
                  <c:v>0.56071226582636768</c:v>
                </c:pt>
                <c:pt idx="338">
                  <c:v>0.56348572443241096</c:v>
                </c:pt>
                <c:pt idx="339">
                  <c:v>0.56627906045124377</c:v>
                </c:pt>
                <c:pt idx="340">
                  <c:v>0.56909237308685334</c:v>
                </c:pt>
                <c:pt idx="341">
                  <c:v>0.57192576154325536</c:v>
                </c:pt>
                <c:pt idx="342">
                  <c:v>0.57477932502445128</c:v>
                </c:pt>
                <c:pt idx="343">
                  <c:v>0.57765316273442835</c:v>
                </c:pt>
                <c:pt idx="344">
                  <c:v>0.58054737387718802</c:v>
                </c:pt>
                <c:pt idx="345">
                  <c:v>0.58346205765674597</c:v>
                </c:pt>
                <c:pt idx="346">
                  <c:v>0.58639731327707523</c:v>
                </c:pt>
                <c:pt idx="347">
                  <c:v>0.58935323994220568</c:v>
                </c:pt>
                <c:pt idx="348">
                  <c:v>0.59232993685611746</c:v>
                </c:pt>
                <c:pt idx="349">
                  <c:v>0.59532750322281913</c:v>
                </c:pt>
                <c:pt idx="350">
                  <c:v>0.59834603824630506</c:v>
                </c:pt>
                <c:pt idx="351">
                  <c:v>0.60138564113057669</c:v>
                </c:pt>
                <c:pt idx="352">
                  <c:v>0.60444641107964259</c:v>
                </c:pt>
                <c:pt idx="353">
                  <c:v>0.60752844729749</c:v>
                </c:pt>
                <c:pt idx="354">
                  <c:v>0.6106318489881275</c:v>
                </c:pt>
                <c:pt idx="355">
                  <c:v>0.61375671535554943</c:v>
                </c:pt>
                <c:pt idx="356">
                  <c:v>0.61690314560375725</c:v>
                </c:pt>
                <c:pt idx="357">
                  <c:v>0.62007123893675242</c:v>
                </c:pt>
                <c:pt idx="358">
                  <c:v>0.6232610945585364</c:v>
                </c:pt>
                <c:pt idx="359">
                  <c:v>0.62647281167311064</c:v>
                </c:pt>
                <c:pt idx="360">
                  <c:v>0.6297064894844695</c:v>
                </c:pt>
                <c:pt idx="361">
                  <c:v>0.63296222719660733</c:v>
                </c:pt>
                <c:pt idx="362">
                  <c:v>0.6362401240135398</c:v>
                </c:pt>
                <c:pt idx="363">
                  <c:v>0.63954027913926126</c:v>
                </c:pt>
                <c:pt idx="364">
                  <c:v>0.64286279177777317</c:v>
                </c:pt>
                <c:pt idx="365">
                  <c:v>0.64620776113306277</c:v>
                </c:pt>
                <c:pt idx="366">
                  <c:v>0.64957528640913864</c:v>
                </c:pt>
                <c:pt idx="367">
                  <c:v>0.65296546681000933</c:v>
                </c:pt>
                <c:pt idx="368">
                  <c:v>0.65637840153966209</c:v>
                </c:pt>
                <c:pt idx="369">
                  <c:v>0.65981418980211259</c:v>
                </c:pt>
                <c:pt idx="370">
                  <c:v>0.66327293080134098</c:v>
                </c:pt>
                <c:pt idx="371">
                  <c:v>0.6667547237413558</c:v>
                </c:pt>
                <c:pt idx="372">
                  <c:v>0.67025966782615143</c:v>
                </c:pt>
                <c:pt idx="373">
                  <c:v>0.67378786225974352</c:v>
                </c:pt>
                <c:pt idx="374">
                  <c:v>0.67733940624612643</c:v>
                </c:pt>
                <c:pt idx="375">
                  <c:v>0.68091439898928741</c:v>
                </c:pt>
                <c:pt idx="376">
                  <c:v>0.68451293969323501</c:v>
                </c:pt>
                <c:pt idx="377">
                  <c:v>0.68813512756197781</c:v>
                </c:pt>
                <c:pt idx="378">
                  <c:v>0.69178106179950305</c:v>
                </c:pt>
                <c:pt idx="379">
                  <c:v>0.69545084160981929</c:v>
                </c:pt>
                <c:pt idx="380">
                  <c:v>0.69914456619692089</c:v>
                </c:pt>
                <c:pt idx="381">
                  <c:v>0.7028623347648022</c:v>
                </c:pt>
                <c:pt idx="382">
                  <c:v>0.70660424651747178</c:v>
                </c:pt>
                <c:pt idx="383">
                  <c:v>0.71037040065893819</c:v>
                </c:pt>
                <c:pt idx="384">
                  <c:v>0.71416089639318869</c:v>
                </c:pt>
                <c:pt idx="385">
                  <c:v>0.71797583292421763</c:v>
                </c:pt>
                <c:pt idx="386">
                  <c:v>0.72181530945604067</c:v>
                </c:pt>
                <c:pt idx="387">
                  <c:v>0.72567942519265216</c:v>
                </c:pt>
                <c:pt idx="388">
                  <c:v>0.72956827933805357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69-45B1-8D80-6B1D4ACB6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043120"/>
        <c:axId val="819039512"/>
      </c:scatterChart>
      <c:valAx>
        <c:axId val="79250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Debit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95648"/>
        <c:crosses val="autoZero"/>
        <c:crossBetween val="midCat"/>
      </c:valAx>
      <c:valAx>
        <c:axId val="7924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r>
                  <a:rPr lang="en-US" baseline="0"/>
                  <a:t> /Niveau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01224"/>
        <c:crosses val="autoZero"/>
        <c:crossBetween val="midCat"/>
      </c:valAx>
      <c:valAx>
        <c:axId val="819039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43120"/>
        <c:crosses val="max"/>
        <c:crossBetween val="midCat"/>
      </c:valAx>
      <c:valAx>
        <c:axId val="81904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3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H_SJ_VIRT_O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Feuil1!$A$2:$A$491</c:f>
              <c:numCache>
                <c:formatCode>0</c:formatCode>
                <c:ptCount val="490"/>
                <c:pt idx="0">
                  <c:v>58.479904625842501</c:v>
                </c:pt>
                <c:pt idx="1">
                  <c:v>59.798956336364498</c:v>
                </c:pt>
                <c:pt idx="2">
                  <c:v>61.3314779436786</c:v>
                </c:pt>
                <c:pt idx="3">
                  <c:v>64.497650613584199</c:v>
                </c:pt>
                <c:pt idx="4">
                  <c:v>70.252319533016404</c:v>
                </c:pt>
                <c:pt idx="5">
                  <c:v>75.964157294326995</c:v>
                </c:pt>
                <c:pt idx="6">
                  <c:v>81.656017702251603</c:v>
                </c:pt>
                <c:pt idx="7">
                  <c:v>87.474786500499704</c:v>
                </c:pt>
                <c:pt idx="8">
                  <c:v>93.471052456336395</c:v>
                </c:pt>
                <c:pt idx="9">
                  <c:v>99.597250308681794</c:v>
                </c:pt>
                <c:pt idx="10">
                  <c:v>105.628202633244</c:v>
                </c:pt>
                <c:pt idx="11">
                  <c:v>111.76068698524701</c:v>
                </c:pt>
                <c:pt idx="12">
                  <c:v>117.643862726751</c:v>
                </c:pt>
                <c:pt idx="13">
                  <c:v>147.219334588023</c:v>
                </c:pt>
                <c:pt idx="14">
                  <c:v>159.15224138224801</c:v>
                </c:pt>
                <c:pt idx="15">
                  <c:v>171.22780517251101</c:v>
                </c:pt>
                <c:pt idx="16">
                  <c:v>183.24354003666201</c:v>
                </c:pt>
                <c:pt idx="17">
                  <c:v>195.02143142070599</c:v>
                </c:pt>
                <c:pt idx="18">
                  <c:v>206.80352115382399</c:v>
                </c:pt>
                <c:pt idx="19">
                  <c:v>218.59668003887799</c:v>
                </c:pt>
                <c:pt idx="20">
                  <c:v>230.42075896205299</c:v>
                </c:pt>
                <c:pt idx="21">
                  <c:v>242.33803948406401</c:v>
                </c:pt>
                <c:pt idx="22">
                  <c:v>254.25108637209499</c:v>
                </c:pt>
                <c:pt idx="23">
                  <c:v>266.16636470755498</c:v>
                </c:pt>
                <c:pt idx="24">
                  <c:v>278.077999242928</c:v>
                </c:pt>
                <c:pt idx="25">
                  <c:v>290.00437204042299</c:v>
                </c:pt>
                <c:pt idx="26">
                  <c:v>301.93202023103203</c:v>
                </c:pt>
                <c:pt idx="27">
                  <c:v>313.89481615877099</c:v>
                </c:pt>
                <c:pt idx="28">
                  <c:v>325.87405839456102</c:v>
                </c:pt>
                <c:pt idx="29">
                  <c:v>337.856449285682</c:v>
                </c:pt>
                <c:pt idx="30">
                  <c:v>349.85242569691701</c:v>
                </c:pt>
                <c:pt idx="31">
                  <c:v>361.86114906063602</c:v>
                </c:pt>
                <c:pt idx="32">
                  <c:v>373.88406445883402</c:v>
                </c:pt>
                <c:pt idx="33">
                  <c:v>385.92251097882797</c:v>
                </c:pt>
                <c:pt idx="34">
                  <c:v>397.96079646576698</c:v>
                </c:pt>
                <c:pt idx="35">
                  <c:v>410.01230585035501</c:v>
                </c:pt>
                <c:pt idx="36">
                  <c:v>422.06051713543798</c:v>
                </c:pt>
                <c:pt idx="37">
                  <c:v>434.10365206578598</c:v>
                </c:pt>
                <c:pt idx="38">
                  <c:v>446.14395491579501</c:v>
                </c:pt>
                <c:pt idx="39">
                  <c:v>458.17925828891401</c:v>
                </c:pt>
                <c:pt idx="40">
                  <c:v>470.21705565738802</c:v>
                </c:pt>
                <c:pt idx="41">
                  <c:v>482.24895242749</c:v>
                </c:pt>
                <c:pt idx="42">
                  <c:v>494.28869070063803</c:v>
                </c:pt>
                <c:pt idx="43">
                  <c:v>506.34877789574</c:v>
                </c:pt>
                <c:pt idx="44">
                  <c:v>518.41304118165397</c:v>
                </c:pt>
                <c:pt idx="45">
                  <c:v>530.46806832393395</c:v>
                </c:pt>
                <c:pt idx="46">
                  <c:v>542.50468065540304</c:v>
                </c:pt>
                <c:pt idx="47">
                  <c:v>554.53621051064295</c:v>
                </c:pt>
                <c:pt idx="48">
                  <c:v>566.57734778676502</c:v>
                </c:pt>
                <c:pt idx="49">
                  <c:v>578.62236044978499</c:v>
                </c:pt>
                <c:pt idx="50">
                  <c:v>590.64822072157301</c:v>
                </c:pt>
                <c:pt idx="51">
                  <c:v>602.67051970273099</c:v>
                </c:pt>
                <c:pt idx="52">
                  <c:v>614.69100816736</c:v>
                </c:pt>
                <c:pt idx="53">
                  <c:v>626.70357559426202</c:v>
                </c:pt>
                <c:pt idx="54">
                  <c:v>638.70188955385402</c:v>
                </c:pt>
                <c:pt idx="55">
                  <c:v>650.68923236856403</c:v>
                </c:pt>
                <c:pt idx="56">
                  <c:v>662.67255468267604</c:v>
                </c:pt>
                <c:pt idx="57">
                  <c:v>674.65338745695203</c:v>
                </c:pt>
                <c:pt idx="58">
                  <c:v>686.64111385174203</c:v>
                </c:pt>
                <c:pt idx="59">
                  <c:v>698.63440863346796</c:v>
                </c:pt>
                <c:pt idx="60">
                  <c:v>710.62757112458598</c:v>
                </c:pt>
                <c:pt idx="61">
                  <c:v>722.62268843525806</c:v>
                </c:pt>
                <c:pt idx="62">
                  <c:v>734.61854389236396</c:v>
                </c:pt>
                <c:pt idx="63">
                  <c:v>746.611226518639</c:v>
                </c:pt>
                <c:pt idx="64">
                  <c:v>758.58905073812002</c:v>
                </c:pt>
                <c:pt idx="65">
                  <c:v>770.55602329168903</c:v>
                </c:pt>
                <c:pt idx="66">
                  <c:v>782.51294075333101</c:v>
                </c:pt>
                <c:pt idx="67">
                  <c:v>794.45591319645405</c:v>
                </c:pt>
                <c:pt idx="68">
                  <c:v>806.38251292725897</c:v>
                </c:pt>
                <c:pt idx="69">
                  <c:v>818.29039907186302</c:v>
                </c:pt>
                <c:pt idx="70">
                  <c:v>830.18611514081704</c:v>
                </c:pt>
                <c:pt idx="71">
                  <c:v>842.08195862126797</c:v>
                </c:pt>
                <c:pt idx="72">
                  <c:v>853.98329967917402</c:v>
                </c:pt>
                <c:pt idx="73">
                  <c:v>865.89024084920595</c:v>
                </c:pt>
                <c:pt idx="74">
                  <c:v>877.80398394516396</c:v>
                </c:pt>
                <c:pt idx="75">
                  <c:v>889.72026100293203</c:v>
                </c:pt>
                <c:pt idx="76">
                  <c:v>901.636055043385</c:v>
                </c:pt>
                <c:pt idx="77">
                  <c:v>913.57221457159199</c:v>
                </c:pt>
                <c:pt idx="78">
                  <c:v>925.59180450687097</c:v>
                </c:pt>
                <c:pt idx="79">
                  <c:v>937.55225689753604</c:v>
                </c:pt>
                <c:pt idx="80">
                  <c:v>949.513171284176</c:v>
                </c:pt>
                <c:pt idx="81">
                  <c:v>961.46577246658705</c:v>
                </c:pt>
                <c:pt idx="82">
                  <c:v>973.41842720295995</c:v>
                </c:pt>
                <c:pt idx="83">
                  <c:v>985.36696085129699</c:v>
                </c:pt>
                <c:pt idx="84">
                  <c:v>997.31943439318695</c:v>
                </c:pt>
                <c:pt idx="85">
                  <c:v>1009.26400054179</c:v>
                </c:pt>
                <c:pt idx="86">
                  <c:v>1021.2029092857</c:v>
                </c:pt>
                <c:pt idx="87">
                  <c:v>1033.1391967149</c:v>
                </c:pt>
                <c:pt idx="88">
                  <c:v>1045.0743018778901</c:v>
                </c:pt>
                <c:pt idx="89">
                  <c:v>1057.0104423822399</c:v>
                </c:pt>
                <c:pt idx="90">
                  <c:v>1068.9454460167899</c:v>
                </c:pt>
                <c:pt idx="91">
                  <c:v>1080.88493366539</c:v>
                </c:pt>
                <c:pt idx="92">
                  <c:v>1092.82850878976</c:v>
                </c:pt>
                <c:pt idx="93">
                  <c:v>1104.7748146376</c:v>
                </c:pt>
                <c:pt idx="94">
                  <c:v>1116.72788312174</c:v>
                </c:pt>
                <c:pt idx="95">
                  <c:v>1128.68091076166</c:v>
                </c:pt>
                <c:pt idx="96">
                  <c:v>1140.62882387431</c:v>
                </c:pt>
                <c:pt idx="97">
                  <c:v>1152.5762243582701</c:v>
                </c:pt>
                <c:pt idx="98">
                  <c:v>1164.52345965942</c:v>
                </c:pt>
                <c:pt idx="99">
                  <c:v>1176.46578925785</c:v>
                </c:pt>
                <c:pt idx="100">
                  <c:v>1188.4057140961499</c:v>
                </c:pt>
                <c:pt idx="101">
                  <c:v>1200.35085542602</c:v>
                </c:pt>
                <c:pt idx="102">
                  <c:v>1212.2985568070301</c:v>
                </c:pt>
                <c:pt idx="103">
                  <c:v>1224.24911449561</c:v>
                </c:pt>
                <c:pt idx="104">
                  <c:v>1236.2024996021601</c:v>
                </c:pt>
                <c:pt idx="105">
                  <c:v>1248.1588376364</c:v>
                </c:pt>
                <c:pt idx="106">
                  <c:v>1260.11967643242</c:v>
                </c:pt>
                <c:pt idx="107">
                  <c:v>1272.07916908072</c:v>
                </c:pt>
                <c:pt idx="108">
                  <c:v>1284.0386834718699</c:v>
                </c:pt>
                <c:pt idx="109">
                  <c:v>1295.98847995807</c:v>
                </c:pt>
                <c:pt idx="110">
                  <c:v>1307.9278715779301</c:v>
                </c:pt>
                <c:pt idx="111">
                  <c:v>1319.8624401243101</c:v>
                </c:pt>
                <c:pt idx="112">
                  <c:v>1331.8003220135099</c:v>
                </c:pt>
                <c:pt idx="113">
                  <c:v>1343.74145227894</c:v>
                </c:pt>
                <c:pt idx="114">
                  <c:v>1355.6847855394401</c:v>
                </c:pt>
                <c:pt idx="115">
                  <c:v>1367.6314650750301</c:v>
                </c:pt>
                <c:pt idx="116">
                  <c:v>1379.57906426416</c:v>
                </c:pt>
                <c:pt idx="117">
                  <c:v>1391.52762646466</c:v>
                </c:pt>
                <c:pt idx="118">
                  <c:v>1403.4725175563401</c:v>
                </c:pt>
                <c:pt idx="119">
                  <c:v>1415.41864241036</c:v>
                </c:pt>
                <c:pt idx="120">
                  <c:v>1427.3688449592</c:v>
                </c:pt>
                <c:pt idx="121">
                  <c:v>1439.3187661460199</c:v>
                </c:pt>
                <c:pt idx="122">
                  <c:v>1451.2726137750301</c:v>
                </c:pt>
                <c:pt idx="123">
                  <c:v>1463.2203886341699</c:v>
                </c:pt>
                <c:pt idx="124">
                  <c:v>1475.1594799671</c:v>
                </c:pt>
                <c:pt idx="125">
                  <c:v>1487.0951881481401</c:v>
                </c:pt>
                <c:pt idx="126">
                  <c:v>1499.0259844621601</c:v>
                </c:pt>
                <c:pt idx="127">
                  <c:v>1510.9525816028499</c:v>
                </c:pt>
                <c:pt idx="128">
                  <c:v>1522.8670811373099</c:v>
                </c:pt>
                <c:pt idx="129">
                  <c:v>1534.7771366424599</c:v>
                </c:pt>
                <c:pt idx="130">
                  <c:v>1546.6860263495</c:v>
                </c:pt>
                <c:pt idx="131">
                  <c:v>1558.5801279019799</c:v>
                </c:pt>
                <c:pt idx="132">
                  <c:v>1570.4705300210901</c:v>
                </c:pt>
                <c:pt idx="133">
                  <c:v>1582.36465109238</c:v>
                </c:pt>
                <c:pt idx="134">
                  <c:v>1594.26309501582</c:v>
                </c:pt>
                <c:pt idx="135">
                  <c:v>1606.15928324884</c:v>
                </c:pt>
                <c:pt idx="136">
                  <c:v>1618.0550187967999</c:v>
                </c:pt>
                <c:pt idx="137">
                  <c:v>1629.96087237301</c:v>
                </c:pt>
                <c:pt idx="138">
                  <c:v>1641.8645717734</c:v>
                </c:pt>
                <c:pt idx="139">
                  <c:v>1653.7632628511501</c:v>
                </c:pt>
                <c:pt idx="140">
                  <c:v>1665.65271017349</c:v>
                </c:pt>
                <c:pt idx="141">
                  <c:v>1677.5403136817899</c:v>
                </c:pt>
                <c:pt idx="142">
                  <c:v>1689.4280427932199</c:v>
                </c:pt>
                <c:pt idx="143">
                  <c:v>1701.3085402310501</c:v>
                </c:pt>
                <c:pt idx="144">
                  <c:v>1713.1661395926899</c:v>
                </c:pt>
                <c:pt idx="145">
                  <c:v>1725.0150071445601</c:v>
                </c:pt>
                <c:pt idx="146">
                  <c:v>1736.86042340223</c:v>
                </c:pt>
                <c:pt idx="147">
                  <c:v>1748.6836738188299</c:v>
                </c:pt>
                <c:pt idx="148">
                  <c:v>1760.49754437417</c:v>
                </c:pt>
                <c:pt idx="149">
                  <c:v>1772.28426033748</c:v>
                </c:pt>
                <c:pt idx="150">
                  <c:v>1784.0610159205701</c:v>
                </c:pt>
                <c:pt idx="151">
                  <c:v>1795.85494389767</c:v>
                </c:pt>
                <c:pt idx="152">
                  <c:v>1807.6655703681899</c:v>
                </c:pt>
                <c:pt idx="153">
                  <c:v>1819.45759047814</c:v>
                </c:pt>
                <c:pt idx="154">
                  <c:v>1831.28714422346</c:v>
                </c:pt>
                <c:pt idx="155">
                  <c:v>1843.1226889182001</c:v>
                </c:pt>
                <c:pt idx="156">
                  <c:v>1854.9629960975301</c:v>
                </c:pt>
                <c:pt idx="157">
                  <c:v>1866.84579609407</c:v>
                </c:pt>
                <c:pt idx="158">
                  <c:v>1878.7456795893399</c:v>
                </c:pt>
                <c:pt idx="159">
                  <c:v>1890.6506887348</c:v>
                </c:pt>
                <c:pt idx="160">
                  <c:v>1902.5567019269699</c:v>
                </c:pt>
                <c:pt idx="161">
                  <c:v>1914.4589432655901</c:v>
                </c:pt>
                <c:pt idx="162">
                  <c:v>1926.35772467725</c:v>
                </c:pt>
                <c:pt idx="163">
                  <c:v>1938.2567349646999</c:v>
                </c:pt>
                <c:pt idx="164">
                  <c:v>1950.1544629034299</c:v>
                </c:pt>
                <c:pt idx="165">
                  <c:v>1962.04910157221</c:v>
                </c:pt>
                <c:pt idx="166">
                  <c:v>1973.9452026523199</c:v>
                </c:pt>
                <c:pt idx="167">
                  <c:v>1985.8452953790099</c:v>
                </c:pt>
                <c:pt idx="168">
                  <c:v>1997.7479531981701</c:v>
                </c:pt>
                <c:pt idx="169">
                  <c:v>2009.63795958232</c:v>
                </c:pt>
                <c:pt idx="170">
                  <c:v>2021.5283117681199</c:v>
                </c:pt>
                <c:pt idx="171">
                  <c:v>2033.4115880822901</c:v>
                </c:pt>
                <c:pt idx="172">
                  <c:v>2045.27249884859</c:v>
                </c:pt>
                <c:pt idx="173">
                  <c:v>2057.09980735417</c:v>
                </c:pt>
                <c:pt idx="174">
                  <c:v>2068.8846561918599</c:v>
                </c:pt>
                <c:pt idx="175">
                  <c:v>2080.6125943512202</c:v>
                </c:pt>
                <c:pt idx="176">
                  <c:v>2092.2859768703802</c:v>
                </c:pt>
                <c:pt idx="177">
                  <c:v>2103.9032802767802</c:v>
                </c:pt>
                <c:pt idx="178">
                  <c:v>2115.4796373307699</c:v>
                </c:pt>
                <c:pt idx="179">
                  <c:v>2127.0259085436601</c:v>
                </c:pt>
                <c:pt idx="180">
                  <c:v>2138.54637486927</c:v>
                </c:pt>
                <c:pt idx="181">
                  <c:v>2150.05261573399</c:v>
                </c:pt>
                <c:pt idx="182">
                  <c:v>2161.5597914856899</c:v>
                </c:pt>
                <c:pt idx="183">
                  <c:v>2173.0749503449601</c:v>
                </c:pt>
                <c:pt idx="184">
                  <c:v>2184.6190410588301</c:v>
                </c:pt>
                <c:pt idx="185">
                  <c:v>2196.2006183619301</c:v>
                </c:pt>
                <c:pt idx="186">
                  <c:v>2207.81870874572</c:v>
                </c:pt>
                <c:pt idx="187">
                  <c:v>2219.4665356640999</c:v>
                </c:pt>
                <c:pt idx="188">
                  <c:v>2231.1281384275699</c:v>
                </c:pt>
                <c:pt idx="189">
                  <c:v>2242.7928049952998</c:v>
                </c:pt>
                <c:pt idx="190">
                  <c:v>2254.4455793197399</c:v>
                </c:pt>
                <c:pt idx="191">
                  <c:v>2266.0757085407599</c:v>
                </c:pt>
                <c:pt idx="192">
                  <c:v>2277.6741263342901</c:v>
                </c:pt>
                <c:pt idx="193">
                  <c:v>2289.2378971047801</c:v>
                </c:pt>
                <c:pt idx="194">
                  <c:v>2300.76481362801</c:v>
                </c:pt>
                <c:pt idx="195">
                  <c:v>2312.2532973377402</c:v>
                </c:pt>
                <c:pt idx="196">
                  <c:v>2323.7057741550402</c:v>
                </c:pt>
                <c:pt idx="197">
                  <c:v>2335.1205084432099</c:v>
                </c:pt>
                <c:pt idx="198">
                  <c:v>2346.49935310815</c:v>
                </c:pt>
                <c:pt idx="199">
                  <c:v>2357.85321639123</c:v>
                </c:pt>
                <c:pt idx="200">
                  <c:v>2369.1837473597502</c:v>
                </c:pt>
                <c:pt idx="201">
                  <c:v>2380.4922150008101</c:v>
                </c:pt>
                <c:pt idx="202">
                  <c:v>2391.77779403768</c:v>
                </c:pt>
                <c:pt idx="203">
                  <c:v>2403.03995082762</c:v>
                </c:pt>
                <c:pt idx="204">
                  <c:v>2414.2824194772702</c:v>
                </c:pt>
                <c:pt idx="205">
                  <c:v>2425.5075715306798</c:v>
                </c:pt>
                <c:pt idx="206">
                  <c:v>2436.71722125936</c:v>
                </c:pt>
                <c:pt idx="207">
                  <c:v>2447.9022115266598</c:v>
                </c:pt>
                <c:pt idx="208">
                  <c:v>2459.06380871081</c:v>
                </c:pt>
                <c:pt idx="209">
                  <c:v>2468.3493999330299</c:v>
                </c:pt>
                <c:pt idx="210">
                  <c:v>2478.3493999330299</c:v>
                </c:pt>
                <c:pt idx="211">
                  <c:v>2488.3493999330299</c:v>
                </c:pt>
                <c:pt idx="212">
                  <c:v>2498.3493999330299</c:v>
                </c:pt>
                <c:pt idx="213">
                  <c:v>2508.3493999330299</c:v>
                </c:pt>
                <c:pt idx="214">
                  <c:v>2518.3493999330299</c:v>
                </c:pt>
                <c:pt idx="215">
                  <c:v>2528.3493999330299</c:v>
                </c:pt>
                <c:pt idx="216">
                  <c:v>2538.3493999330299</c:v>
                </c:pt>
                <c:pt idx="217">
                  <c:v>2548.3493999330299</c:v>
                </c:pt>
                <c:pt idx="218">
                  <c:v>2558.3493999330299</c:v>
                </c:pt>
                <c:pt idx="219">
                  <c:v>2568.3493999330299</c:v>
                </c:pt>
                <c:pt idx="220">
                  <c:v>2578.3493999330299</c:v>
                </c:pt>
                <c:pt idx="221">
                  <c:v>2588.3493999330299</c:v>
                </c:pt>
                <c:pt idx="222">
                  <c:v>2598.3493999330299</c:v>
                </c:pt>
                <c:pt idx="223">
                  <c:v>2608.3493999330299</c:v>
                </c:pt>
                <c:pt idx="224">
                  <c:v>2618.3493999330299</c:v>
                </c:pt>
                <c:pt idx="225">
                  <c:v>2628.3493999330299</c:v>
                </c:pt>
                <c:pt idx="226">
                  <c:v>2638.3493999330299</c:v>
                </c:pt>
                <c:pt idx="227">
                  <c:v>2648.3493999330299</c:v>
                </c:pt>
                <c:pt idx="228">
                  <c:v>2658.3493999330299</c:v>
                </c:pt>
                <c:pt idx="229">
                  <c:v>2668.3493999330299</c:v>
                </c:pt>
                <c:pt idx="230">
                  <c:v>2678.3493999330299</c:v>
                </c:pt>
                <c:pt idx="231">
                  <c:v>2688.3493999330299</c:v>
                </c:pt>
                <c:pt idx="232">
                  <c:v>2698.3493999330299</c:v>
                </c:pt>
                <c:pt idx="233">
                  <c:v>2708.3493999330299</c:v>
                </c:pt>
                <c:pt idx="234">
                  <c:v>2718.3493999330299</c:v>
                </c:pt>
                <c:pt idx="235">
                  <c:v>2728.3493999330299</c:v>
                </c:pt>
                <c:pt idx="236">
                  <c:v>2738.3493999330299</c:v>
                </c:pt>
                <c:pt idx="237">
                  <c:v>2748.3493999330299</c:v>
                </c:pt>
                <c:pt idx="238">
                  <c:v>2758.3493999330299</c:v>
                </c:pt>
                <c:pt idx="239">
                  <c:v>2768.3493999330299</c:v>
                </c:pt>
                <c:pt idx="240">
                  <c:v>2778.3493999330299</c:v>
                </c:pt>
                <c:pt idx="241">
                  <c:v>2788.3493999330299</c:v>
                </c:pt>
                <c:pt idx="242">
                  <c:v>2798.3493999330299</c:v>
                </c:pt>
                <c:pt idx="243">
                  <c:v>2808.3493999330299</c:v>
                </c:pt>
                <c:pt idx="244">
                  <c:v>2818.3493999330299</c:v>
                </c:pt>
                <c:pt idx="245">
                  <c:v>2828.3493999330299</c:v>
                </c:pt>
                <c:pt idx="246">
                  <c:v>2838.3493999330299</c:v>
                </c:pt>
                <c:pt idx="247">
                  <c:v>2848.3493999330299</c:v>
                </c:pt>
                <c:pt idx="248">
                  <c:v>2858.3493999330299</c:v>
                </c:pt>
                <c:pt idx="249">
                  <c:v>2868.3493999330299</c:v>
                </c:pt>
                <c:pt idx="250">
                  <c:v>2878.3493999330299</c:v>
                </c:pt>
                <c:pt idx="251">
                  <c:v>2888.3493999330299</c:v>
                </c:pt>
                <c:pt idx="252">
                  <c:v>2898.3493999330299</c:v>
                </c:pt>
                <c:pt idx="253">
                  <c:v>2908.3493999330299</c:v>
                </c:pt>
                <c:pt idx="254">
                  <c:v>2918.3493999330299</c:v>
                </c:pt>
                <c:pt idx="255">
                  <c:v>2928.3493999330299</c:v>
                </c:pt>
                <c:pt idx="256">
                  <c:v>2938.3493999330299</c:v>
                </c:pt>
                <c:pt idx="257">
                  <c:v>2948.3493999330299</c:v>
                </c:pt>
                <c:pt idx="258">
                  <c:v>2958.3493999330299</c:v>
                </c:pt>
                <c:pt idx="259">
                  <c:v>2968.3493999330299</c:v>
                </c:pt>
                <c:pt idx="260">
                  <c:v>2978.3493999330299</c:v>
                </c:pt>
                <c:pt idx="261">
                  <c:v>2988.3493999330299</c:v>
                </c:pt>
                <c:pt idx="262">
                  <c:v>2998.3493999330299</c:v>
                </c:pt>
                <c:pt idx="263">
                  <c:v>3008.3493999330299</c:v>
                </c:pt>
                <c:pt idx="264">
                  <c:v>3018.3493999330299</c:v>
                </c:pt>
                <c:pt idx="265">
                  <c:v>3028.3493999330299</c:v>
                </c:pt>
                <c:pt idx="266">
                  <c:v>3038.3493999330299</c:v>
                </c:pt>
                <c:pt idx="267">
                  <c:v>3048.3493999330299</c:v>
                </c:pt>
                <c:pt idx="268">
                  <c:v>3058.3493999330299</c:v>
                </c:pt>
                <c:pt idx="269">
                  <c:v>3068.3493999330299</c:v>
                </c:pt>
                <c:pt idx="270">
                  <c:v>3078.3493999330299</c:v>
                </c:pt>
                <c:pt idx="271">
                  <c:v>3088.3493999330299</c:v>
                </c:pt>
                <c:pt idx="272">
                  <c:v>3098.3493999330299</c:v>
                </c:pt>
                <c:pt idx="273">
                  <c:v>3108.3493999330299</c:v>
                </c:pt>
                <c:pt idx="274">
                  <c:v>3118.3493999330299</c:v>
                </c:pt>
                <c:pt idx="275">
                  <c:v>3128.3493999330299</c:v>
                </c:pt>
                <c:pt idx="276">
                  <c:v>3138.3493999330299</c:v>
                </c:pt>
                <c:pt idx="277">
                  <c:v>3148.3493999330299</c:v>
                </c:pt>
                <c:pt idx="278">
                  <c:v>3158.3493999330299</c:v>
                </c:pt>
                <c:pt idx="279">
                  <c:v>3168.3493999330299</c:v>
                </c:pt>
                <c:pt idx="280">
                  <c:v>3178.3493999330299</c:v>
                </c:pt>
                <c:pt idx="281">
                  <c:v>3188.3493999330299</c:v>
                </c:pt>
                <c:pt idx="282">
                  <c:v>3198.3493999330299</c:v>
                </c:pt>
                <c:pt idx="283">
                  <c:v>3208.3493999330299</c:v>
                </c:pt>
                <c:pt idx="284">
                  <c:v>3218.3493999330299</c:v>
                </c:pt>
                <c:pt idx="285">
                  <c:v>3228.3493999330299</c:v>
                </c:pt>
                <c:pt idx="286">
                  <c:v>3238.3493999330299</c:v>
                </c:pt>
                <c:pt idx="287">
                  <c:v>3248.3493999330299</c:v>
                </c:pt>
                <c:pt idx="288">
                  <c:v>3258.3493999330299</c:v>
                </c:pt>
                <c:pt idx="289">
                  <c:v>3268.3493999330299</c:v>
                </c:pt>
                <c:pt idx="290">
                  <c:v>3278.3493999330299</c:v>
                </c:pt>
                <c:pt idx="291">
                  <c:v>3288.3493999330299</c:v>
                </c:pt>
                <c:pt idx="292">
                  <c:v>3298.3493999330299</c:v>
                </c:pt>
                <c:pt idx="293">
                  <c:v>3308.3493999330299</c:v>
                </c:pt>
                <c:pt idx="294">
                  <c:v>3318.3493999330299</c:v>
                </c:pt>
                <c:pt idx="295">
                  <c:v>3328.3493999330299</c:v>
                </c:pt>
                <c:pt idx="296">
                  <c:v>3338.3493999330299</c:v>
                </c:pt>
                <c:pt idx="297">
                  <c:v>3348.3493999330299</c:v>
                </c:pt>
                <c:pt idx="298">
                  <c:v>3358.3493999330299</c:v>
                </c:pt>
                <c:pt idx="299">
                  <c:v>3368.3493999330299</c:v>
                </c:pt>
                <c:pt idx="300">
                  <c:v>3378.3493999330299</c:v>
                </c:pt>
                <c:pt idx="301">
                  <c:v>3388.3493999330299</c:v>
                </c:pt>
                <c:pt idx="302">
                  <c:v>3398.3493999330299</c:v>
                </c:pt>
                <c:pt idx="303">
                  <c:v>3408.3493999330299</c:v>
                </c:pt>
                <c:pt idx="304">
                  <c:v>3418.3493999330299</c:v>
                </c:pt>
                <c:pt idx="305">
                  <c:v>3428.3493999330299</c:v>
                </c:pt>
                <c:pt idx="306">
                  <c:v>3438.3493999330299</c:v>
                </c:pt>
                <c:pt idx="307">
                  <c:v>3448.3493999330299</c:v>
                </c:pt>
                <c:pt idx="308">
                  <c:v>3458.3493999330299</c:v>
                </c:pt>
                <c:pt idx="309">
                  <c:v>3468.3493999330299</c:v>
                </c:pt>
                <c:pt idx="310">
                  <c:v>3478.3493999330299</c:v>
                </c:pt>
                <c:pt idx="311">
                  <c:v>3488.3493999330299</c:v>
                </c:pt>
                <c:pt idx="312">
                  <c:v>3498.3493999330299</c:v>
                </c:pt>
                <c:pt idx="313">
                  <c:v>3508.3493999330299</c:v>
                </c:pt>
                <c:pt idx="314">
                  <c:v>3518.3493999330299</c:v>
                </c:pt>
                <c:pt idx="315">
                  <c:v>3528.3493999330299</c:v>
                </c:pt>
                <c:pt idx="316">
                  <c:v>3538.3493999330299</c:v>
                </c:pt>
                <c:pt idx="317">
                  <c:v>3548.3493999330299</c:v>
                </c:pt>
                <c:pt idx="318">
                  <c:v>3558.3493999330299</c:v>
                </c:pt>
                <c:pt idx="319">
                  <c:v>3568.3493999330299</c:v>
                </c:pt>
                <c:pt idx="320">
                  <c:v>3578.3493999330299</c:v>
                </c:pt>
                <c:pt idx="321">
                  <c:v>3588.3493999330299</c:v>
                </c:pt>
                <c:pt idx="322">
                  <c:v>3598.3493999330299</c:v>
                </c:pt>
                <c:pt idx="323">
                  <c:v>3608.3493999330299</c:v>
                </c:pt>
                <c:pt idx="324">
                  <c:v>3618.3493999330299</c:v>
                </c:pt>
                <c:pt idx="325">
                  <c:v>3628.3493999330299</c:v>
                </c:pt>
                <c:pt idx="326">
                  <c:v>3638.3493999330299</c:v>
                </c:pt>
                <c:pt idx="327">
                  <c:v>3648.3493999330299</c:v>
                </c:pt>
                <c:pt idx="328">
                  <c:v>3658.3493999330299</c:v>
                </c:pt>
                <c:pt idx="329">
                  <c:v>3668.3493999330299</c:v>
                </c:pt>
                <c:pt idx="330">
                  <c:v>3678.3493999330299</c:v>
                </c:pt>
                <c:pt idx="331">
                  <c:v>3688.3493999330299</c:v>
                </c:pt>
                <c:pt idx="332">
                  <c:v>3698.3493999330299</c:v>
                </c:pt>
                <c:pt idx="333">
                  <c:v>3708.3493999330299</c:v>
                </c:pt>
                <c:pt idx="334">
                  <c:v>3718.3493999330299</c:v>
                </c:pt>
                <c:pt idx="335">
                  <c:v>3728.3493999330299</c:v>
                </c:pt>
                <c:pt idx="336">
                  <c:v>3738.3493999330299</c:v>
                </c:pt>
                <c:pt idx="337">
                  <c:v>3748.3493999330299</c:v>
                </c:pt>
                <c:pt idx="338">
                  <c:v>3758.3493999330299</c:v>
                </c:pt>
                <c:pt idx="339">
                  <c:v>3768.3493999330299</c:v>
                </c:pt>
                <c:pt idx="340">
                  <c:v>3778.3493999330299</c:v>
                </c:pt>
                <c:pt idx="341">
                  <c:v>3788.3493999330299</c:v>
                </c:pt>
                <c:pt idx="342">
                  <c:v>3798.3493999330299</c:v>
                </c:pt>
                <c:pt idx="343">
                  <c:v>3808.3493999330299</c:v>
                </c:pt>
                <c:pt idx="344">
                  <c:v>3818.3493999330299</c:v>
                </c:pt>
                <c:pt idx="345">
                  <c:v>3828.3493999330299</c:v>
                </c:pt>
                <c:pt idx="346">
                  <c:v>3838.3493999330299</c:v>
                </c:pt>
                <c:pt idx="347">
                  <c:v>3848.3493999330299</c:v>
                </c:pt>
                <c:pt idx="348">
                  <c:v>3858.3493999330299</c:v>
                </c:pt>
                <c:pt idx="349">
                  <c:v>3868.3493999330299</c:v>
                </c:pt>
                <c:pt idx="350">
                  <c:v>3878.3493999330299</c:v>
                </c:pt>
                <c:pt idx="351">
                  <c:v>3888.3493999330299</c:v>
                </c:pt>
                <c:pt idx="352">
                  <c:v>3898.3493999330299</c:v>
                </c:pt>
                <c:pt idx="353">
                  <c:v>3908.3493999330299</c:v>
                </c:pt>
                <c:pt idx="354">
                  <c:v>3918.3493999330299</c:v>
                </c:pt>
                <c:pt idx="355">
                  <c:v>3928.3493999330299</c:v>
                </c:pt>
                <c:pt idx="356">
                  <c:v>3938.3493999330299</c:v>
                </c:pt>
                <c:pt idx="357">
                  <c:v>3948.3493999330299</c:v>
                </c:pt>
                <c:pt idx="358">
                  <c:v>3958.3493999330299</c:v>
                </c:pt>
                <c:pt idx="359">
                  <c:v>3968.3493999330299</c:v>
                </c:pt>
                <c:pt idx="360">
                  <c:v>3978.3493999330299</c:v>
                </c:pt>
                <c:pt idx="361">
                  <c:v>3988.3493999330299</c:v>
                </c:pt>
                <c:pt idx="362">
                  <c:v>3998.3493999330299</c:v>
                </c:pt>
                <c:pt idx="363">
                  <c:v>4008.3493999330299</c:v>
                </c:pt>
                <c:pt idx="364">
                  <c:v>4018.3493999330299</c:v>
                </c:pt>
                <c:pt idx="365">
                  <c:v>4028.3493999330299</c:v>
                </c:pt>
                <c:pt idx="366">
                  <c:v>4038.3493999330299</c:v>
                </c:pt>
                <c:pt idx="367">
                  <c:v>4048.3493999330299</c:v>
                </c:pt>
                <c:pt idx="368">
                  <c:v>4058.3493999330299</c:v>
                </c:pt>
                <c:pt idx="369">
                  <c:v>4068.3493999330299</c:v>
                </c:pt>
                <c:pt idx="370">
                  <c:v>4078.3493999330299</c:v>
                </c:pt>
                <c:pt idx="371">
                  <c:v>4088.3493999330299</c:v>
                </c:pt>
                <c:pt idx="372">
                  <c:v>4098.3493999330294</c:v>
                </c:pt>
                <c:pt idx="373">
                  <c:v>4108.3493999330294</c:v>
                </c:pt>
                <c:pt idx="374">
                  <c:v>4118.3493999330294</c:v>
                </c:pt>
                <c:pt idx="375">
                  <c:v>4128.3493999330294</c:v>
                </c:pt>
                <c:pt idx="376">
                  <c:v>4138.3493999330294</c:v>
                </c:pt>
                <c:pt idx="377">
                  <c:v>4148.3493999330294</c:v>
                </c:pt>
                <c:pt idx="378">
                  <c:v>4158.3493999330294</c:v>
                </c:pt>
                <c:pt idx="379">
                  <c:v>4168.3493999330294</c:v>
                </c:pt>
                <c:pt idx="380">
                  <c:v>4178.3493999330294</c:v>
                </c:pt>
                <c:pt idx="381">
                  <c:v>4188.3493999330294</c:v>
                </c:pt>
                <c:pt idx="382">
                  <c:v>4198.3493999330294</c:v>
                </c:pt>
                <c:pt idx="383">
                  <c:v>4208.3493999330294</c:v>
                </c:pt>
                <c:pt idx="384">
                  <c:v>4218.3493999330294</c:v>
                </c:pt>
                <c:pt idx="385">
                  <c:v>4228.3493999330294</c:v>
                </c:pt>
                <c:pt idx="386">
                  <c:v>4238.3493999330294</c:v>
                </c:pt>
                <c:pt idx="387">
                  <c:v>4248.3493999330294</c:v>
                </c:pt>
                <c:pt idx="388">
                  <c:v>4258.3493999330294</c:v>
                </c:pt>
              </c:numCache>
            </c:numRef>
          </c:xVal>
          <c:yVal>
            <c:numRef>
              <c:f>Feuil1!$B$2:$B$491</c:f>
              <c:numCache>
                <c:formatCode>General</c:formatCode>
                <c:ptCount val="490"/>
                <c:pt idx="0">
                  <c:v>28.094066000000002</c:v>
                </c:pt>
                <c:pt idx="1">
                  <c:v>28.111149000000001</c:v>
                </c:pt>
                <c:pt idx="2">
                  <c:v>28.126774999999999</c:v>
                </c:pt>
                <c:pt idx="3">
                  <c:v>28.144331999999999</c:v>
                </c:pt>
                <c:pt idx="4">
                  <c:v>28.162701999999999</c:v>
                </c:pt>
                <c:pt idx="5">
                  <c:v>28.180613999999998</c:v>
                </c:pt>
                <c:pt idx="6">
                  <c:v>28.194528999999999</c:v>
                </c:pt>
                <c:pt idx="7">
                  <c:v>28.213381999999999</c:v>
                </c:pt>
                <c:pt idx="8">
                  <c:v>28.230250000000002</c:v>
                </c:pt>
                <c:pt idx="9">
                  <c:v>28.244150000000001</c:v>
                </c:pt>
                <c:pt idx="10">
                  <c:v>28.258467</c:v>
                </c:pt>
                <c:pt idx="11">
                  <c:v>28.272407999999999</c:v>
                </c:pt>
                <c:pt idx="12">
                  <c:v>28.285284999999998</c:v>
                </c:pt>
                <c:pt idx="13">
                  <c:v>28.345517000000001</c:v>
                </c:pt>
                <c:pt idx="14">
                  <c:v>28.368867999999999</c:v>
                </c:pt>
                <c:pt idx="15">
                  <c:v>28.392233999999998</c:v>
                </c:pt>
                <c:pt idx="16">
                  <c:v>28.415298</c:v>
                </c:pt>
                <c:pt idx="17">
                  <c:v>28.437843999999998</c:v>
                </c:pt>
                <c:pt idx="18">
                  <c:v>28.460501000000001</c:v>
                </c:pt>
                <c:pt idx="19">
                  <c:v>28.483397</c:v>
                </c:pt>
                <c:pt idx="20">
                  <c:v>28.506629</c:v>
                </c:pt>
                <c:pt idx="21">
                  <c:v>28.530325000000001</c:v>
                </c:pt>
                <c:pt idx="22">
                  <c:v>28.554185</c:v>
                </c:pt>
                <c:pt idx="23">
                  <c:v>28.578012000000001</c:v>
                </c:pt>
                <c:pt idx="24">
                  <c:v>28.601569000000001</c:v>
                </c:pt>
                <c:pt idx="25">
                  <c:v>28.624621999999999</c:v>
                </c:pt>
                <c:pt idx="26">
                  <c:v>28.647207999999999</c:v>
                </c:pt>
                <c:pt idx="27">
                  <c:v>28.669405000000001</c:v>
                </c:pt>
                <c:pt idx="28">
                  <c:v>28.691154000000001</c:v>
                </c:pt>
                <c:pt idx="29">
                  <c:v>28.712482999999999</c:v>
                </c:pt>
                <c:pt idx="30">
                  <c:v>28.733484000000001</c:v>
                </c:pt>
                <c:pt idx="31">
                  <c:v>28.754228000000001</c:v>
                </c:pt>
                <c:pt idx="32">
                  <c:v>28.774777</c:v>
                </c:pt>
                <c:pt idx="33">
                  <c:v>28.795183999999999</c:v>
                </c:pt>
                <c:pt idx="34">
                  <c:v>28.815469</c:v>
                </c:pt>
                <c:pt idx="35">
                  <c:v>28.835685000000002</c:v>
                </c:pt>
                <c:pt idx="36">
                  <c:v>28.855829</c:v>
                </c:pt>
                <c:pt idx="37">
                  <c:v>28.875917000000001</c:v>
                </c:pt>
                <c:pt idx="38">
                  <c:v>28.895968</c:v>
                </c:pt>
                <c:pt idx="39">
                  <c:v>28.916004000000001</c:v>
                </c:pt>
                <c:pt idx="40">
                  <c:v>28.935953999999999</c:v>
                </c:pt>
                <c:pt idx="41">
                  <c:v>28.955874999999999</c:v>
                </c:pt>
                <c:pt idx="42">
                  <c:v>28.975750000000001</c:v>
                </c:pt>
                <c:pt idx="43">
                  <c:v>28.99558</c:v>
                </c:pt>
                <c:pt idx="44">
                  <c:v>29.015318000000001</c:v>
                </c:pt>
                <c:pt idx="45">
                  <c:v>29.034932000000001</c:v>
                </c:pt>
                <c:pt idx="46">
                  <c:v>29.054400000000001</c:v>
                </c:pt>
                <c:pt idx="47">
                  <c:v>29.073730000000001</c:v>
                </c:pt>
                <c:pt idx="48">
                  <c:v>29.092942000000001</c:v>
                </c:pt>
                <c:pt idx="49">
                  <c:v>29.112026</c:v>
                </c:pt>
                <c:pt idx="50">
                  <c:v>29.130948</c:v>
                </c:pt>
                <c:pt idx="51">
                  <c:v>29.149732</c:v>
                </c:pt>
                <c:pt idx="52">
                  <c:v>29.168379000000002</c:v>
                </c:pt>
                <c:pt idx="53">
                  <c:v>29.186885</c:v>
                </c:pt>
                <c:pt idx="54">
                  <c:v>29.205258000000001</c:v>
                </c:pt>
                <c:pt idx="55">
                  <c:v>29.223527000000001</c:v>
                </c:pt>
                <c:pt idx="56">
                  <c:v>29.241724000000001</c:v>
                </c:pt>
                <c:pt idx="57">
                  <c:v>29.259865000000001</c:v>
                </c:pt>
                <c:pt idx="58">
                  <c:v>29.277964000000001</c:v>
                </c:pt>
                <c:pt idx="59">
                  <c:v>29.296012000000001</c:v>
                </c:pt>
                <c:pt idx="60">
                  <c:v>29.313987000000001</c:v>
                </c:pt>
                <c:pt idx="61">
                  <c:v>29.331882</c:v>
                </c:pt>
                <c:pt idx="62">
                  <c:v>29.349689999999999</c:v>
                </c:pt>
                <c:pt idx="63">
                  <c:v>29.3674</c:v>
                </c:pt>
                <c:pt idx="64">
                  <c:v>29.384999000000001</c:v>
                </c:pt>
                <c:pt idx="65">
                  <c:v>29.402495999999999</c:v>
                </c:pt>
                <c:pt idx="66">
                  <c:v>29.419893999999999</c:v>
                </c:pt>
                <c:pt idx="67">
                  <c:v>29.437187999999999</c:v>
                </c:pt>
                <c:pt idx="68">
                  <c:v>29.454374999999999</c:v>
                </c:pt>
                <c:pt idx="69">
                  <c:v>29.471454999999999</c:v>
                </c:pt>
                <c:pt idx="70">
                  <c:v>29.488441999999999</c:v>
                </c:pt>
                <c:pt idx="71">
                  <c:v>29.505361000000001</c:v>
                </c:pt>
                <c:pt idx="72">
                  <c:v>29.522217999999999</c:v>
                </c:pt>
                <c:pt idx="73">
                  <c:v>29.539020000000001</c:v>
                </c:pt>
                <c:pt idx="74">
                  <c:v>29.555776999999999</c:v>
                </c:pt>
                <c:pt idx="75">
                  <c:v>29.572489000000001</c:v>
                </c:pt>
                <c:pt idx="76">
                  <c:v>29.589153</c:v>
                </c:pt>
                <c:pt idx="77">
                  <c:v>29.605796000000002</c:v>
                </c:pt>
                <c:pt idx="78">
                  <c:v>29.622394</c:v>
                </c:pt>
                <c:pt idx="79">
                  <c:v>29.638923999999999</c:v>
                </c:pt>
                <c:pt idx="80">
                  <c:v>29.655372</c:v>
                </c:pt>
                <c:pt idx="81">
                  <c:v>29.671717999999998</c:v>
                </c:pt>
                <c:pt idx="82">
                  <c:v>29.687968999999999</c:v>
                </c:pt>
                <c:pt idx="83">
                  <c:v>29.704121000000001</c:v>
                </c:pt>
                <c:pt idx="84">
                  <c:v>29.720179999999999</c:v>
                </c:pt>
                <c:pt idx="85">
                  <c:v>29.736129999999999</c:v>
                </c:pt>
                <c:pt idx="86">
                  <c:v>29.75198</c:v>
                </c:pt>
                <c:pt idx="87">
                  <c:v>29.767741000000001</c:v>
                </c:pt>
                <c:pt idx="88">
                  <c:v>29.783411999999998</c:v>
                </c:pt>
                <c:pt idx="89">
                  <c:v>29.799005000000001</c:v>
                </c:pt>
                <c:pt idx="90">
                  <c:v>29.814523999999999</c:v>
                </c:pt>
                <c:pt idx="91">
                  <c:v>29.829984</c:v>
                </c:pt>
                <c:pt idx="92">
                  <c:v>29.845397999999999</c:v>
                </c:pt>
                <c:pt idx="93">
                  <c:v>29.860776000000001</c:v>
                </c:pt>
                <c:pt idx="94">
                  <c:v>29.876132999999999</c:v>
                </c:pt>
                <c:pt idx="95">
                  <c:v>29.891454</c:v>
                </c:pt>
                <c:pt idx="96">
                  <c:v>29.906721000000001</c:v>
                </c:pt>
                <c:pt idx="97">
                  <c:v>29.921938000000001</c:v>
                </c:pt>
                <c:pt idx="98">
                  <c:v>29.937104999999999</c:v>
                </c:pt>
                <c:pt idx="99">
                  <c:v>29.952217999999998</c:v>
                </c:pt>
                <c:pt idx="100">
                  <c:v>29.967286000000001</c:v>
                </c:pt>
                <c:pt idx="101">
                  <c:v>29.982323999999998</c:v>
                </c:pt>
                <c:pt idx="102">
                  <c:v>29.997328</c:v>
                </c:pt>
                <c:pt idx="103">
                  <c:v>30.012293</c:v>
                </c:pt>
                <c:pt idx="104">
                  <c:v>30.027215999999999</c:v>
                </c:pt>
                <c:pt idx="105">
                  <c:v>30.042114000000002</c:v>
                </c:pt>
                <c:pt idx="106">
                  <c:v>30.056950000000001</c:v>
                </c:pt>
                <c:pt idx="107">
                  <c:v>30.071743000000001</c:v>
                </c:pt>
                <c:pt idx="108">
                  <c:v>30.086462999999998</c:v>
                </c:pt>
                <c:pt idx="109">
                  <c:v>30.101120000000002</c:v>
                </c:pt>
                <c:pt idx="110">
                  <c:v>30.115718999999999</c:v>
                </c:pt>
                <c:pt idx="111">
                  <c:v>30.130268000000001</c:v>
                </c:pt>
                <c:pt idx="112">
                  <c:v>30.144769</c:v>
                </c:pt>
                <c:pt idx="113">
                  <c:v>30.159213999999999</c:v>
                </c:pt>
                <c:pt idx="114">
                  <c:v>30.173591999999999</c:v>
                </c:pt>
                <c:pt idx="115">
                  <c:v>30.187894</c:v>
                </c:pt>
                <c:pt idx="116">
                  <c:v>30.202114000000002</c:v>
                </c:pt>
                <c:pt idx="117">
                  <c:v>30.216252000000001</c:v>
                </c:pt>
                <c:pt idx="118">
                  <c:v>30.2303</c:v>
                </c:pt>
                <c:pt idx="119">
                  <c:v>30.244298000000001</c:v>
                </c:pt>
                <c:pt idx="120">
                  <c:v>30.258206000000001</c:v>
                </c:pt>
                <c:pt idx="121">
                  <c:v>30.272010000000002</c:v>
                </c:pt>
                <c:pt idx="122">
                  <c:v>30.285741999999999</c:v>
                </c:pt>
                <c:pt idx="123">
                  <c:v>30.299405</c:v>
                </c:pt>
                <c:pt idx="124">
                  <c:v>30.312999000000001</c:v>
                </c:pt>
                <c:pt idx="125">
                  <c:v>30.326537999999999</c:v>
                </c:pt>
                <c:pt idx="126">
                  <c:v>30.340028</c:v>
                </c:pt>
                <c:pt idx="127">
                  <c:v>30.353473000000001</c:v>
                </c:pt>
                <c:pt idx="128">
                  <c:v>30.366866999999999</c:v>
                </c:pt>
                <c:pt idx="129">
                  <c:v>30.380222</c:v>
                </c:pt>
                <c:pt idx="130">
                  <c:v>30.393549</c:v>
                </c:pt>
                <c:pt idx="131">
                  <c:v>30.406842000000001</c:v>
                </c:pt>
                <c:pt idx="132">
                  <c:v>30.420113000000001</c:v>
                </c:pt>
                <c:pt idx="133">
                  <c:v>30.433354999999999</c:v>
                </c:pt>
                <c:pt idx="134">
                  <c:v>30.446573999999998</c:v>
                </c:pt>
                <c:pt idx="135">
                  <c:v>30.459769000000001</c:v>
                </c:pt>
                <c:pt idx="136">
                  <c:v>30.472933000000001</c:v>
                </c:pt>
                <c:pt idx="137">
                  <c:v>30.486076000000001</c:v>
                </c:pt>
                <c:pt idx="138">
                  <c:v>30.499179000000002</c:v>
                </c:pt>
                <c:pt idx="139">
                  <c:v>30.512246999999999</c:v>
                </c:pt>
                <c:pt idx="140">
                  <c:v>30.525297999999999</c:v>
                </c:pt>
                <c:pt idx="141">
                  <c:v>30.538323999999999</c:v>
                </c:pt>
                <c:pt idx="142">
                  <c:v>30.551324000000001</c:v>
                </c:pt>
                <c:pt idx="143">
                  <c:v>30.564281999999999</c:v>
                </c:pt>
                <c:pt idx="144">
                  <c:v>30.577195</c:v>
                </c:pt>
                <c:pt idx="145">
                  <c:v>30.590064000000002</c:v>
                </c:pt>
                <c:pt idx="146">
                  <c:v>30.602900000000002</c:v>
                </c:pt>
                <c:pt idx="147">
                  <c:v>30.615698999999999</c:v>
                </c:pt>
                <c:pt idx="148">
                  <c:v>30.628461000000001</c:v>
                </c:pt>
                <c:pt idx="149">
                  <c:v>30.641185</c:v>
                </c:pt>
                <c:pt idx="150">
                  <c:v>30.653867000000002</c:v>
                </c:pt>
                <c:pt idx="151">
                  <c:v>30.666504</c:v>
                </c:pt>
                <c:pt idx="152">
                  <c:v>30.679099999999998</c:v>
                </c:pt>
                <c:pt idx="153">
                  <c:v>30.691652999999999</c:v>
                </c:pt>
                <c:pt idx="154">
                  <c:v>30.704143999999999</c:v>
                </c:pt>
                <c:pt idx="155">
                  <c:v>30.716577000000001</c:v>
                </c:pt>
                <c:pt idx="156">
                  <c:v>30.728957000000001</c:v>
                </c:pt>
                <c:pt idx="157">
                  <c:v>30.741316999999999</c:v>
                </c:pt>
                <c:pt idx="158">
                  <c:v>30.753629</c:v>
                </c:pt>
                <c:pt idx="159">
                  <c:v>30.765896999999999</c:v>
                </c:pt>
                <c:pt idx="160">
                  <c:v>30.778117999999999</c:v>
                </c:pt>
                <c:pt idx="161">
                  <c:v>30.790282999999999</c:v>
                </c:pt>
                <c:pt idx="162">
                  <c:v>30.802388000000001</c:v>
                </c:pt>
                <c:pt idx="163">
                  <c:v>30.814433999999999</c:v>
                </c:pt>
                <c:pt idx="164">
                  <c:v>30.826415999999998</c:v>
                </c:pt>
                <c:pt idx="165">
                  <c:v>30.838335000000001</c:v>
                </c:pt>
                <c:pt idx="166">
                  <c:v>30.850190999999999</c:v>
                </c:pt>
                <c:pt idx="167">
                  <c:v>30.861993999999999</c:v>
                </c:pt>
                <c:pt idx="168">
                  <c:v>30.873735</c:v>
                </c:pt>
                <c:pt idx="169">
                  <c:v>30.885444</c:v>
                </c:pt>
                <c:pt idx="170">
                  <c:v>30.897103999999999</c:v>
                </c:pt>
                <c:pt idx="171">
                  <c:v>30.908740000000002</c:v>
                </c:pt>
                <c:pt idx="172">
                  <c:v>30.920324999999998</c:v>
                </c:pt>
                <c:pt idx="173">
                  <c:v>30.931867</c:v>
                </c:pt>
                <c:pt idx="174">
                  <c:v>30.943359999999998</c:v>
                </c:pt>
                <c:pt idx="175">
                  <c:v>30.954796000000002</c:v>
                </c:pt>
                <c:pt idx="176">
                  <c:v>30.966173000000001</c:v>
                </c:pt>
                <c:pt idx="177">
                  <c:v>30.977481999999998</c:v>
                </c:pt>
                <c:pt idx="178">
                  <c:v>30.988724999999999</c:v>
                </c:pt>
                <c:pt idx="179">
                  <c:v>30.999907</c:v>
                </c:pt>
                <c:pt idx="180">
                  <c:v>31.011029000000001</c:v>
                </c:pt>
                <c:pt idx="181">
                  <c:v>31.022089999999999</c:v>
                </c:pt>
                <c:pt idx="182">
                  <c:v>31.033104000000002</c:v>
                </c:pt>
                <c:pt idx="183">
                  <c:v>31.044073000000001</c:v>
                </c:pt>
                <c:pt idx="184">
                  <c:v>31.054995999999999</c:v>
                </c:pt>
                <c:pt idx="185">
                  <c:v>31.065885999999999</c:v>
                </c:pt>
                <c:pt idx="186">
                  <c:v>31.076746</c:v>
                </c:pt>
                <c:pt idx="187">
                  <c:v>31.087582000000001</c:v>
                </c:pt>
                <c:pt idx="188">
                  <c:v>31.098393999999999</c:v>
                </c:pt>
                <c:pt idx="189">
                  <c:v>31.109190999999999</c:v>
                </c:pt>
                <c:pt idx="190">
                  <c:v>31.119975</c:v>
                </c:pt>
                <c:pt idx="191">
                  <c:v>31.130755000000001</c:v>
                </c:pt>
                <c:pt idx="192">
                  <c:v>31.141531000000001</c:v>
                </c:pt>
                <c:pt idx="193">
                  <c:v>31.152308000000001</c:v>
                </c:pt>
                <c:pt idx="194">
                  <c:v>31.16309</c:v>
                </c:pt>
                <c:pt idx="195">
                  <c:v>31.17388</c:v>
                </c:pt>
                <c:pt idx="196">
                  <c:v>31.184674000000001</c:v>
                </c:pt>
                <c:pt idx="197">
                  <c:v>31.195468999999999</c:v>
                </c:pt>
                <c:pt idx="198">
                  <c:v>31.206261999999999</c:v>
                </c:pt>
                <c:pt idx="199">
                  <c:v>31.217054999999998</c:v>
                </c:pt>
                <c:pt idx="200">
                  <c:v>31.227836</c:v>
                </c:pt>
                <c:pt idx="201">
                  <c:v>31.238596999999999</c:v>
                </c:pt>
                <c:pt idx="202">
                  <c:v>31.249324999999999</c:v>
                </c:pt>
                <c:pt idx="203">
                  <c:v>31.260017000000001</c:v>
                </c:pt>
                <c:pt idx="204">
                  <c:v>31.270682999999998</c:v>
                </c:pt>
                <c:pt idx="205">
                  <c:v>31.281324000000001</c:v>
                </c:pt>
                <c:pt idx="206">
                  <c:v>31.291936</c:v>
                </c:pt>
                <c:pt idx="207">
                  <c:v>31.302510999999999</c:v>
                </c:pt>
                <c:pt idx="208">
                  <c:v>31.313044999999999</c:v>
                </c:pt>
                <c:pt idx="209">
                  <c:v>31.321795000000002</c:v>
                </c:pt>
                <c:pt idx="210">
                  <c:v>31.340146958458426</c:v>
                </c:pt>
                <c:pt idx="211">
                  <c:v>31.349987443759041</c:v>
                </c:pt>
                <c:pt idx="212">
                  <c:v>31.359834629748235</c:v>
                </c:pt>
                <c:pt idx="213">
                  <c:v>31.36968893367801</c:v>
                </c:pt>
                <c:pt idx="214">
                  <c:v>31.379550772800368</c:v>
                </c:pt>
                <c:pt idx="215">
                  <c:v>31.389420564367306</c:v>
                </c:pt>
                <c:pt idx="216">
                  <c:v>31.399298725630828</c:v>
                </c:pt>
                <c:pt idx="217">
                  <c:v>31.409185673842934</c:v>
                </c:pt>
                <c:pt idx="218">
                  <c:v>31.419081826255621</c:v>
                </c:pt>
                <c:pt idx="219">
                  <c:v>31.428987600120891</c:v>
                </c:pt>
                <c:pt idx="220">
                  <c:v>31.438903412690742</c:v>
                </c:pt>
                <c:pt idx="221">
                  <c:v>31.448829681217173</c:v>
                </c:pt>
                <c:pt idx="222">
                  <c:v>31.458766822952189</c:v>
                </c:pt>
                <c:pt idx="223">
                  <c:v>31.468715255147785</c:v>
                </c:pt>
                <c:pt idx="224">
                  <c:v>31.478675395055966</c:v>
                </c:pt>
                <c:pt idx="225">
                  <c:v>31.488647659928723</c:v>
                </c:pt>
                <c:pt idx="226">
                  <c:v>31.498632467018069</c:v>
                </c:pt>
                <c:pt idx="227">
                  <c:v>31.508630233575992</c:v>
                </c:pt>
                <c:pt idx="228">
                  <c:v>31.5186413768545</c:v>
                </c:pt>
                <c:pt idx="229">
                  <c:v>31.528666314105589</c:v>
                </c:pt>
                <c:pt idx="230">
                  <c:v>31.538705462581262</c:v>
                </c:pt>
                <c:pt idx="231">
                  <c:v>31.548759239533517</c:v>
                </c:pt>
                <c:pt idx="232">
                  <c:v>31.558828062214349</c:v>
                </c:pt>
                <c:pt idx="233">
                  <c:v>31.568912347875766</c:v>
                </c:pt>
                <c:pt idx="234">
                  <c:v>31.579012513769769</c:v>
                </c:pt>
                <c:pt idx="235">
                  <c:v>31.589128977148349</c:v>
                </c:pt>
                <c:pt idx="236">
                  <c:v>31.599262155263514</c:v>
                </c:pt>
                <c:pt idx="237">
                  <c:v>31.60941246536726</c:v>
                </c:pt>
                <c:pt idx="238">
                  <c:v>31.619580324711588</c:v>
                </c:pt>
                <c:pt idx="239">
                  <c:v>31.629766150548498</c:v>
                </c:pt>
                <c:pt idx="240">
                  <c:v>31.639970360129993</c:v>
                </c:pt>
                <c:pt idx="241">
                  <c:v>31.650193370708067</c:v>
                </c:pt>
                <c:pt idx="242">
                  <c:v>31.660435599534722</c:v>
                </c:pt>
                <c:pt idx="243">
                  <c:v>31.670697463861959</c:v>
                </c:pt>
                <c:pt idx="244">
                  <c:v>31.680979380941782</c:v>
                </c:pt>
                <c:pt idx="245">
                  <c:v>31.691281768026183</c:v>
                </c:pt>
                <c:pt idx="246">
                  <c:v>31.70160504236717</c:v>
                </c:pt>
                <c:pt idx="247">
                  <c:v>31.711949621216736</c:v>
                </c:pt>
                <c:pt idx="248">
                  <c:v>31.722315921826887</c:v>
                </c:pt>
                <c:pt idx="249">
                  <c:v>31.732704361449617</c:v>
                </c:pt>
                <c:pt idx="250">
                  <c:v>31.743115357336929</c:v>
                </c:pt>
                <c:pt idx="251">
                  <c:v>31.753549326740824</c:v>
                </c:pt>
                <c:pt idx="252">
                  <c:v>31.764006686913302</c:v>
                </c:pt>
                <c:pt idx="253">
                  <c:v>31.774487855106361</c:v>
                </c:pt>
                <c:pt idx="254">
                  <c:v>31.784993248572004</c:v>
                </c:pt>
                <c:pt idx="255">
                  <c:v>31.795523284562226</c:v>
                </c:pt>
                <c:pt idx="256">
                  <c:v>31.806078380329033</c:v>
                </c:pt>
                <c:pt idx="257">
                  <c:v>31.816658953124421</c:v>
                </c:pt>
                <c:pt idx="258">
                  <c:v>31.827265420200391</c:v>
                </c:pt>
                <c:pt idx="259">
                  <c:v>31.837898198808944</c:v>
                </c:pt>
                <c:pt idx="260">
                  <c:v>31.848557706202076</c:v>
                </c:pt>
                <c:pt idx="261">
                  <c:v>31.859244359631791</c:v>
                </c:pt>
                <c:pt idx="262">
                  <c:v>31.86995857635009</c:v>
                </c:pt>
                <c:pt idx="263">
                  <c:v>31.880700773608972</c:v>
                </c:pt>
                <c:pt idx="264">
                  <c:v>31.891471368660433</c:v>
                </c:pt>
                <c:pt idx="265">
                  <c:v>31.902270778756478</c:v>
                </c:pt>
                <c:pt idx="266">
                  <c:v>31.913099421149106</c:v>
                </c:pt>
                <c:pt idx="267">
                  <c:v>31.923957713090314</c:v>
                </c:pt>
                <c:pt idx="268">
                  <c:v>31.934846071832105</c:v>
                </c:pt>
                <c:pt idx="269">
                  <c:v>31.945764914626476</c:v>
                </c:pt>
                <c:pt idx="270">
                  <c:v>31.956714658725431</c:v>
                </c:pt>
                <c:pt idx="271">
                  <c:v>31.967695721380966</c:v>
                </c:pt>
                <c:pt idx="272">
                  <c:v>31.978708519845085</c:v>
                </c:pt>
                <c:pt idx="273">
                  <c:v>31.989753471369788</c:v>
                </c:pt>
                <c:pt idx="274">
                  <c:v>32.000830993207074</c:v>
                </c:pt>
                <c:pt idx="275">
                  <c:v>32.011941502608934</c:v>
                </c:pt>
                <c:pt idx="276">
                  <c:v>32.023085416827385</c:v>
                </c:pt>
                <c:pt idx="277">
                  <c:v>32.034263153114416</c:v>
                </c:pt>
                <c:pt idx="278">
                  <c:v>32.045475128722025</c:v>
                </c:pt>
                <c:pt idx="279">
                  <c:v>32.056721760902221</c:v>
                </c:pt>
                <c:pt idx="280">
                  <c:v>32.068003466906994</c:v>
                </c:pt>
                <c:pt idx="281">
                  <c:v>32.079320663988355</c:v>
                </c:pt>
                <c:pt idx="282">
                  <c:v>32.090673769398293</c:v>
                </c:pt>
                <c:pt idx="283">
                  <c:v>32.102063200388812</c:v>
                </c:pt>
                <c:pt idx="284">
                  <c:v>32.113489374211923</c:v>
                </c:pt>
                <c:pt idx="285">
                  <c:v>32.124952708119608</c:v>
                </c:pt>
                <c:pt idx="286">
                  <c:v>32.136453619363877</c:v>
                </c:pt>
                <c:pt idx="287">
                  <c:v>32.147992525196727</c:v>
                </c:pt>
                <c:pt idx="288">
                  <c:v>32.159569842870155</c:v>
                </c:pt>
                <c:pt idx="289">
                  <c:v>32.171185989636172</c:v>
                </c:pt>
                <c:pt idx="290">
                  <c:v>32.182841382746766</c:v>
                </c:pt>
                <c:pt idx="291">
                  <c:v>32.194536439453948</c:v>
                </c:pt>
                <c:pt idx="292">
                  <c:v>32.206271577009709</c:v>
                </c:pt>
                <c:pt idx="293">
                  <c:v>32.21804721266605</c:v>
                </c:pt>
                <c:pt idx="294">
                  <c:v>32.229863763674977</c:v>
                </c:pt>
                <c:pt idx="295">
                  <c:v>32.241721647288486</c:v>
                </c:pt>
                <c:pt idx="296">
                  <c:v>32.253621280758573</c:v>
                </c:pt>
                <c:pt idx="297">
                  <c:v>32.265563081337241</c:v>
                </c:pt>
                <c:pt idx="298">
                  <c:v>32.277547466276495</c:v>
                </c:pt>
                <c:pt idx="299">
                  <c:v>32.289574852828331</c:v>
                </c:pt>
                <c:pt idx="300">
                  <c:v>32.301645658244752</c:v>
                </c:pt>
                <c:pt idx="301">
                  <c:v>32.313760299777748</c:v>
                </c:pt>
                <c:pt idx="302">
                  <c:v>32.325919194679329</c:v>
                </c:pt>
                <c:pt idx="303">
                  <c:v>32.338122760201493</c:v>
                </c:pt>
                <c:pt idx="304">
                  <c:v>32.350371413596235</c:v>
                </c:pt>
                <c:pt idx="305">
                  <c:v>32.362665572115567</c:v>
                </c:pt>
                <c:pt idx="306">
                  <c:v>32.375005653011478</c:v>
                </c:pt>
                <c:pt idx="307">
                  <c:v>32.38739207353597</c:v>
                </c:pt>
                <c:pt idx="308">
                  <c:v>32.399825250941042</c:v>
                </c:pt>
                <c:pt idx="309">
                  <c:v>32.412305602478696</c:v>
                </c:pt>
                <c:pt idx="310">
                  <c:v>32.424833545400936</c:v>
                </c:pt>
                <c:pt idx="311">
                  <c:v>32.437409496959759</c:v>
                </c:pt>
                <c:pt idx="312">
                  <c:v>32.450033874407161</c:v>
                </c:pt>
                <c:pt idx="313">
                  <c:v>32.462707094995146</c:v>
                </c:pt>
                <c:pt idx="314">
                  <c:v>32.47542957597571</c:v>
                </c:pt>
                <c:pt idx="315">
                  <c:v>32.488201734600864</c:v>
                </c:pt>
                <c:pt idx="316">
                  <c:v>32.50102398812259</c:v>
                </c:pt>
                <c:pt idx="317">
                  <c:v>32.513896753792906</c:v>
                </c:pt>
                <c:pt idx="318">
                  <c:v>32.526820448863802</c:v>
                </c:pt>
                <c:pt idx="319">
                  <c:v>32.539795490587281</c:v>
                </c:pt>
                <c:pt idx="320">
                  <c:v>32.552822296215339</c:v>
                </c:pt>
                <c:pt idx="321">
                  <c:v>32.565901282999974</c:v>
                </c:pt>
                <c:pt idx="322">
                  <c:v>32.579032868193202</c:v>
                </c:pt>
                <c:pt idx="323">
                  <c:v>32.592217469047007</c:v>
                </c:pt>
                <c:pt idx="324">
                  <c:v>32.605455502813399</c:v>
                </c:pt>
                <c:pt idx="325">
                  <c:v>32.618747386744367</c:v>
                </c:pt>
                <c:pt idx="326">
                  <c:v>32.632093538091915</c:v>
                </c:pt>
                <c:pt idx="327">
                  <c:v>32.645494374108054</c:v>
                </c:pt>
                <c:pt idx="328">
                  <c:v>32.658950312044766</c:v>
                </c:pt>
                <c:pt idx="329">
                  <c:v>32.672461769154062</c:v>
                </c:pt>
                <c:pt idx="330">
                  <c:v>32.686029162687944</c:v>
                </c:pt>
                <c:pt idx="331">
                  <c:v>32.699652909898404</c:v>
                </c:pt>
                <c:pt idx="332">
                  <c:v>32.713333428037451</c:v>
                </c:pt>
                <c:pt idx="333">
                  <c:v>32.727071134357075</c:v>
                </c:pt>
                <c:pt idx="334">
                  <c:v>32.740866446109287</c:v>
                </c:pt>
                <c:pt idx="335">
                  <c:v>32.754719780546075</c:v>
                </c:pt>
                <c:pt idx="336">
                  <c:v>32.768631554919452</c:v>
                </c:pt>
                <c:pt idx="337">
                  <c:v>32.782602186481405</c:v>
                </c:pt>
                <c:pt idx="338">
                  <c:v>32.796632092483939</c:v>
                </c:pt>
                <c:pt idx="339">
                  <c:v>32.810721690179058</c:v>
                </c:pt>
                <c:pt idx="340">
                  <c:v>32.824871396818757</c:v>
                </c:pt>
                <c:pt idx="341">
                  <c:v>32.839081629655041</c:v>
                </c:pt>
                <c:pt idx="342">
                  <c:v>32.853352805939906</c:v>
                </c:pt>
                <c:pt idx="343">
                  <c:v>32.867685342925355</c:v>
                </c:pt>
                <c:pt idx="344">
                  <c:v>32.882079657863386</c:v>
                </c:pt>
                <c:pt idx="345">
                  <c:v>32.896536168005994</c:v>
                </c:pt>
                <c:pt idx="346">
                  <c:v>32.911055290605191</c:v>
                </c:pt>
                <c:pt idx="347">
                  <c:v>32.925637442912965</c:v>
                </c:pt>
                <c:pt idx="348">
                  <c:v>32.940283042181321</c:v>
                </c:pt>
                <c:pt idx="349">
                  <c:v>32.954992505662261</c:v>
                </c:pt>
                <c:pt idx="350">
                  <c:v>32.969766250607783</c:v>
                </c:pt>
                <c:pt idx="351">
                  <c:v>32.984604694269891</c:v>
                </c:pt>
                <c:pt idx="352">
                  <c:v>32.999508253900572</c:v>
                </c:pt>
                <c:pt idx="353">
                  <c:v>33.014477346751839</c:v>
                </c:pt>
                <c:pt idx="354">
                  <c:v>33.029512390075688</c:v>
                </c:pt>
                <c:pt idx="355">
                  <c:v>33.044613801124122</c:v>
                </c:pt>
                <c:pt idx="356">
                  <c:v>33.059781997149138</c:v>
                </c:pt>
                <c:pt idx="357">
                  <c:v>33.075017395402732</c:v>
                </c:pt>
                <c:pt idx="358">
                  <c:v>33.090320413136915</c:v>
                </c:pt>
                <c:pt idx="359">
                  <c:v>33.10569146760367</c:v>
                </c:pt>
                <c:pt idx="360">
                  <c:v>33.121130976055014</c:v>
                </c:pt>
                <c:pt idx="361">
                  <c:v>33.136639355742943</c:v>
                </c:pt>
                <c:pt idx="362">
                  <c:v>33.152217023919448</c:v>
                </c:pt>
                <c:pt idx="363">
                  <c:v>33.167864397836539</c:v>
                </c:pt>
                <c:pt idx="364">
                  <c:v>33.183581894746204</c:v>
                </c:pt>
                <c:pt idx="365">
                  <c:v>33.199369931900463</c:v>
                </c:pt>
                <c:pt idx="366">
                  <c:v>33.215228926551298</c:v>
                </c:pt>
                <c:pt idx="367">
                  <c:v>33.231159295950711</c:v>
                </c:pt>
                <c:pt idx="368">
                  <c:v>33.247161457350714</c:v>
                </c:pt>
                <c:pt idx="369">
                  <c:v>33.263235828003289</c:v>
                </c:pt>
                <c:pt idx="370">
                  <c:v>33.279382825160454</c:v>
                </c:pt>
                <c:pt idx="371">
                  <c:v>33.295602866074198</c:v>
                </c:pt>
                <c:pt idx="372">
                  <c:v>33.311896367996532</c:v>
                </c:pt>
                <c:pt idx="373">
                  <c:v>33.328263748179438</c:v>
                </c:pt>
                <c:pt idx="374">
                  <c:v>33.344705423874927</c:v>
                </c:pt>
                <c:pt idx="375">
                  <c:v>33.361221812335003</c:v>
                </c:pt>
                <c:pt idx="376">
                  <c:v>33.377813330811662</c:v>
                </c:pt>
                <c:pt idx="377">
                  <c:v>33.394480396556901</c:v>
                </c:pt>
                <c:pt idx="378">
                  <c:v>33.411223426822716</c:v>
                </c:pt>
                <c:pt idx="379">
                  <c:v>33.428042838861117</c:v>
                </c:pt>
                <c:pt idx="380">
                  <c:v>33.444939049924102</c:v>
                </c:pt>
                <c:pt idx="381">
                  <c:v>33.461912477263674</c:v>
                </c:pt>
                <c:pt idx="382">
                  <c:v>33.478963538131822</c:v>
                </c:pt>
                <c:pt idx="383">
                  <c:v>33.49609264978055</c:v>
                </c:pt>
                <c:pt idx="384">
                  <c:v>33.513300229461862</c:v>
                </c:pt>
                <c:pt idx="385">
                  <c:v>33.530586694427761</c:v>
                </c:pt>
                <c:pt idx="386">
                  <c:v>33.547952461930237</c:v>
                </c:pt>
                <c:pt idx="387">
                  <c:v>33.565397949221293</c:v>
                </c:pt>
                <c:pt idx="388">
                  <c:v>33.582923573552932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4B-4262-89CF-B5E471948E45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H_SJ_MARINA_O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Feuil1!$A$2:$A$491</c:f>
              <c:numCache>
                <c:formatCode>0</c:formatCode>
                <c:ptCount val="490"/>
                <c:pt idx="0">
                  <c:v>58.479904625842501</c:v>
                </c:pt>
                <c:pt idx="1">
                  <c:v>59.798956336364498</c:v>
                </c:pt>
                <c:pt idx="2">
                  <c:v>61.3314779436786</c:v>
                </c:pt>
                <c:pt idx="3">
                  <c:v>64.497650613584199</c:v>
                </c:pt>
                <c:pt idx="4">
                  <c:v>70.252319533016404</c:v>
                </c:pt>
                <c:pt idx="5">
                  <c:v>75.964157294326995</c:v>
                </c:pt>
                <c:pt idx="6">
                  <c:v>81.656017702251603</c:v>
                </c:pt>
                <c:pt idx="7">
                  <c:v>87.474786500499704</c:v>
                </c:pt>
                <c:pt idx="8">
                  <c:v>93.471052456336395</c:v>
                </c:pt>
                <c:pt idx="9">
                  <c:v>99.597250308681794</c:v>
                </c:pt>
                <c:pt idx="10">
                  <c:v>105.628202633244</c:v>
                </c:pt>
                <c:pt idx="11">
                  <c:v>111.76068698524701</c:v>
                </c:pt>
                <c:pt idx="12">
                  <c:v>117.643862726751</c:v>
                </c:pt>
                <c:pt idx="13">
                  <c:v>147.219334588023</c:v>
                </c:pt>
                <c:pt idx="14">
                  <c:v>159.15224138224801</c:v>
                </c:pt>
                <c:pt idx="15">
                  <c:v>171.22780517251101</c:v>
                </c:pt>
                <c:pt idx="16">
                  <c:v>183.24354003666201</c:v>
                </c:pt>
                <c:pt idx="17">
                  <c:v>195.02143142070599</c:v>
                </c:pt>
                <c:pt idx="18">
                  <c:v>206.80352115382399</c:v>
                </c:pt>
                <c:pt idx="19">
                  <c:v>218.59668003887799</c:v>
                </c:pt>
                <c:pt idx="20">
                  <c:v>230.42075896205299</c:v>
                </c:pt>
                <c:pt idx="21">
                  <c:v>242.33803948406401</c:v>
                </c:pt>
                <c:pt idx="22">
                  <c:v>254.25108637209499</c:v>
                </c:pt>
                <c:pt idx="23">
                  <c:v>266.16636470755498</c:v>
                </c:pt>
                <c:pt idx="24">
                  <c:v>278.077999242928</c:v>
                </c:pt>
                <c:pt idx="25">
                  <c:v>290.00437204042299</c:v>
                </c:pt>
                <c:pt idx="26">
                  <c:v>301.93202023103203</c:v>
                </c:pt>
                <c:pt idx="27">
                  <c:v>313.89481615877099</c:v>
                </c:pt>
                <c:pt idx="28">
                  <c:v>325.87405839456102</c:v>
                </c:pt>
                <c:pt idx="29">
                  <c:v>337.856449285682</c:v>
                </c:pt>
                <c:pt idx="30">
                  <c:v>349.85242569691701</c:v>
                </c:pt>
                <c:pt idx="31">
                  <c:v>361.86114906063602</c:v>
                </c:pt>
                <c:pt idx="32">
                  <c:v>373.88406445883402</c:v>
                </c:pt>
                <c:pt idx="33">
                  <c:v>385.92251097882797</c:v>
                </c:pt>
                <c:pt idx="34">
                  <c:v>397.96079646576698</c:v>
                </c:pt>
                <c:pt idx="35">
                  <c:v>410.01230585035501</c:v>
                </c:pt>
                <c:pt idx="36">
                  <c:v>422.06051713543798</c:v>
                </c:pt>
                <c:pt idx="37">
                  <c:v>434.10365206578598</c:v>
                </c:pt>
                <c:pt idx="38">
                  <c:v>446.14395491579501</c:v>
                </c:pt>
                <c:pt idx="39">
                  <c:v>458.17925828891401</c:v>
                </c:pt>
                <c:pt idx="40">
                  <c:v>470.21705565738802</c:v>
                </c:pt>
                <c:pt idx="41">
                  <c:v>482.24895242749</c:v>
                </c:pt>
                <c:pt idx="42">
                  <c:v>494.28869070063803</c:v>
                </c:pt>
                <c:pt idx="43">
                  <c:v>506.34877789574</c:v>
                </c:pt>
                <c:pt idx="44">
                  <c:v>518.41304118165397</c:v>
                </c:pt>
                <c:pt idx="45">
                  <c:v>530.46806832393395</c:v>
                </c:pt>
                <c:pt idx="46">
                  <c:v>542.50468065540304</c:v>
                </c:pt>
                <c:pt idx="47">
                  <c:v>554.53621051064295</c:v>
                </c:pt>
                <c:pt idx="48">
                  <c:v>566.57734778676502</c:v>
                </c:pt>
                <c:pt idx="49">
                  <c:v>578.62236044978499</c:v>
                </c:pt>
                <c:pt idx="50">
                  <c:v>590.64822072157301</c:v>
                </c:pt>
                <c:pt idx="51">
                  <c:v>602.67051970273099</c:v>
                </c:pt>
                <c:pt idx="52">
                  <c:v>614.69100816736</c:v>
                </c:pt>
                <c:pt idx="53">
                  <c:v>626.70357559426202</c:v>
                </c:pt>
                <c:pt idx="54">
                  <c:v>638.70188955385402</c:v>
                </c:pt>
                <c:pt idx="55">
                  <c:v>650.68923236856403</c:v>
                </c:pt>
                <c:pt idx="56">
                  <c:v>662.67255468267604</c:v>
                </c:pt>
                <c:pt idx="57">
                  <c:v>674.65338745695203</c:v>
                </c:pt>
                <c:pt idx="58">
                  <c:v>686.64111385174203</c:v>
                </c:pt>
                <c:pt idx="59">
                  <c:v>698.63440863346796</c:v>
                </c:pt>
                <c:pt idx="60">
                  <c:v>710.62757112458598</c:v>
                </c:pt>
                <c:pt idx="61">
                  <c:v>722.62268843525806</c:v>
                </c:pt>
                <c:pt idx="62">
                  <c:v>734.61854389236396</c:v>
                </c:pt>
                <c:pt idx="63">
                  <c:v>746.611226518639</c:v>
                </c:pt>
                <c:pt idx="64">
                  <c:v>758.58905073812002</c:v>
                </c:pt>
                <c:pt idx="65">
                  <c:v>770.55602329168903</c:v>
                </c:pt>
                <c:pt idx="66">
                  <c:v>782.51294075333101</c:v>
                </c:pt>
                <c:pt idx="67">
                  <c:v>794.45591319645405</c:v>
                </c:pt>
                <c:pt idx="68">
                  <c:v>806.38251292725897</c:v>
                </c:pt>
                <c:pt idx="69">
                  <c:v>818.29039907186302</c:v>
                </c:pt>
                <c:pt idx="70">
                  <c:v>830.18611514081704</c:v>
                </c:pt>
                <c:pt idx="71">
                  <c:v>842.08195862126797</c:v>
                </c:pt>
                <c:pt idx="72">
                  <c:v>853.98329967917402</c:v>
                </c:pt>
                <c:pt idx="73">
                  <c:v>865.89024084920595</c:v>
                </c:pt>
                <c:pt idx="74">
                  <c:v>877.80398394516396</c:v>
                </c:pt>
                <c:pt idx="75">
                  <c:v>889.72026100293203</c:v>
                </c:pt>
                <c:pt idx="76">
                  <c:v>901.636055043385</c:v>
                </c:pt>
                <c:pt idx="77">
                  <c:v>913.57221457159199</c:v>
                </c:pt>
                <c:pt idx="78">
                  <c:v>925.59180450687097</c:v>
                </c:pt>
                <c:pt idx="79">
                  <c:v>937.55225689753604</c:v>
                </c:pt>
                <c:pt idx="80">
                  <c:v>949.513171284176</c:v>
                </c:pt>
                <c:pt idx="81">
                  <c:v>961.46577246658705</c:v>
                </c:pt>
                <c:pt idx="82">
                  <c:v>973.41842720295995</c:v>
                </c:pt>
                <c:pt idx="83">
                  <c:v>985.36696085129699</c:v>
                </c:pt>
                <c:pt idx="84">
                  <c:v>997.31943439318695</c:v>
                </c:pt>
                <c:pt idx="85">
                  <c:v>1009.26400054179</c:v>
                </c:pt>
                <c:pt idx="86">
                  <c:v>1021.2029092857</c:v>
                </c:pt>
                <c:pt idx="87">
                  <c:v>1033.1391967149</c:v>
                </c:pt>
                <c:pt idx="88">
                  <c:v>1045.0743018778901</c:v>
                </c:pt>
                <c:pt idx="89">
                  <c:v>1057.0104423822399</c:v>
                </c:pt>
                <c:pt idx="90">
                  <c:v>1068.9454460167899</c:v>
                </c:pt>
                <c:pt idx="91">
                  <c:v>1080.88493366539</c:v>
                </c:pt>
                <c:pt idx="92">
                  <c:v>1092.82850878976</c:v>
                </c:pt>
                <c:pt idx="93">
                  <c:v>1104.7748146376</c:v>
                </c:pt>
                <c:pt idx="94">
                  <c:v>1116.72788312174</c:v>
                </c:pt>
                <c:pt idx="95">
                  <c:v>1128.68091076166</c:v>
                </c:pt>
                <c:pt idx="96">
                  <c:v>1140.62882387431</c:v>
                </c:pt>
                <c:pt idx="97">
                  <c:v>1152.5762243582701</c:v>
                </c:pt>
                <c:pt idx="98">
                  <c:v>1164.52345965942</c:v>
                </c:pt>
                <c:pt idx="99">
                  <c:v>1176.46578925785</c:v>
                </c:pt>
                <c:pt idx="100">
                  <c:v>1188.4057140961499</c:v>
                </c:pt>
                <c:pt idx="101">
                  <c:v>1200.35085542602</c:v>
                </c:pt>
                <c:pt idx="102">
                  <c:v>1212.2985568070301</c:v>
                </c:pt>
                <c:pt idx="103">
                  <c:v>1224.24911449561</c:v>
                </c:pt>
                <c:pt idx="104">
                  <c:v>1236.2024996021601</c:v>
                </c:pt>
                <c:pt idx="105">
                  <c:v>1248.1588376364</c:v>
                </c:pt>
                <c:pt idx="106">
                  <c:v>1260.11967643242</c:v>
                </c:pt>
                <c:pt idx="107">
                  <c:v>1272.07916908072</c:v>
                </c:pt>
                <c:pt idx="108">
                  <c:v>1284.0386834718699</c:v>
                </c:pt>
                <c:pt idx="109">
                  <c:v>1295.98847995807</c:v>
                </c:pt>
                <c:pt idx="110">
                  <c:v>1307.9278715779301</c:v>
                </c:pt>
                <c:pt idx="111">
                  <c:v>1319.8624401243101</c:v>
                </c:pt>
                <c:pt idx="112">
                  <c:v>1331.8003220135099</c:v>
                </c:pt>
                <c:pt idx="113">
                  <c:v>1343.74145227894</c:v>
                </c:pt>
                <c:pt idx="114">
                  <c:v>1355.6847855394401</c:v>
                </c:pt>
                <c:pt idx="115">
                  <c:v>1367.6314650750301</c:v>
                </c:pt>
                <c:pt idx="116">
                  <c:v>1379.57906426416</c:v>
                </c:pt>
                <c:pt idx="117">
                  <c:v>1391.52762646466</c:v>
                </c:pt>
                <c:pt idx="118">
                  <c:v>1403.4725175563401</c:v>
                </c:pt>
                <c:pt idx="119">
                  <c:v>1415.41864241036</c:v>
                </c:pt>
                <c:pt idx="120">
                  <c:v>1427.3688449592</c:v>
                </c:pt>
                <c:pt idx="121">
                  <c:v>1439.3187661460199</c:v>
                </c:pt>
                <c:pt idx="122">
                  <c:v>1451.2726137750301</c:v>
                </c:pt>
                <c:pt idx="123">
                  <c:v>1463.2203886341699</c:v>
                </c:pt>
                <c:pt idx="124">
                  <c:v>1475.1594799671</c:v>
                </c:pt>
                <c:pt idx="125">
                  <c:v>1487.0951881481401</c:v>
                </c:pt>
                <c:pt idx="126">
                  <c:v>1499.0259844621601</c:v>
                </c:pt>
                <c:pt idx="127">
                  <c:v>1510.9525816028499</c:v>
                </c:pt>
                <c:pt idx="128">
                  <c:v>1522.8670811373099</c:v>
                </c:pt>
                <c:pt idx="129">
                  <c:v>1534.7771366424599</c:v>
                </c:pt>
                <c:pt idx="130">
                  <c:v>1546.6860263495</c:v>
                </c:pt>
                <c:pt idx="131">
                  <c:v>1558.5801279019799</c:v>
                </c:pt>
                <c:pt idx="132">
                  <c:v>1570.4705300210901</c:v>
                </c:pt>
                <c:pt idx="133">
                  <c:v>1582.36465109238</c:v>
                </c:pt>
                <c:pt idx="134">
                  <c:v>1594.26309501582</c:v>
                </c:pt>
                <c:pt idx="135">
                  <c:v>1606.15928324884</c:v>
                </c:pt>
                <c:pt idx="136">
                  <c:v>1618.0550187967999</c:v>
                </c:pt>
                <c:pt idx="137">
                  <c:v>1629.96087237301</c:v>
                </c:pt>
                <c:pt idx="138">
                  <c:v>1641.8645717734</c:v>
                </c:pt>
                <c:pt idx="139">
                  <c:v>1653.7632628511501</c:v>
                </c:pt>
                <c:pt idx="140">
                  <c:v>1665.65271017349</c:v>
                </c:pt>
                <c:pt idx="141">
                  <c:v>1677.5403136817899</c:v>
                </c:pt>
                <c:pt idx="142">
                  <c:v>1689.4280427932199</c:v>
                </c:pt>
                <c:pt idx="143">
                  <c:v>1701.3085402310501</c:v>
                </c:pt>
                <c:pt idx="144">
                  <c:v>1713.1661395926899</c:v>
                </c:pt>
                <c:pt idx="145">
                  <c:v>1725.0150071445601</c:v>
                </c:pt>
                <c:pt idx="146">
                  <c:v>1736.86042340223</c:v>
                </c:pt>
                <c:pt idx="147">
                  <c:v>1748.6836738188299</c:v>
                </c:pt>
                <c:pt idx="148">
                  <c:v>1760.49754437417</c:v>
                </c:pt>
                <c:pt idx="149">
                  <c:v>1772.28426033748</c:v>
                </c:pt>
                <c:pt idx="150">
                  <c:v>1784.0610159205701</c:v>
                </c:pt>
                <c:pt idx="151">
                  <c:v>1795.85494389767</c:v>
                </c:pt>
                <c:pt idx="152">
                  <c:v>1807.6655703681899</c:v>
                </c:pt>
                <c:pt idx="153">
                  <c:v>1819.45759047814</c:v>
                </c:pt>
                <c:pt idx="154">
                  <c:v>1831.28714422346</c:v>
                </c:pt>
                <c:pt idx="155">
                  <c:v>1843.1226889182001</c:v>
                </c:pt>
                <c:pt idx="156">
                  <c:v>1854.9629960975301</c:v>
                </c:pt>
                <c:pt idx="157">
                  <c:v>1866.84579609407</c:v>
                </c:pt>
                <c:pt idx="158">
                  <c:v>1878.7456795893399</c:v>
                </c:pt>
                <c:pt idx="159">
                  <c:v>1890.6506887348</c:v>
                </c:pt>
                <c:pt idx="160">
                  <c:v>1902.5567019269699</c:v>
                </c:pt>
                <c:pt idx="161">
                  <c:v>1914.4589432655901</c:v>
                </c:pt>
                <c:pt idx="162">
                  <c:v>1926.35772467725</c:v>
                </c:pt>
                <c:pt idx="163">
                  <c:v>1938.2567349646999</c:v>
                </c:pt>
                <c:pt idx="164">
                  <c:v>1950.1544629034299</c:v>
                </c:pt>
                <c:pt idx="165">
                  <c:v>1962.04910157221</c:v>
                </c:pt>
                <c:pt idx="166">
                  <c:v>1973.9452026523199</c:v>
                </c:pt>
                <c:pt idx="167">
                  <c:v>1985.8452953790099</c:v>
                </c:pt>
                <c:pt idx="168">
                  <c:v>1997.7479531981701</c:v>
                </c:pt>
                <c:pt idx="169">
                  <c:v>2009.63795958232</c:v>
                </c:pt>
                <c:pt idx="170">
                  <c:v>2021.5283117681199</c:v>
                </c:pt>
                <c:pt idx="171">
                  <c:v>2033.4115880822901</c:v>
                </c:pt>
                <c:pt idx="172">
                  <c:v>2045.27249884859</c:v>
                </c:pt>
                <c:pt idx="173">
                  <c:v>2057.09980735417</c:v>
                </c:pt>
                <c:pt idx="174">
                  <c:v>2068.8846561918599</c:v>
                </c:pt>
                <c:pt idx="175">
                  <c:v>2080.6125943512202</c:v>
                </c:pt>
                <c:pt idx="176">
                  <c:v>2092.2859768703802</c:v>
                </c:pt>
                <c:pt idx="177">
                  <c:v>2103.9032802767802</c:v>
                </c:pt>
                <c:pt idx="178">
                  <c:v>2115.4796373307699</c:v>
                </c:pt>
                <c:pt idx="179">
                  <c:v>2127.0259085436601</c:v>
                </c:pt>
                <c:pt idx="180">
                  <c:v>2138.54637486927</c:v>
                </c:pt>
                <c:pt idx="181">
                  <c:v>2150.05261573399</c:v>
                </c:pt>
                <c:pt idx="182">
                  <c:v>2161.5597914856899</c:v>
                </c:pt>
                <c:pt idx="183">
                  <c:v>2173.0749503449601</c:v>
                </c:pt>
                <c:pt idx="184">
                  <c:v>2184.6190410588301</c:v>
                </c:pt>
                <c:pt idx="185">
                  <c:v>2196.2006183619301</c:v>
                </c:pt>
                <c:pt idx="186">
                  <c:v>2207.81870874572</c:v>
                </c:pt>
                <c:pt idx="187">
                  <c:v>2219.4665356640999</c:v>
                </c:pt>
                <c:pt idx="188">
                  <c:v>2231.1281384275699</c:v>
                </c:pt>
                <c:pt idx="189">
                  <c:v>2242.7928049952998</c:v>
                </c:pt>
                <c:pt idx="190">
                  <c:v>2254.4455793197399</c:v>
                </c:pt>
                <c:pt idx="191">
                  <c:v>2266.0757085407599</c:v>
                </c:pt>
                <c:pt idx="192">
                  <c:v>2277.6741263342901</c:v>
                </c:pt>
                <c:pt idx="193">
                  <c:v>2289.2378971047801</c:v>
                </c:pt>
                <c:pt idx="194">
                  <c:v>2300.76481362801</c:v>
                </c:pt>
                <c:pt idx="195">
                  <c:v>2312.2532973377402</c:v>
                </c:pt>
                <c:pt idx="196">
                  <c:v>2323.7057741550402</c:v>
                </c:pt>
                <c:pt idx="197">
                  <c:v>2335.1205084432099</c:v>
                </c:pt>
                <c:pt idx="198">
                  <c:v>2346.49935310815</c:v>
                </c:pt>
                <c:pt idx="199">
                  <c:v>2357.85321639123</c:v>
                </c:pt>
                <c:pt idx="200">
                  <c:v>2369.1837473597502</c:v>
                </c:pt>
                <c:pt idx="201">
                  <c:v>2380.4922150008101</c:v>
                </c:pt>
                <c:pt idx="202">
                  <c:v>2391.77779403768</c:v>
                </c:pt>
                <c:pt idx="203">
                  <c:v>2403.03995082762</c:v>
                </c:pt>
                <c:pt idx="204">
                  <c:v>2414.2824194772702</c:v>
                </c:pt>
                <c:pt idx="205">
                  <c:v>2425.5075715306798</c:v>
                </c:pt>
                <c:pt idx="206">
                  <c:v>2436.71722125936</c:v>
                </c:pt>
                <c:pt idx="207">
                  <c:v>2447.9022115266598</c:v>
                </c:pt>
                <c:pt idx="208">
                  <c:v>2459.06380871081</c:v>
                </c:pt>
                <c:pt idx="209">
                  <c:v>2468.3493999330299</c:v>
                </c:pt>
                <c:pt idx="210">
                  <c:v>2478.3493999330299</c:v>
                </c:pt>
                <c:pt idx="211">
                  <c:v>2488.3493999330299</c:v>
                </c:pt>
                <c:pt idx="212">
                  <c:v>2498.3493999330299</c:v>
                </c:pt>
                <c:pt idx="213">
                  <c:v>2508.3493999330299</c:v>
                </c:pt>
                <c:pt idx="214">
                  <c:v>2518.3493999330299</c:v>
                </c:pt>
                <c:pt idx="215">
                  <c:v>2528.3493999330299</c:v>
                </c:pt>
                <c:pt idx="216">
                  <c:v>2538.3493999330299</c:v>
                </c:pt>
                <c:pt idx="217">
                  <c:v>2548.3493999330299</c:v>
                </c:pt>
                <c:pt idx="218">
                  <c:v>2558.3493999330299</c:v>
                </c:pt>
                <c:pt idx="219">
                  <c:v>2568.3493999330299</c:v>
                </c:pt>
                <c:pt idx="220">
                  <c:v>2578.3493999330299</c:v>
                </c:pt>
                <c:pt idx="221">
                  <c:v>2588.3493999330299</c:v>
                </c:pt>
                <c:pt idx="222">
                  <c:v>2598.3493999330299</c:v>
                </c:pt>
                <c:pt idx="223">
                  <c:v>2608.3493999330299</c:v>
                </c:pt>
                <c:pt idx="224">
                  <c:v>2618.3493999330299</c:v>
                </c:pt>
                <c:pt idx="225">
                  <c:v>2628.3493999330299</c:v>
                </c:pt>
                <c:pt idx="226">
                  <c:v>2638.3493999330299</c:v>
                </c:pt>
                <c:pt idx="227">
                  <c:v>2648.3493999330299</c:v>
                </c:pt>
                <c:pt idx="228">
                  <c:v>2658.3493999330299</c:v>
                </c:pt>
                <c:pt idx="229">
                  <c:v>2668.3493999330299</c:v>
                </c:pt>
                <c:pt idx="230">
                  <c:v>2678.3493999330299</c:v>
                </c:pt>
                <c:pt idx="231">
                  <c:v>2688.3493999330299</c:v>
                </c:pt>
                <c:pt idx="232">
                  <c:v>2698.3493999330299</c:v>
                </c:pt>
                <c:pt idx="233">
                  <c:v>2708.3493999330299</c:v>
                </c:pt>
                <c:pt idx="234">
                  <c:v>2718.3493999330299</c:v>
                </c:pt>
                <c:pt idx="235">
                  <c:v>2728.3493999330299</c:v>
                </c:pt>
                <c:pt idx="236">
                  <c:v>2738.3493999330299</c:v>
                </c:pt>
                <c:pt idx="237">
                  <c:v>2748.3493999330299</c:v>
                </c:pt>
                <c:pt idx="238">
                  <c:v>2758.3493999330299</c:v>
                </c:pt>
                <c:pt idx="239">
                  <c:v>2768.3493999330299</c:v>
                </c:pt>
                <c:pt idx="240">
                  <c:v>2778.3493999330299</c:v>
                </c:pt>
                <c:pt idx="241">
                  <c:v>2788.3493999330299</c:v>
                </c:pt>
                <c:pt idx="242">
                  <c:v>2798.3493999330299</c:v>
                </c:pt>
                <c:pt idx="243">
                  <c:v>2808.3493999330299</c:v>
                </c:pt>
                <c:pt idx="244">
                  <c:v>2818.3493999330299</c:v>
                </c:pt>
                <c:pt idx="245">
                  <c:v>2828.3493999330299</c:v>
                </c:pt>
                <c:pt idx="246">
                  <c:v>2838.3493999330299</c:v>
                </c:pt>
                <c:pt idx="247">
                  <c:v>2848.3493999330299</c:v>
                </c:pt>
                <c:pt idx="248">
                  <c:v>2858.3493999330299</c:v>
                </c:pt>
                <c:pt idx="249">
                  <c:v>2868.3493999330299</c:v>
                </c:pt>
                <c:pt idx="250">
                  <c:v>2878.3493999330299</c:v>
                </c:pt>
                <c:pt idx="251">
                  <c:v>2888.3493999330299</c:v>
                </c:pt>
                <c:pt idx="252">
                  <c:v>2898.3493999330299</c:v>
                </c:pt>
                <c:pt idx="253">
                  <c:v>2908.3493999330299</c:v>
                </c:pt>
                <c:pt idx="254">
                  <c:v>2918.3493999330299</c:v>
                </c:pt>
                <c:pt idx="255">
                  <c:v>2928.3493999330299</c:v>
                </c:pt>
                <c:pt idx="256">
                  <c:v>2938.3493999330299</c:v>
                </c:pt>
                <c:pt idx="257">
                  <c:v>2948.3493999330299</c:v>
                </c:pt>
                <c:pt idx="258">
                  <c:v>2958.3493999330299</c:v>
                </c:pt>
                <c:pt idx="259">
                  <c:v>2968.3493999330299</c:v>
                </c:pt>
                <c:pt idx="260">
                  <c:v>2978.3493999330299</c:v>
                </c:pt>
                <c:pt idx="261">
                  <c:v>2988.3493999330299</c:v>
                </c:pt>
                <c:pt idx="262">
                  <c:v>2998.3493999330299</c:v>
                </c:pt>
                <c:pt idx="263">
                  <c:v>3008.3493999330299</c:v>
                </c:pt>
                <c:pt idx="264">
                  <c:v>3018.3493999330299</c:v>
                </c:pt>
                <c:pt idx="265">
                  <c:v>3028.3493999330299</c:v>
                </c:pt>
                <c:pt idx="266">
                  <c:v>3038.3493999330299</c:v>
                </c:pt>
                <c:pt idx="267">
                  <c:v>3048.3493999330299</c:v>
                </c:pt>
                <c:pt idx="268">
                  <c:v>3058.3493999330299</c:v>
                </c:pt>
                <c:pt idx="269">
                  <c:v>3068.3493999330299</c:v>
                </c:pt>
                <c:pt idx="270">
                  <c:v>3078.3493999330299</c:v>
                </c:pt>
                <c:pt idx="271">
                  <c:v>3088.3493999330299</c:v>
                </c:pt>
                <c:pt idx="272">
                  <c:v>3098.3493999330299</c:v>
                </c:pt>
                <c:pt idx="273">
                  <c:v>3108.3493999330299</c:v>
                </c:pt>
                <c:pt idx="274">
                  <c:v>3118.3493999330299</c:v>
                </c:pt>
                <c:pt idx="275">
                  <c:v>3128.3493999330299</c:v>
                </c:pt>
                <c:pt idx="276">
                  <c:v>3138.3493999330299</c:v>
                </c:pt>
                <c:pt idx="277">
                  <c:v>3148.3493999330299</c:v>
                </c:pt>
                <c:pt idx="278">
                  <c:v>3158.3493999330299</c:v>
                </c:pt>
                <c:pt idx="279">
                  <c:v>3168.3493999330299</c:v>
                </c:pt>
                <c:pt idx="280">
                  <c:v>3178.3493999330299</c:v>
                </c:pt>
                <c:pt idx="281">
                  <c:v>3188.3493999330299</c:v>
                </c:pt>
                <c:pt idx="282">
                  <c:v>3198.3493999330299</c:v>
                </c:pt>
                <c:pt idx="283">
                  <c:v>3208.3493999330299</c:v>
                </c:pt>
                <c:pt idx="284">
                  <c:v>3218.3493999330299</c:v>
                </c:pt>
                <c:pt idx="285">
                  <c:v>3228.3493999330299</c:v>
                </c:pt>
                <c:pt idx="286">
                  <c:v>3238.3493999330299</c:v>
                </c:pt>
                <c:pt idx="287">
                  <c:v>3248.3493999330299</c:v>
                </c:pt>
                <c:pt idx="288">
                  <c:v>3258.3493999330299</c:v>
                </c:pt>
                <c:pt idx="289">
                  <c:v>3268.3493999330299</c:v>
                </c:pt>
                <c:pt idx="290">
                  <c:v>3278.3493999330299</c:v>
                </c:pt>
                <c:pt idx="291">
                  <c:v>3288.3493999330299</c:v>
                </c:pt>
                <c:pt idx="292">
                  <c:v>3298.3493999330299</c:v>
                </c:pt>
                <c:pt idx="293">
                  <c:v>3308.3493999330299</c:v>
                </c:pt>
                <c:pt idx="294">
                  <c:v>3318.3493999330299</c:v>
                </c:pt>
                <c:pt idx="295">
                  <c:v>3328.3493999330299</c:v>
                </c:pt>
                <c:pt idx="296">
                  <c:v>3338.3493999330299</c:v>
                </c:pt>
                <c:pt idx="297">
                  <c:v>3348.3493999330299</c:v>
                </c:pt>
                <c:pt idx="298">
                  <c:v>3358.3493999330299</c:v>
                </c:pt>
                <c:pt idx="299">
                  <c:v>3368.3493999330299</c:v>
                </c:pt>
                <c:pt idx="300">
                  <c:v>3378.3493999330299</c:v>
                </c:pt>
                <c:pt idx="301">
                  <c:v>3388.3493999330299</c:v>
                </c:pt>
                <c:pt idx="302">
                  <c:v>3398.3493999330299</c:v>
                </c:pt>
                <c:pt idx="303">
                  <c:v>3408.3493999330299</c:v>
                </c:pt>
                <c:pt idx="304">
                  <c:v>3418.3493999330299</c:v>
                </c:pt>
                <c:pt idx="305">
                  <c:v>3428.3493999330299</c:v>
                </c:pt>
                <c:pt idx="306">
                  <c:v>3438.3493999330299</c:v>
                </c:pt>
                <c:pt idx="307">
                  <c:v>3448.3493999330299</c:v>
                </c:pt>
                <c:pt idx="308">
                  <c:v>3458.3493999330299</c:v>
                </c:pt>
                <c:pt idx="309">
                  <c:v>3468.3493999330299</c:v>
                </c:pt>
                <c:pt idx="310">
                  <c:v>3478.3493999330299</c:v>
                </c:pt>
                <c:pt idx="311">
                  <c:v>3488.3493999330299</c:v>
                </c:pt>
                <c:pt idx="312">
                  <c:v>3498.3493999330299</c:v>
                </c:pt>
                <c:pt idx="313">
                  <c:v>3508.3493999330299</c:v>
                </c:pt>
                <c:pt idx="314">
                  <c:v>3518.3493999330299</c:v>
                </c:pt>
                <c:pt idx="315">
                  <c:v>3528.3493999330299</c:v>
                </c:pt>
                <c:pt idx="316">
                  <c:v>3538.3493999330299</c:v>
                </c:pt>
                <c:pt idx="317">
                  <c:v>3548.3493999330299</c:v>
                </c:pt>
                <c:pt idx="318">
                  <c:v>3558.3493999330299</c:v>
                </c:pt>
                <c:pt idx="319">
                  <c:v>3568.3493999330299</c:v>
                </c:pt>
                <c:pt idx="320">
                  <c:v>3578.3493999330299</c:v>
                </c:pt>
                <c:pt idx="321">
                  <c:v>3588.3493999330299</c:v>
                </c:pt>
                <c:pt idx="322">
                  <c:v>3598.3493999330299</c:v>
                </c:pt>
                <c:pt idx="323">
                  <c:v>3608.3493999330299</c:v>
                </c:pt>
                <c:pt idx="324">
                  <c:v>3618.3493999330299</c:v>
                </c:pt>
                <c:pt idx="325">
                  <c:v>3628.3493999330299</c:v>
                </c:pt>
                <c:pt idx="326">
                  <c:v>3638.3493999330299</c:v>
                </c:pt>
                <c:pt idx="327">
                  <c:v>3648.3493999330299</c:v>
                </c:pt>
                <c:pt idx="328">
                  <c:v>3658.3493999330299</c:v>
                </c:pt>
                <c:pt idx="329">
                  <c:v>3668.3493999330299</c:v>
                </c:pt>
                <c:pt idx="330">
                  <c:v>3678.3493999330299</c:v>
                </c:pt>
                <c:pt idx="331">
                  <c:v>3688.3493999330299</c:v>
                </c:pt>
                <c:pt idx="332">
                  <c:v>3698.3493999330299</c:v>
                </c:pt>
                <c:pt idx="333">
                  <c:v>3708.3493999330299</c:v>
                </c:pt>
                <c:pt idx="334">
                  <c:v>3718.3493999330299</c:v>
                </c:pt>
                <c:pt idx="335">
                  <c:v>3728.3493999330299</c:v>
                </c:pt>
                <c:pt idx="336">
                  <c:v>3738.3493999330299</c:v>
                </c:pt>
                <c:pt idx="337">
                  <c:v>3748.3493999330299</c:v>
                </c:pt>
                <c:pt idx="338">
                  <c:v>3758.3493999330299</c:v>
                </c:pt>
                <c:pt idx="339">
                  <c:v>3768.3493999330299</c:v>
                </c:pt>
                <c:pt idx="340">
                  <c:v>3778.3493999330299</c:v>
                </c:pt>
                <c:pt idx="341">
                  <c:v>3788.3493999330299</c:v>
                </c:pt>
                <c:pt idx="342">
                  <c:v>3798.3493999330299</c:v>
                </c:pt>
                <c:pt idx="343">
                  <c:v>3808.3493999330299</c:v>
                </c:pt>
                <c:pt idx="344">
                  <c:v>3818.3493999330299</c:v>
                </c:pt>
                <c:pt idx="345">
                  <c:v>3828.3493999330299</c:v>
                </c:pt>
                <c:pt idx="346">
                  <c:v>3838.3493999330299</c:v>
                </c:pt>
                <c:pt idx="347">
                  <c:v>3848.3493999330299</c:v>
                </c:pt>
                <c:pt idx="348">
                  <c:v>3858.3493999330299</c:v>
                </c:pt>
                <c:pt idx="349">
                  <c:v>3868.3493999330299</c:v>
                </c:pt>
                <c:pt idx="350">
                  <c:v>3878.3493999330299</c:v>
                </c:pt>
                <c:pt idx="351">
                  <c:v>3888.3493999330299</c:v>
                </c:pt>
                <c:pt idx="352">
                  <c:v>3898.3493999330299</c:v>
                </c:pt>
                <c:pt idx="353">
                  <c:v>3908.3493999330299</c:v>
                </c:pt>
                <c:pt idx="354">
                  <c:v>3918.3493999330299</c:v>
                </c:pt>
                <c:pt idx="355">
                  <c:v>3928.3493999330299</c:v>
                </c:pt>
                <c:pt idx="356">
                  <c:v>3938.3493999330299</c:v>
                </c:pt>
                <c:pt idx="357">
                  <c:v>3948.3493999330299</c:v>
                </c:pt>
                <c:pt idx="358">
                  <c:v>3958.3493999330299</c:v>
                </c:pt>
                <c:pt idx="359">
                  <c:v>3968.3493999330299</c:v>
                </c:pt>
                <c:pt idx="360">
                  <c:v>3978.3493999330299</c:v>
                </c:pt>
                <c:pt idx="361">
                  <c:v>3988.3493999330299</c:v>
                </c:pt>
                <c:pt idx="362">
                  <c:v>3998.3493999330299</c:v>
                </c:pt>
                <c:pt idx="363">
                  <c:v>4008.3493999330299</c:v>
                </c:pt>
                <c:pt idx="364">
                  <c:v>4018.3493999330299</c:v>
                </c:pt>
                <c:pt idx="365">
                  <c:v>4028.3493999330299</c:v>
                </c:pt>
                <c:pt idx="366">
                  <c:v>4038.3493999330299</c:v>
                </c:pt>
                <c:pt idx="367">
                  <c:v>4048.3493999330299</c:v>
                </c:pt>
                <c:pt idx="368">
                  <c:v>4058.3493999330299</c:v>
                </c:pt>
                <c:pt idx="369">
                  <c:v>4068.3493999330299</c:v>
                </c:pt>
                <c:pt idx="370">
                  <c:v>4078.3493999330299</c:v>
                </c:pt>
                <c:pt idx="371">
                  <c:v>4088.3493999330299</c:v>
                </c:pt>
                <c:pt idx="372">
                  <c:v>4098.3493999330294</c:v>
                </c:pt>
                <c:pt idx="373">
                  <c:v>4108.3493999330294</c:v>
                </c:pt>
                <c:pt idx="374">
                  <c:v>4118.3493999330294</c:v>
                </c:pt>
                <c:pt idx="375">
                  <c:v>4128.3493999330294</c:v>
                </c:pt>
                <c:pt idx="376">
                  <c:v>4138.3493999330294</c:v>
                </c:pt>
                <c:pt idx="377">
                  <c:v>4148.3493999330294</c:v>
                </c:pt>
                <c:pt idx="378">
                  <c:v>4158.3493999330294</c:v>
                </c:pt>
                <c:pt idx="379">
                  <c:v>4168.3493999330294</c:v>
                </c:pt>
                <c:pt idx="380">
                  <c:v>4178.3493999330294</c:v>
                </c:pt>
                <c:pt idx="381">
                  <c:v>4188.3493999330294</c:v>
                </c:pt>
                <c:pt idx="382">
                  <c:v>4198.3493999330294</c:v>
                </c:pt>
                <c:pt idx="383">
                  <c:v>4208.3493999330294</c:v>
                </c:pt>
                <c:pt idx="384">
                  <c:v>4218.3493999330294</c:v>
                </c:pt>
                <c:pt idx="385">
                  <c:v>4228.3493999330294</c:v>
                </c:pt>
                <c:pt idx="386">
                  <c:v>4238.3493999330294</c:v>
                </c:pt>
                <c:pt idx="387">
                  <c:v>4248.3493999330294</c:v>
                </c:pt>
                <c:pt idx="388">
                  <c:v>4258.3493999330294</c:v>
                </c:pt>
              </c:numCache>
            </c:numRef>
          </c:xVal>
          <c:yVal>
            <c:numRef>
              <c:f>Feuil1!$C$2:$C$491</c:f>
              <c:numCache>
                <c:formatCode>General</c:formatCode>
                <c:ptCount val="490"/>
                <c:pt idx="0">
                  <c:v>28.136880000000001</c:v>
                </c:pt>
                <c:pt idx="1">
                  <c:v>28.154408</c:v>
                </c:pt>
                <c:pt idx="2">
                  <c:v>28.170607</c:v>
                </c:pt>
                <c:pt idx="3">
                  <c:v>28.189367000000001</c:v>
                </c:pt>
                <c:pt idx="4">
                  <c:v>28.210259000000001</c:v>
                </c:pt>
                <c:pt idx="5">
                  <c:v>28.230740999999998</c:v>
                </c:pt>
                <c:pt idx="6">
                  <c:v>28.247219000000001</c:v>
                </c:pt>
                <c:pt idx="7">
                  <c:v>28.268619000000001</c:v>
                </c:pt>
                <c:pt idx="8">
                  <c:v>28.288195000000002</c:v>
                </c:pt>
                <c:pt idx="9">
                  <c:v>28.304736999999999</c:v>
                </c:pt>
                <c:pt idx="10">
                  <c:v>28.321641</c:v>
                </c:pt>
                <c:pt idx="11">
                  <c:v>28.338315000000001</c:v>
                </c:pt>
                <c:pt idx="12">
                  <c:v>28.353867000000001</c:v>
                </c:pt>
                <c:pt idx="13">
                  <c:v>28.427136999999998</c:v>
                </c:pt>
                <c:pt idx="14">
                  <c:v>28.455023000000001</c:v>
                </c:pt>
                <c:pt idx="15">
                  <c:v>28.482409000000001</c:v>
                </c:pt>
                <c:pt idx="16">
                  <c:v>28.508915999999999</c:v>
                </c:pt>
                <c:pt idx="17">
                  <c:v>28.534348000000001</c:v>
                </c:pt>
                <c:pt idx="18">
                  <c:v>28.559432000000001</c:v>
                </c:pt>
                <c:pt idx="19">
                  <c:v>28.584333000000001</c:v>
                </c:pt>
                <c:pt idx="20">
                  <c:v>28.609185</c:v>
                </c:pt>
                <c:pt idx="21">
                  <c:v>28.634180000000001</c:v>
                </c:pt>
                <c:pt idx="22">
                  <c:v>28.659120000000001</c:v>
                </c:pt>
                <c:pt idx="23">
                  <c:v>28.683965000000001</c:v>
                </c:pt>
                <c:pt idx="24">
                  <c:v>28.708596</c:v>
                </c:pt>
                <c:pt idx="25">
                  <c:v>28.732966000000001</c:v>
                </c:pt>
                <c:pt idx="26">
                  <c:v>28.757003999999998</c:v>
                </c:pt>
                <c:pt idx="27">
                  <c:v>28.780788999999999</c:v>
                </c:pt>
                <c:pt idx="28">
                  <c:v>28.804303000000001</c:v>
                </c:pt>
                <c:pt idx="29">
                  <c:v>28.827553999999999</c:v>
                </c:pt>
                <c:pt idx="30">
                  <c:v>28.850598000000002</c:v>
                </c:pt>
                <c:pt idx="31">
                  <c:v>28.873469</c:v>
                </c:pt>
                <c:pt idx="32">
                  <c:v>28.896191999999999</c:v>
                </c:pt>
                <c:pt idx="33">
                  <c:v>28.918783999999999</c:v>
                </c:pt>
                <c:pt idx="34">
                  <c:v>28.941240000000001</c:v>
                </c:pt>
                <c:pt idx="35">
                  <c:v>28.963601000000001</c:v>
                </c:pt>
                <c:pt idx="36">
                  <c:v>28.985854</c:v>
                </c:pt>
                <c:pt idx="37">
                  <c:v>29.008015</c:v>
                </c:pt>
                <c:pt idx="38">
                  <c:v>29.030099</c:v>
                </c:pt>
                <c:pt idx="39">
                  <c:v>29.052139</c:v>
                </c:pt>
                <c:pt idx="40">
                  <c:v>29.074020000000001</c:v>
                </c:pt>
                <c:pt idx="41">
                  <c:v>29.095841</c:v>
                </c:pt>
                <c:pt idx="42">
                  <c:v>29.117581000000001</c:v>
                </c:pt>
                <c:pt idx="43">
                  <c:v>29.139243</c:v>
                </c:pt>
                <c:pt idx="44">
                  <c:v>29.160785000000001</c:v>
                </c:pt>
                <c:pt idx="45">
                  <c:v>29.182175999999998</c:v>
                </c:pt>
                <c:pt idx="46">
                  <c:v>29.203396000000001</c:v>
                </c:pt>
                <c:pt idx="47">
                  <c:v>29.224459</c:v>
                </c:pt>
                <c:pt idx="48">
                  <c:v>29.245384999999999</c:v>
                </c:pt>
                <c:pt idx="49">
                  <c:v>29.266161</c:v>
                </c:pt>
                <c:pt idx="50">
                  <c:v>29.286747999999999</c:v>
                </c:pt>
                <c:pt idx="51">
                  <c:v>29.307174</c:v>
                </c:pt>
                <c:pt idx="52">
                  <c:v>29.327441</c:v>
                </c:pt>
                <c:pt idx="53">
                  <c:v>29.347543999999999</c:v>
                </c:pt>
                <c:pt idx="54">
                  <c:v>29.367484000000001</c:v>
                </c:pt>
                <c:pt idx="55">
                  <c:v>29.387280000000001</c:v>
                </c:pt>
                <c:pt idx="56">
                  <c:v>29.406957999999999</c:v>
                </c:pt>
                <c:pt idx="57">
                  <c:v>29.426528999999999</c:v>
                </c:pt>
                <c:pt idx="58">
                  <c:v>29.446013000000001</c:v>
                </c:pt>
                <c:pt idx="59">
                  <c:v>29.465405000000001</c:v>
                </c:pt>
                <c:pt idx="60">
                  <c:v>29.484693</c:v>
                </c:pt>
                <c:pt idx="61">
                  <c:v>29.503876000000002</c:v>
                </c:pt>
                <c:pt idx="62">
                  <c:v>29.522952</c:v>
                </c:pt>
                <c:pt idx="63">
                  <c:v>29.541916000000001</c:v>
                </c:pt>
                <c:pt idx="64">
                  <c:v>29.560755</c:v>
                </c:pt>
                <c:pt idx="65">
                  <c:v>29.579484000000001</c:v>
                </c:pt>
                <c:pt idx="66">
                  <c:v>29.598109999999998</c:v>
                </c:pt>
                <c:pt idx="67">
                  <c:v>29.616631999999999</c:v>
                </c:pt>
                <c:pt idx="68">
                  <c:v>29.63505</c:v>
                </c:pt>
                <c:pt idx="69">
                  <c:v>29.653361</c:v>
                </c:pt>
                <c:pt idx="70">
                  <c:v>29.671575000000001</c:v>
                </c:pt>
                <c:pt idx="71">
                  <c:v>29.689713000000001</c:v>
                </c:pt>
                <c:pt idx="72">
                  <c:v>29.707778000000001</c:v>
                </c:pt>
                <c:pt idx="73">
                  <c:v>29.725773</c:v>
                </c:pt>
                <c:pt idx="74">
                  <c:v>29.743708999999999</c:v>
                </c:pt>
                <c:pt idx="75">
                  <c:v>29.761590999999999</c:v>
                </c:pt>
                <c:pt idx="76">
                  <c:v>29.779423999999999</c:v>
                </c:pt>
                <c:pt idx="77">
                  <c:v>29.797270000000001</c:v>
                </c:pt>
                <c:pt idx="78">
                  <c:v>29.816624000000001</c:v>
                </c:pt>
                <c:pt idx="79">
                  <c:v>29.834427000000002</c:v>
                </c:pt>
                <c:pt idx="80">
                  <c:v>29.852080000000001</c:v>
                </c:pt>
                <c:pt idx="81">
                  <c:v>29.869668999999998</c:v>
                </c:pt>
                <c:pt idx="82">
                  <c:v>29.887180000000001</c:v>
                </c:pt>
                <c:pt idx="83">
                  <c:v>29.904592000000001</c:v>
                </c:pt>
                <c:pt idx="84">
                  <c:v>29.921911000000001</c:v>
                </c:pt>
                <c:pt idx="85">
                  <c:v>29.939121</c:v>
                </c:pt>
                <c:pt idx="86">
                  <c:v>29.956230999999999</c:v>
                </c:pt>
                <c:pt idx="87">
                  <c:v>29.973253</c:v>
                </c:pt>
                <c:pt idx="88">
                  <c:v>29.990182999999998</c:v>
                </c:pt>
                <c:pt idx="89">
                  <c:v>30.00703</c:v>
                </c:pt>
                <c:pt idx="90">
                  <c:v>30.023792</c:v>
                </c:pt>
                <c:pt idx="91">
                  <c:v>30.040482000000001</c:v>
                </c:pt>
                <c:pt idx="92">
                  <c:v>30.057110999999999</c:v>
                </c:pt>
                <c:pt idx="93">
                  <c:v>30.073688000000001</c:v>
                </c:pt>
                <c:pt idx="94">
                  <c:v>30.090226999999999</c:v>
                </c:pt>
                <c:pt idx="95">
                  <c:v>30.106721</c:v>
                </c:pt>
                <c:pt idx="96">
                  <c:v>30.123156999999999</c:v>
                </c:pt>
                <c:pt idx="97">
                  <c:v>30.139548000000001</c:v>
                </c:pt>
                <c:pt idx="98">
                  <c:v>30.155901</c:v>
                </c:pt>
                <c:pt idx="99">
                  <c:v>30.172218999999998</c:v>
                </c:pt>
                <c:pt idx="100">
                  <c:v>30.188510000000001</c:v>
                </c:pt>
                <c:pt idx="101">
                  <c:v>30.204789000000002</c:v>
                </c:pt>
                <c:pt idx="102">
                  <c:v>30.221043999999999</c:v>
                </c:pt>
                <c:pt idx="103">
                  <c:v>30.237264</c:v>
                </c:pt>
                <c:pt idx="104">
                  <c:v>30.253439</c:v>
                </c:pt>
                <c:pt idx="105">
                  <c:v>30.269565</c:v>
                </c:pt>
                <c:pt idx="106">
                  <c:v>30.285596999999999</c:v>
                </c:pt>
                <c:pt idx="107">
                  <c:v>30.301556000000001</c:v>
                </c:pt>
                <c:pt idx="108">
                  <c:v>30.317419999999998</c:v>
                </c:pt>
                <c:pt idx="109">
                  <c:v>30.333200999999999</c:v>
                </c:pt>
                <c:pt idx="110">
                  <c:v>30.348890999999998</c:v>
                </c:pt>
                <c:pt idx="111">
                  <c:v>30.364521</c:v>
                </c:pt>
                <c:pt idx="112">
                  <c:v>30.380095000000001</c:v>
                </c:pt>
                <c:pt idx="113">
                  <c:v>30.395607999999999</c:v>
                </c:pt>
                <c:pt idx="114">
                  <c:v>30.411057</c:v>
                </c:pt>
                <c:pt idx="115">
                  <c:v>30.426428000000001</c:v>
                </c:pt>
                <c:pt idx="116">
                  <c:v>30.441714999999999</c:v>
                </c:pt>
                <c:pt idx="117">
                  <c:v>30.456927</c:v>
                </c:pt>
                <c:pt idx="118">
                  <c:v>30.472045999999999</c:v>
                </c:pt>
                <c:pt idx="119">
                  <c:v>30.487113000000001</c:v>
                </c:pt>
                <c:pt idx="120">
                  <c:v>30.502103000000002</c:v>
                </c:pt>
                <c:pt idx="121">
                  <c:v>30.517014</c:v>
                </c:pt>
                <c:pt idx="122">
                  <c:v>30.531880000000001</c:v>
                </c:pt>
                <c:pt idx="123">
                  <c:v>30.546692</c:v>
                </c:pt>
                <c:pt idx="124">
                  <c:v>30.561454000000001</c:v>
                </c:pt>
                <c:pt idx="125">
                  <c:v>30.576184000000001</c:v>
                </c:pt>
                <c:pt idx="126">
                  <c:v>30.590883999999999</c:v>
                </c:pt>
                <c:pt idx="127">
                  <c:v>30.605537999999999</c:v>
                </c:pt>
                <c:pt idx="128">
                  <c:v>30.620149999999999</c:v>
                </c:pt>
                <c:pt idx="129">
                  <c:v>30.634717999999999</c:v>
                </c:pt>
                <c:pt idx="130">
                  <c:v>30.649235000000001</c:v>
                </c:pt>
                <c:pt idx="131">
                  <c:v>30.663729</c:v>
                </c:pt>
                <c:pt idx="132">
                  <c:v>30.678170999999999</c:v>
                </c:pt>
                <c:pt idx="133">
                  <c:v>30.692536</c:v>
                </c:pt>
                <c:pt idx="134">
                  <c:v>30.706842999999999</c:v>
                </c:pt>
                <c:pt idx="135">
                  <c:v>30.721097</c:v>
                </c:pt>
                <c:pt idx="136">
                  <c:v>30.735295000000001</c:v>
                </c:pt>
                <c:pt idx="137">
                  <c:v>30.749445000000001</c:v>
                </c:pt>
                <c:pt idx="138">
                  <c:v>30.763522999999999</c:v>
                </c:pt>
                <c:pt idx="139">
                  <c:v>30.777546999999998</c:v>
                </c:pt>
                <c:pt idx="140">
                  <c:v>30.791546</c:v>
                </c:pt>
                <c:pt idx="141">
                  <c:v>30.805522</c:v>
                </c:pt>
                <c:pt idx="142">
                  <c:v>30.819472999999999</c:v>
                </c:pt>
                <c:pt idx="143">
                  <c:v>30.833373000000002</c:v>
                </c:pt>
                <c:pt idx="144">
                  <c:v>30.847223</c:v>
                </c:pt>
                <c:pt idx="145">
                  <c:v>30.861045000000001</c:v>
                </c:pt>
                <c:pt idx="146">
                  <c:v>30.874846999999999</c:v>
                </c:pt>
                <c:pt idx="147">
                  <c:v>30.88862</c:v>
                </c:pt>
                <c:pt idx="148">
                  <c:v>30.902373000000001</c:v>
                </c:pt>
                <c:pt idx="149">
                  <c:v>30.916101000000001</c:v>
                </c:pt>
                <c:pt idx="150">
                  <c:v>30.929786</c:v>
                </c:pt>
                <c:pt idx="151">
                  <c:v>30.943425999999999</c:v>
                </c:pt>
                <c:pt idx="152">
                  <c:v>30.957004000000001</c:v>
                </c:pt>
                <c:pt idx="153">
                  <c:v>30.97054</c:v>
                </c:pt>
                <c:pt idx="154">
                  <c:v>30.983986999999999</c:v>
                </c:pt>
                <c:pt idx="155">
                  <c:v>30.997378999999999</c:v>
                </c:pt>
                <c:pt idx="156">
                  <c:v>31.010701999999998</c:v>
                </c:pt>
                <c:pt idx="157">
                  <c:v>31.023996</c:v>
                </c:pt>
                <c:pt idx="158">
                  <c:v>31.037244999999999</c:v>
                </c:pt>
                <c:pt idx="159">
                  <c:v>31.050454999999999</c:v>
                </c:pt>
                <c:pt idx="160">
                  <c:v>31.063624999999998</c:v>
                </c:pt>
                <c:pt idx="161">
                  <c:v>31.076749</c:v>
                </c:pt>
                <c:pt idx="162">
                  <c:v>31.089818999999999</c:v>
                </c:pt>
                <c:pt idx="163">
                  <c:v>31.102836</c:v>
                </c:pt>
                <c:pt idx="164">
                  <c:v>31.115796</c:v>
                </c:pt>
                <c:pt idx="165">
                  <c:v>31.128696000000001</c:v>
                </c:pt>
                <c:pt idx="166">
                  <c:v>31.141538000000001</c:v>
                </c:pt>
                <c:pt idx="167">
                  <c:v>31.154325</c:v>
                </c:pt>
                <c:pt idx="168">
                  <c:v>31.167045000000002</c:v>
                </c:pt>
                <c:pt idx="169">
                  <c:v>31.179724</c:v>
                </c:pt>
                <c:pt idx="170">
                  <c:v>31.192345</c:v>
                </c:pt>
                <c:pt idx="171">
                  <c:v>31.204931999999999</c:v>
                </c:pt>
                <c:pt idx="172">
                  <c:v>31.217459999999999</c:v>
                </c:pt>
                <c:pt idx="173">
                  <c:v>31.229937</c:v>
                </c:pt>
                <c:pt idx="174">
                  <c:v>31.242359</c:v>
                </c:pt>
                <c:pt idx="175">
                  <c:v>31.254719999999999</c:v>
                </c:pt>
                <c:pt idx="176">
                  <c:v>31.267022999999998</c:v>
                </c:pt>
                <c:pt idx="177">
                  <c:v>31.279261000000002</c:v>
                </c:pt>
                <c:pt idx="178">
                  <c:v>31.291436999999998</c:v>
                </c:pt>
                <c:pt idx="179">
                  <c:v>31.303557000000001</c:v>
                </c:pt>
                <c:pt idx="180">
                  <c:v>31.315622000000001</c:v>
                </c:pt>
                <c:pt idx="181">
                  <c:v>31.327632999999999</c:v>
                </c:pt>
                <c:pt idx="182">
                  <c:v>31.339600000000001</c:v>
                </c:pt>
                <c:pt idx="183">
                  <c:v>31.351526</c:v>
                </c:pt>
                <c:pt idx="184">
                  <c:v>31.363406000000001</c:v>
                </c:pt>
                <c:pt idx="185">
                  <c:v>31.375254000000002</c:v>
                </c:pt>
                <c:pt idx="186">
                  <c:v>31.387067999999999</c:v>
                </c:pt>
                <c:pt idx="187">
                  <c:v>31.398854</c:v>
                </c:pt>
                <c:pt idx="188">
                  <c:v>31.410608</c:v>
                </c:pt>
                <c:pt idx="189">
                  <c:v>31.422335</c:v>
                </c:pt>
                <c:pt idx="190">
                  <c:v>31.434037</c:v>
                </c:pt>
                <c:pt idx="191">
                  <c:v>31.445720999999999</c:v>
                </c:pt>
                <c:pt idx="192">
                  <c:v>31.457388999999999</c:v>
                </c:pt>
                <c:pt idx="193">
                  <c:v>31.469044</c:v>
                </c:pt>
                <c:pt idx="194">
                  <c:v>31.480692999999999</c:v>
                </c:pt>
                <c:pt idx="195">
                  <c:v>31.492336999999999</c:v>
                </c:pt>
                <c:pt idx="196">
                  <c:v>31.503973999999999</c:v>
                </c:pt>
                <c:pt idx="197">
                  <c:v>31.515602000000001</c:v>
                </c:pt>
                <c:pt idx="198">
                  <c:v>31.527218999999999</c:v>
                </c:pt>
                <c:pt idx="199">
                  <c:v>31.538829</c:v>
                </c:pt>
                <c:pt idx="200">
                  <c:v>31.550422000000001</c:v>
                </c:pt>
                <c:pt idx="201">
                  <c:v>31.561990999999999</c:v>
                </c:pt>
                <c:pt idx="202">
                  <c:v>31.573525</c:v>
                </c:pt>
                <c:pt idx="203">
                  <c:v>31.58502</c:v>
                </c:pt>
                <c:pt idx="204">
                  <c:v>31.596485999999999</c:v>
                </c:pt>
                <c:pt idx="205">
                  <c:v>31.607925999999999</c:v>
                </c:pt>
                <c:pt idx="206">
                  <c:v>31.619337000000002</c:v>
                </c:pt>
                <c:pt idx="207">
                  <c:v>31.630710000000001</c:v>
                </c:pt>
                <c:pt idx="208">
                  <c:v>31.642043999999999</c:v>
                </c:pt>
                <c:pt idx="209">
                  <c:v>31.651458000000002</c:v>
                </c:pt>
                <c:pt idx="210">
                  <c:v>31.675521397634999</c:v>
                </c:pt>
                <c:pt idx="211">
                  <c:v>31.686417240229691</c:v>
                </c:pt>
                <c:pt idx="212">
                  <c:v>31.697327062017752</c:v>
                </c:pt>
                <c:pt idx="213">
                  <c:v>31.708251379455184</c:v>
                </c:pt>
                <c:pt idx="214">
                  <c:v>31.719190708997981</c:v>
                </c:pt>
                <c:pt idx="215">
                  <c:v>31.730145567102152</c:v>
                </c:pt>
                <c:pt idx="216">
                  <c:v>31.741116470223691</c:v>
                </c:pt>
                <c:pt idx="217">
                  <c:v>31.752103934818599</c:v>
                </c:pt>
                <c:pt idx="218">
                  <c:v>31.763108477342875</c:v>
                </c:pt>
                <c:pt idx="219">
                  <c:v>31.77413061425252</c:v>
                </c:pt>
                <c:pt idx="220">
                  <c:v>31.785170862003536</c:v>
                </c:pt>
                <c:pt idx="221">
                  <c:v>31.79622973705192</c:v>
                </c:pt>
                <c:pt idx="222">
                  <c:v>31.807307755853675</c:v>
                </c:pt>
                <c:pt idx="223">
                  <c:v>31.818405434864797</c:v>
                </c:pt>
                <c:pt idx="224">
                  <c:v>31.829523290541289</c:v>
                </c:pt>
                <c:pt idx="225">
                  <c:v>31.840661839339148</c:v>
                </c:pt>
                <c:pt idx="226">
                  <c:v>31.85182159771438</c:v>
                </c:pt>
                <c:pt idx="227">
                  <c:v>31.863003082122979</c:v>
                </c:pt>
                <c:pt idx="228">
                  <c:v>31.874206809020947</c:v>
                </c:pt>
                <c:pt idx="229">
                  <c:v>31.885433294864285</c:v>
                </c:pt>
                <c:pt idx="230">
                  <c:v>31.896683056108994</c:v>
                </c:pt>
                <c:pt idx="231">
                  <c:v>31.90795660921107</c:v>
                </c:pt>
                <c:pt idx="232">
                  <c:v>31.919254470626516</c:v>
                </c:pt>
                <c:pt idx="233">
                  <c:v>31.930577156811328</c:v>
                </c:pt>
                <c:pt idx="234">
                  <c:v>31.941925184221514</c:v>
                </c:pt>
                <c:pt idx="235">
                  <c:v>31.953299069313065</c:v>
                </c:pt>
                <c:pt idx="236">
                  <c:v>31.964699328541986</c:v>
                </c:pt>
                <c:pt idx="237">
                  <c:v>31.976126478364279</c:v>
                </c:pt>
                <c:pt idx="238">
                  <c:v>31.987581035235941</c:v>
                </c:pt>
                <c:pt idx="239">
                  <c:v>31.999063515612971</c:v>
                </c:pt>
                <c:pt idx="240">
                  <c:v>32.010574435951369</c:v>
                </c:pt>
                <c:pt idx="241">
                  <c:v>32.022114312707139</c:v>
                </c:pt>
                <c:pt idx="242">
                  <c:v>32.033683662336273</c:v>
                </c:pt>
                <c:pt idx="243">
                  <c:v>32.045283001294777</c:v>
                </c:pt>
                <c:pt idx="244">
                  <c:v>32.056912846038657</c:v>
                </c:pt>
                <c:pt idx="245">
                  <c:v>32.068573713023902</c:v>
                </c:pt>
                <c:pt idx="246">
                  <c:v>32.080266118706511</c:v>
                </c:pt>
                <c:pt idx="247">
                  <c:v>32.091990579542497</c:v>
                </c:pt>
                <c:pt idx="248">
                  <c:v>32.103747611987849</c:v>
                </c:pt>
                <c:pt idx="249">
                  <c:v>32.115537732498566</c:v>
                </c:pt>
                <c:pt idx="250">
                  <c:v>32.127361457530661</c:v>
                </c:pt>
                <c:pt idx="251">
                  <c:v>32.139219303540123</c:v>
                </c:pt>
                <c:pt idx="252">
                  <c:v>32.151111786982952</c:v>
                </c:pt>
                <c:pt idx="253">
                  <c:v>32.163039424315144</c:v>
                </c:pt>
                <c:pt idx="254">
                  <c:v>32.17500273199272</c:v>
                </c:pt>
                <c:pt idx="255">
                  <c:v>32.187002226471648</c:v>
                </c:pt>
                <c:pt idx="256">
                  <c:v>32.199038424207956</c:v>
                </c:pt>
                <c:pt idx="257">
                  <c:v>32.211111841657633</c:v>
                </c:pt>
                <c:pt idx="258">
                  <c:v>32.223222995276679</c:v>
                </c:pt>
                <c:pt idx="259">
                  <c:v>32.23537240152109</c:v>
                </c:pt>
                <c:pt idx="260">
                  <c:v>32.247560576846872</c:v>
                </c:pt>
                <c:pt idx="261">
                  <c:v>32.259788037710024</c:v>
                </c:pt>
                <c:pt idx="262">
                  <c:v>32.272055300566542</c:v>
                </c:pt>
                <c:pt idx="263">
                  <c:v>32.284362881872433</c:v>
                </c:pt>
                <c:pt idx="264">
                  <c:v>32.296711298083693</c:v>
                </c:pt>
                <c:pt idx="265">
                  <c:v>32.309101065656321</c:v>
                </c:pt>
                <c:pt idx="266">
                  <c:v>32.321532701046323</c:v>
                </c:pt>
                <c:pt idx="267">
                  <c:v>32.334006720709688</c:v>
                </c:pt>
                <c:pt idx="268">
                  <c:v>32.346523641102422</c:v>
                </c:pt>
                <c:pt idx="269">
                  <c:v>32.35908397868053</c:v>
                </c:pt>
                <c:pt idx="270">
                  <c:v>32.371688249900004</c:v>
                </c:pt>
                <c:pt idx="271">
                  <c:v>32.384336971216847</c:v>
                </c:pt>
                <c:pt idx="272">
                  <c:v>32.397030659087058</c:v>
                </c:pt>
                <c:pt idx="273">
                  <c:v>32.409769829966642</c:v>
                </c:pt>
                <c:pt idx="274">
                  <c:v>32.42255500031159</c:v>
                </c:pt>
                <c:pt idx="275">
                  <c:v>32.435386686577914</c:v>
                </c:pt>
                <c:pt idx="276">
                  <c:v>32.448265405221598</c:v>
                </c:pt>
                <c:pt idx="277">
                  <c:v>32.461191672698661</c:v>
                </c:pt>
                <c:pt idx="278">
                  <c:v>32.474166005465086</c:v>
                </c:pt>
                <c:pt idx="279">
                  <c:v>32.48718891997688</c:v>
                </c:pt>
                <c:pt idx="280">
                  <c:v>32.500260932690047</c:v>
                </c:pt>
                <c:pt idx="281">
                  <c:v>32.513382560060585</c:v>
                </c:pt>
                <c:pt idx="282">
                  <c:v>32.526554318544491</c:v>
                </c:pt>
                <c:pt idx="283">
                  <c:v>32.539776724597765</c:v>
                </c:pt>
                <c:pt idx="284">
                  <c:v>32.553050294676403</c:v>
                </c:pt>
                <c:pt idx="285">
                  <c:v>32.566375545236419</c:v>
                </c:pt>
                <c:pt idx="286">
                  <c:v>32.579752992733802</c:v>
                </c:pt>
                <c:pt idx="287">
                  <c:v>32.593183153624551</c:v>
                </c:pt>
                <c:pt idx="288">
                  <c:v>32.606666544364671</c:v>
                </c:pt>
                <c:pt idx="289">
                  <c:v>32.62020368141016</c:v>
                </c:pt>
                <c:pt idx="290">
                  <c:v>32.633795081217016</c:v>
                </c:pt>
                <c:pt idx="291">
                  <c:v>32.647441260241244</c:v>
                </c:pt>
                <c:pt idx="292">
                  <c:v>32.661142734938835</c:v>
                </c:pt>
                <c:pt idx="293">
                  <c:v>32.674900021765808</c:v>
                </c:pt>
                <c:pt idx="294">
                  <c:v>32.688713637178139</c:v>
                </c:pt>
                <c:pt idx="295">
                  <c:v>32.702584097631842</c:v>
                </c:pt>
                <c:pt idx="296">
                  <c:v>32.716511919582913</c:v>
                </c:pt>
                <c:pt idx="297">
                  <c:v>32.730497619487359</c:v>
                </c:pt>
                <c:pt idx="298">
                  <c:v>32.744541713801169</c:v>
                </c:pt>
                <c:pt idx="299">
                  <c:v>32.758644718980349</c:v>
                </c:pt>
                <c:pt idx="300">
                  <c:v>32.772807151480897</c:v>
                </c:pt>
                <c:pt idx="301">
                  <c:v>32.787029527758818</c:v>
                </c:pt>
                <c:pt idx="302">
                  <c:v>32.801312364270103</c:v>
                </c:pt>
                <c:pt idx="303">
                  <c:v>32.815656177470764</c:v>
                </c:pt>
                <c:pt idx="304">
                  <c:v>32.830061483816792</c:v>
                </c:pt>
                <c:pt idx="305">
                  <c:v>32.844528799764184</c:v>
                </c:pt>
                <c:pt idx="306">
                  <c:v>32.859058641768954</c:v>
                </c:pt>
                <c:pt idx="307">
                  <c:v>32.873651526287084</c:v>
                </c:pt>
                <c:pt idx="308">
                  <c:v>32.888307969774587</c:v>
                </c:pt>
                <c:pt idx="309">
                  <c:v>32.903028488687461</c:v>
                </c:pt>
                <c:pt idx="310">
                  <c:v>32.917813599481697</c:v>
                </c:pt>
                <c:pt idx="311">
                  <c:v>32.932663818613307</c:v>
                </c:pt>
                <c:pt idx="312">
                  <c:v>32.947579662538288</c:v>
                </c:pt>
                <c:pt idx="313">
                  <c:v>32.96256164771264</c:v>
                </c:pt>
                <c:pt idx="314">
                  <c:v>32.977610290592359</c:v>
                </c:pt>
                <c:pt idx="315">
                  <c:v>32.992726107633445</c:v>
                </c:pt>
                <c:pt idx="316">
                  <c:v>33.007909615291901</c:v>
                </c:pt>
                <c:pt idx="317">
                  <c:v>33.023161330023726</c:v>
                </c:pt>
                <c:pt idx="318">
                  <c:v>33.038481768284925</c:v>
                </c:pt>
                <c:pt idx="319">
                  <c:v>33.053871446531488</c:v>
                </c:pt>
                <c:pt idx="320">
                  <c:v>33.069330881219422</c:v>
                </c:pt>
                <c:pt idx="321">
                  <c:v>33.084860588804723</c:v>
                </c:pt>
                <c:pt idx="322">
                  <c:v>33.10046108574339</c:v>
                </c:pt>
                <c:pt idx="323">
                  <c:v>33.116132888491435</c:v>
                </c:pt>
                <c:pt idx="324">
                  <c:v>33.131876513504849</c:v>
                </c:pt>
                <c:pt idx="325">
                  <c:v>33.147692477239623</c:v>
                </c:pt>
                <c:pt idx="326">
                  <c:v>33.163581296151776</c:v>
                </c:pt>
                <c:pt idx="327">
                  <c:v>33.179543486697291</c:v>
                </c:pt>
                <c:pt idx="328">
                  <c:v>33.195579565332181</c:v>
                </c:pt>
                <c:pt idx="329">
                  <c:v>33.211690048512438</c:v>
                </c:pt>
                <c:pt idx="330">
                  <c:v>33.227875452694057</c:v>
                </c:pt>
                <c:pt idx="331">
                  <c:v>33.244136294333053</c:v>
                </c:pt>
                <c:pt idx="332">
                  <c:v>33.260473089885416</c:v>
                </c:pt>
                <c:pt idx="333">
                  <c:v>33.27688635580715</c:v>
                </c:pt>
                <c:pt idx="334">
                  <c:v>33.293376608554254</c:v>
                </c:pt>
                <c:pt idx="335">
                  <c:v>33.309944364582719</c:v>
                </c:pt>
                <c:pt idx="336">
                  <c:v>33.326590140348557</c:v>
                </c:pt>
                <c:pt idx="337">
                  <c:v>33.343314452307773</c:v>
                </c:pt>
                <c:pt idx="338">
                  <c:v>33.36011781691635</c:v>
                </c:pt>
                <c:pt idx="339">
                  <c:v>33.377000750630302</c:v>
                </c:pt>
                <c:pt idx="340">
                  <c:v>33.393963769905611</c:v>
                </c:pt>
                <c:pt idx="341">
                  <c:v>33.411007391198297</c:v>
                </c:pt>
                <c:pt idx="342">
                  <c:v>33.428132130964357</c:v>
                </c:pt>
                <c:pt idx="343">
                  <c:v>33.445338505659784</c:v>
                </c:pt>
                <c:pt idx="344">
                  <c:v>33.462627031740574</c:v>
                </c:pt>
                <c:pt idx="345">
                  <c:v>33.47999822566274</c:v>
                </c:pt>
                <c:pt idx="346">
                  <c:v>33.497452603882266</c:v>
                </c:pt>
                <c:pt idx="347">
                  <c:v>33.514990682855171</c:v>
                </c:pt>
                <c:pt idx="348">
                  <c:v>33.532612979037438</c:v>
                </c:pt>
                <c:pt idx="349">
                  <c:v>33.55032000888508</c:v>
                </c:pt>
                <c:pt idx="350">
                  <c:v>33.568112288854088</c:v>
                </c:pt>
                <c:pt idx="351">
                  <c:v>33.585990335400467</c:v>
                </c:pt>
                <c:pt idx="352">
                  <c:v>33.603954664980215</c:v>
                </c:pt>
                <c:pt idx="353">
                  <c:v>33.622005794049329</c:v>
                </c:pt>
                <c:pt idx="354">
                  <c:v>33.640144239063815</c:v>
                </c:pt>
                <c:pt idx="355">
                  <c:v>33.658370516479671</c:v>
                </c:pt>
                <c:pt idx="356">
                  <c:v>33.676685142752895</c:v>
                </c:pt>
                <c:pt idx="357">
                  <c:v>33.695088634339484</c:v>
                </c:pt>
                <c:pt idx="358">
                  <c:v>33.713581507695451</c:v>
                </c:pt>
                <c:pt idx="359">
                  <c:v>33.73216427927678</c:v>
                </c:pt>
                <c:pt idx="360">
                  <c:v>33.750837465539483</c:v>
                </c:pt>
                <c:pt idx="361">
                  <c:v>33.769601582939551</c:v>
                </c:pt>
                <c:pt idx="362">
                  <c:v>33.788457147932988</c:v>
                </c:pt>
                <c:pt idx="363">
                  <c:v>33.8074046769758</c:v>
                </c:pt>
                <c:pt idx="364">
                  <c:v>33.826444686523978</c:v>
                </c:pt>
                <c:pt idx="365">
                  <c:v>33.845577693033526</c:v>
                </c:pt>
                <c:pt idx="366">
                  <c:v>33.864804212960436</c:v>
                </c:pt>
                <c:pt idx="367">
                  <c:v>33.88412476276072</c:v>
                </c:pt>
                <c:pt idx="368">
                  <c:v>33.903539858890376</c:v>
                </c:pt>
                <c:pt idx="369">
                  <c:v>33.923050017805402</c:v>
                </c:pt>
                <c:pt idx="370">
                  <c:v>33.942655755961795</c:v>
                </c:pt>
                <c:pt idx="371">
                  <c:v>33.962357589815554</c:v>
                </c:pt>
                <c:pt idx="372">
                  <c:v>33.982156035822683</c:v>
                </c:pt>
                <c:pt idx="373">
                  <c:v>34.002051610439182</c:v>
                </c:pt>
                <c:pt idx="374">
                  <c:v>34.022044830121054</c:v>
                </c:pt>
                <c:pt idx="375">
                  <c:v>34.042136211324291</c:v>
                </c:pt>
                <c:pt idx="376">
                  <c:v>34.062326270504897</c:v>
                </c:pt>
                <c:pt idx="377">
                  <c:v>34.082615524118879</c:v>
                </c:pt>
                <c:pt idx="378">
                  <c:v>34.103004488622219</c:v>
                </c:pt>
                <c:pt idx="379">
                  <c:v>34.123493680470936</c:v>
                </c:pt>
                <c:pt idx="380">
                  <c:v>34.144083616121023</c:v>
                </c:pt>
                <c:pt idx="381">
                  <c:v>34.164774812028476</c:v>
                </c:pt>
                <c:pt idx="382">
                  <c:v>34.185567784649294</c:v>
                </c:pt>
                <c:pt idx="383">
                  <c:v>34.206463050439488</c:v>
                </c:pt>
                <c:pt idx="384">
                  <c:v>34.227461125855051</c:v>
                </c:pt>
                <c:pt idx="385">
                  <c:v>34.248562527351979</c:v>
                </c:pt>
                <c:pt idx="386">
                  <c:v>34.269767771386277</c:v>
                </c:pt>
                <c:pt idx="387">
                  <c:v>34.291077374413945</c:v>
                </c:pt>
                <c:pt idx="388">
                  <c:v>34.312491852890986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4B-4262-89CF-B5E471948E45}"/>
            </c:ext>
          </c:extLst>
        </c:ser>
        <c:ser>
          <c:idx val="2"/>
          <c:order val="2"/>
          <c:tx>
            <c:strRef>
              <c:f>Feuil1!$G$1</c:f>
              <c:strCache>
                <c:ptCount val="1"/>
                <c:pt idx="0">
                  <c:v>H_SJ_VIRT_NS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Feuil1!$E$2:$E$414</c:f>
              <c:numCache>
                <c:formatCode>General</c:formatCode>
                <c:ptCount val="413"/>
                <c:pt idx="0">
                  <c:v>26</c:v>
                </c:pt>
                <c:pt idx="1">
                  <c:v>32</c:v>
                </c:pt>
                <c:pt idx="2">
                  <c:v>38</c:v>
                </c:pt>
                <c:pt idx="3">
                  <c:v>45</c:v>
                </c:pt>
                <c:pt idx="4">
                  <c:v>51</c:v>
                </c:pt>
                <c:pt idx="5">
                  <c:v>57</c:v>
                </c:pt>
                <c:pt idx="6">
                  <c:v>64</c:v>
                </c:pt>
                <c:pt idx="7">
                  <c:v>70</c:v>
                </c:pt>
                <c:pt idx="8">
                  <c:v>75</c:v>
                </c:pt>
                <c:pt idx="9">
                  <c:v>81</c:v>
                </c:pt>
                <c:pt idx="10">
                  <c:v>87</c:v>
                </c:pt>
                <c:pt idx="11">
                  <c:v>94</c:v>
                </c:pt>
                <c:pt idx="12">
                  <c:v>100</c:v>
                </c:pt>
                <c:pt idx="13">
                  <c:v>106</c:v>
                </c:pt>
                <c:pt idx="14">
                  <c:v>113</c:v>
                </c:pt>
                <c:pt idx="15">
                  <c:v>119</c:v>
                </c:pt>
                <c:pt idx="16">
                  <c:v>125</c:v>
                </c:pt>
                <c:pt idx="17">
                  <c:v>131</c:v>
                </c:pt>
                <c:pt idx="18">
                  <c:v>137</c:v>
                </c:pt>
                <c:pt idx="19">
                  <c:v>143</c:v>
                </c:pt>
                <c:pt idx="20">
                  <c:v>149</c:v>
                </c:pt>
                <c:pt idx="21">
                  <c:v>155</c:v>
                </c:pt>
                <c:pt idx="22">
                  <c:v>162</c:v>
                </c:pt>
                <c:pt idx="23">
                  <c:v>168</c:v>
                </c:pt>
                <c:pt idx="24">
                  <c:v>174</c:v>
                </c:pt>
                <c:pt idx="25">
                  <c:v>180</c:v>
                </c:pt>
                <c:pt idx="26">
                  <c:v>186</c:v>
                </c:pt>
                <c:pt idx="27">
                  <c:v>192</c:v>
                </c:pt>
                <c:pt idx="28">
                  <c:v>199</c:v>
                </c:pt>
                <c:pt idx="29">
                  <c:v>205</c:v>
                </c:pt>
                <c:pt idx="30">
                  <c:v>211</c:v>
                </c:pt>
                <c:pt idx="31">
                  <c:v>217</c:v>
                </c:pt>
                <c:pt idx="32">
                  <c:v>223</c:v>
                </c:pt>
                <c:pt idx="33">
                  <c:v>229</c:v>
                </c:pt>
                <c:pt idx="34">
                  <c:v>235</c:v>
                </c:pt>
                <c:pt idx="35">
                  <c:v>241</c:v>
                </c:pt>
                <c:pt idx="36">
                  <c:v>247</c:v>
                </c:pt>
                <c:pt idx="37">
                  <c:v>254</c:v>
                </c:pt>
                <c:pt idx="38">
                  <c:v>260</c:v>
                </c:pt>
                <c:pt idx="39">
                  <c:v>266</c:v>
                </c:pt>
                <c:pt idx="40">
                  <c:v>272</c:v>
                </c:pt>
                <c:pt idx="41">
                  <c:v>278</c:v>
                </c:pt>
                <c:pt idx="42">
                  <c:v>284</c:v>
                </c:pt>
                <c:pt idx="43">
                  <c:v>290</c:v>
                </c:pt>
                <c:pt idx="44">
                  <c:v>296</c:v>
                </c:pt>
                <c:pt idx="45">
                  <c:v>302</c:v>
                </c:pt>
                <c:pt idx="46">
                  <c:v>309</c:v>
                </c:pt>
                <c:pt idx="47">
                  <c:v>315</c:v>
                </c:pt>
                <c:pt idx="48">
                  <c:v>321</c:v>
                </c:pt>
                <c:pt idx="49">
                  <c:v>327</c:v>
                </c:pt>
                <c:pt idx="50">
                  <c:v>333</c:v>
                </c:pt>
                <c:pt idx="51">
                  <c:v>339</c:v>
                </c:pt>
                <c:pt idx="52">
                  <c:v>345</c:v>
                </c:pt>
                <c:pt idx="53">
                  <c:v>352</c:v>
                </c:pt>
                <c:pt idx="54">
                  <c:v>358</c:v>
                </c:pt>
                <c:pt idx="55">
                  <c:v>364</c:v>
                </c:pt>
                <c:pt idx="56">
                  <c:v>370</c:v>
                </c:pt>
                <c:pt idx="57">
                  <c:v>376</c:v>
                </c:pt>
                <c:pt idx="58">
                  <c:v>382</c:v>
                </c:pt>
                <c:pt idx="59">
                  <c:v>389</c:v>
                </c:pt>
                <c:pt idx="60">
                  <c:v>395</c:v>
                </c:pt>
                <c:pt idx="61">
                  <c:v>401</c:v>
                </c:pt>
                <c:pt idx="62">
                  <c:v>407</c:v>
                </c:pt>
                <c:pt idx="63">
                  <c:v>413</c:v>
                </c:pt>
                <c:pt idx="64">
                  <c:v>419</c:v>
                </c:pt>
                <c:pt idx="65">
                  <c:v>426</c:v>
                </c:pt>
                <c:pt idx="66">
                  <c:v>432</c:v>
                </c:pt>
                <c:pt idx="67">
                  <c:v>438</c:v>
                </c:pt>
                <c:pt idx="68">
                  <c:v>444</c:v>
                </c:pt>
                <c:pt idx="69">
                  <c:v>450</c:v>
                </c:pt>
                <c:pt idx="70">
                  <c:v>456</c:v>
                </c:pt>
                <c:pt idx="71">
                  <c:v>462</c:v>
                </c:pt>
                <c:pt idx="72">
                  <c:v>469</c:v>
                </c:pt>
                <c:pt idx="73">
                  <c:v>475</c:v>
                </c:pt>
                <c:pt idx="74">
                  <c:v>481</c:v>
                </c:pt>
                <c:pt idx="75">
                  <c:v>487</c:v>
                </c:pt>
                <c:pt idx="76">
                  <c:v>493</c:v>
                </c:pt>
                <c:pt idx="77">
                  <c:v>499</c:v>
                </c:pt>
                <c:pt idx="78">
                  <c:v>505</c:v>
                </c:pt>
                <c:pt idx="79">
                  <c:v>512</c:v>
                </c:pt>
                <c:pt idx="80">
                  <c:v>518</c:v>
                </c:pt>
                <c:pt idx="81">
                  <c:v>524</c:v>
                </c:pt>
                <c:pt idx="82">
                  <c:v>530</c:v>
                </c:pt>
                <c:pt idx="83">
                  <c:v>537</c:v>
                </c:pt>
                <c:pt idx="84">
                  <c:v>543</c:v>
                </c:pt>
                <c:pt idx="85">
                  <c:v>549</c:v>
                </c:pt>
                <c:pt idx="86">
                  <c:v>555</c:v>
                </c:pt>
                <c:pt idx="87">
                  <c:v>562</c:v>
                </c:pt>
                <c:pt idx="88">
                  <c:v>568</c:v>
                </c:pt>
                <c:pt idx="89">
                  <c:v>574</c:v>
                </c:pt>
                <c:pt idx="90">
                  <c:v>581</c:v>
                </c:pt>
                <c:pt idx="91">
                  <c:v>587</c:v>
                </c:pt>
                <c:pt idx="92">
                  <c:v>593</c:v>
                </c:pt>
                <c:pt idx="93">
                  <c:v>600</c:v>
                </c:pt>
                <c:pt idx="94">
                  <c:v>606</c:v>
                </c:pt>
                <c:pt idx="95">
                  <c:v>612</c:v>
                </c:pt>
                <c:pt idx="96">
                  <c:v>618</c:v>
                </c:pt>
                <c:pt idx="97">
                  <c:v>625</c:v>
                </c:pt>
                <c:pt idx="98">
                  <c:v>631</c:v>
                </c:pt>
                <c:pt idx="99">
                  <c:v>637</c:v>
                </c:pt>
                <c:pt idx="100">
                  <c:v>643</c:v>
                </c:pt>
                <c:pt idx="101">
                  <c:v>650</c:v>
                </c:pt>
                <c:pt idx="102">
                  <c:v>656</c:v>
                </c:pt>
                <c:pt idx="103">
                  <c:v>662</c:v>
                </c:pt>
                <c:pt idx="104">
                  <c:v>668</c:v>
                </c:pt>
                <c:pt idx="105">
                  <c:v>674</c:v>
                </c:pt>
                <c:pt idx="106">
                  <c:v>681</c:v>
                </c:pt>
                <c:pt idx="107">
                  <c:v>687</c:v>
                </c:pt>
                <c:pt idx="108">
                  <c:v>693</c:v>
                </c:pt>
                <c:pt idx="109">
                  <c:v>699</c:v>
                </c:pt>
                <c:pt idx="110">
                  <c:v>705</c:v>
                </c:pt>
                <c:pt idx="111">
                  <c:v>711</c:v>
                </c:pt>
                <c:pt idx="112">
                  <c:v>718</c:v>
                </c:pt>
                <c:pt idx="113">
                  <c:v>724</c:v>
                </c:pt>
                <c:pt idx="114">
                  <c:v>730</c:v>
                </c:pt>
                <c:pt idx="115">
                  <c:v>736</c:v>
                </c:pt>
                <c:pt idx="116">
                  <c:v>742</c:v>
                </c:pt>
                <c:pt idx="117">
                  <c:v>748</c:v>
                </c:pt>
                <c:pt idx="118">
                  <c:v>755</c:v>
                </c:pt>
                <c:pt idx="119">
                  <c:v>761</c:v>
                </c:pt>
                <c:pt idx="120">
                  <c:v>767</c:v>
                </c:pt>
                <c:pt idx="121">
                  <c:v>773</c:v>
                </c:pt>
                <c:pt idx="122">
                  <c:v>779</c:v>
                </c:pt>
                <c:pt idx="123">
                  <c:v>785</c:v>
                </c:pt>
                <c:pt idx="124">
                  <c:v>791</c:v>
                </c:pt>
                <c:pt idx="125">
                  <c:v>798</c:v>
                </c:pt>
                <c:pt idx="126">
                  <c:v>804</c:v>
                </c:pt>
                <c:pt idx="127">
                  <c:v>810</c:v>
                </c:pt>
                <c:pt idx="128">
                  <c:v>816</c:v>
                </c:pt>
                <c:pt idx="129">
                  <c:v>822</c:v>
                </c:pt>
                <c:pt idx="130">
                  <c:v>828</c:v>
                </c:pt>
                <c:pt idx="131">
                  <c:v>834</c:v>
                </c:pt>
                <c:pt idx="132">
                  <c:v>841</c:v>
                </c:pt>
                <c:pt idx="133">
                  <c:v>847</c:v>
                </c:pt>
                <c:pt idx="134">
                  <c:v>853</c:v>
                </c:pt>
                <c:pt idx="135">
                  <c:v>859</c:v>
                </c:pt>
                <c:pt idx="136">
                  <c:v>865</c:v>
                </c:pt>
                <c:pt idx="137">
                  <c:v>871</c:v>
                </c:pt>
                <c:pt idx="138">
                  <c:v>877</c:v>
                </c:pt>
                <c:pt idx="139">
                  <c:v>884</c:v>
                </c:pt>
                <c:pt idx="140">
                  <c:v>890</c:v>
                </c:pt>
                <c:pt idx="141">
                  <c:v>896</c:v>
                </c:pt>
                <c:pt idx="142">
                  <c:v>902</c:v>
                </c:pt>
                <c:pt idx="143">
                  <c:v>908</c:v>
                </c:pt>
                <c:pt idx="144">
                  <c:v>914</c:v>
                </c:pt>
                <c:pt idx="145">
                  <c:v>920</c:v>
                </c:pt>
                <c:pt idx="146">
                  <c:v>927</c:v>
                </c:pt>
                <c:pt idx="147">
                  <c:v>933</c:v>
                </c:pt>
                <c:pt idx="148">
                  <c:v>939</c:v>
                </c:pt>
                <c:pt idx="149">
                  <c:v>945</c:v>
                </c:pt>
                <c:pt idx="150">
                  <c:v>951</c:v>
                </c:pt>
                <c:pt idx="151">
                  <c:v>957</c:v>
                </c:pt>
                <c:pt idx="152">
                  <c:v>963</c:v>
                </c:pt>
                <c:pt idx="153">
                  <c:v>969</c:v>
                </c:pt>
                <c:pt idx="154">
                  <c:v>975</c:v>
                </c:pt>
                <c:pt idx="155">
                  <c:v>981</c:v>
                </c:pt>
                <c:pt idx="156">
                  <c:v>988</c:v>
                </c:pt>
                <c:pt idx="157">
                  <c:v>994</c:v>
                </c:pt>
                <c:pt idx="158">
                  <c:v>1000</c:v>
                </c:pt>
                <c:pt idx="159">
                  <c:v>1006</c:v>
                </c:pt>
                <c:pt idx="160">
                  <c:v>1012</c:v>
                </c:pt>
                <c:pt idx="161">
                  <c:v>1018</c:v>
                </c:pt>
                <c:pt idx="162">
                  <c:v>1024</c:v>
                </c:pt>
                <c:pt idx="163">
                  <c:v>1030</c:v>
                </c:pt>
                <c:pt idx="164">
                  <c:v>1036</c:v>
                </c:pt>
                <c:pt idx="165">
                  <c:v>1042</c:v>
                </c:pt>
                <c:pt idx="166">
                  <c:v>1048</c:v>
                </c:pt>
                <c:pt idx="167">
                  <c:v>1054</c:v>
                </c:pt>
                <c:pt idx="168">
                  <c:v>1061</c:v>
                </c:pt>
                <c:pt idx="169">
                  <c:v>1067</c:v>
                </c:pt>
                <c:pt idx="170">
                  <c:v>1073</c:v>
                </c:pt>
                <c:pt idx="171">
                  <c:v>1079</c:v>
                </c:pt>
                <c:pt idx="172">
                  <c:v>1085</c:v>
                </c:pt>
                <c:pt idx="173">
                  <c:v>1091</c:v>
                </c:pt>
                <c:pt idx="174">
                  <c:v>1097</c:v>
                </c:pt>
                <c:pt idx="175">
                  <c:v>1103</c:v>
                </c:pt>
                <c:pt idx="176">
                  <c:v>1109</c:v>
                </c:pt>
                <c:pt idx="177">
                  <c:v>1115</c:v>
                </c:pt>
                <c:pt idx="178">
                  <c:v>1121</c:v>
                </c:pt>
                <c:pt idx="179">
                  <c:v>1127</c:v>
                </c:pt>
                <c:pt idx="180">
                  <c:v>1133</c:v>
                </c:pt>
                <c:pt idx="181">
                  <c:v>1140</c:v>
                </c:pt>
                <c:pt idx="182">
                  <c:v>1146</c:v>
                </c:pt>
                <c:pt idx="183">
                  <c:v>1152</c:v>
                </c:pt>
                <c:pt idx="184">
                  <c:v>1158</c:v>
                </c:pt>
                <c:pt idx="185">
                  <c:v>1164</c:v>
                </c:pt>
                <c:pt idx="186">
                  <c:v>1170</c:v>
                </c:pt>
                <c:pt idx="187">
                  <c:v>1176</c:v>
                </c:pt>
                <c:pt idx="188">
                  <c:v>1182</c:v>
                </c:pt>
                <c:pt idx="189">
                  <c:v>1188</c:v>
                </c:pt>
                <c:pt idx="190">
                  <c:v>1194</c:v>
                </c:pt>
                <c:pt idx="191">
                  <c:v>1200</c:v>
                </c:pt>
                <c:pt idx="192">
                  <c:v>1206</c:v>
                </c:pt>
                <c:pt idx="193">
                  <c:v>1212</c:v>
                </c:pt>
                <c:pt idx="194">
                  <c:v>1218</c:v>
                </c:pt>
                <c:pt idx="195">
                  <c:v>1224</c:v>
                </c:pt>
                <c:pt idx="196">
                  <c:v>1230</c:v>
                </c:pt>
                <c:pt idx="197">
                  <c:v>1236</c:v>
                </c:pt>
                <c:pt idx="198">
                  <c:v>1242</c:v>
                </c:pt>
                <c:pt idx="199">
                  <c:v>1248</c:v>
                </c:pt>
                <c:pt idx="200">
                  <c:v>1255</c:v>
                </c:pt>
                <c:pt idx="201">
                  <c:v>1261</c:v>
                </c:pt>
                <c:pt idx="202">
                  <c:v>1267</c:v>
                </c:pt>
                <c:pt idx="203">
                  <c:v>1273</c:v>
                </c:pt>
                <c:pt idx="204">
                  <c:v>1278</c:v>
                </c:pt>
                <c:pt idx="205">
                  <c:v>1284</c:v>
                </c:pt>
                <c:pt idx="206">
                  <c:v>1290</c:v>
                </c:pt>
                <c:pt idx="207">
                  <c:v>1296</c:v>
                </c:pt>
                <c:pt idx="208">
                  <c:v>1302</c:v>
                </c:pt>
                <c:pt idx="209">
                  <c:v>1308</c:v>
                </c:pt>
                <c:pt idx="210">
                  <c:v>1314</c:v>
                </c:pt>
                <c:pt idx="211">
                  <c:v>1320</c:v>
                </c:pt>
                <c:pt idx="212">
                  <c:v>1326</c:v>
                </c:pt>
                <c:pt idx="213">
                  <c:v>1332</c:v>
                </c:pt>
                <c:pt idx="214">
                  <c:v>1338</c:v>
                </c:pt>
                <c:pt idx="215">
                  <c:v>1344</c:v>
                </c:pt>
                <c:pt idx="216">
                  <c:v>1350</c:v>
                </c:pt>
                <c:pt idx="217">
                  <c:v>1356</c:v>
                </c:pt>
                <c:pt idx="218">
                  <c:v>1362</c:v>
                </c:pt>
                <c:pt idx="219">
                  <c:v>1368</c:v>
                </c:pt>
                <c:pt idx="220">
                  <c:v>1374</c:v>
                </c:pt>
                <c:pt idx="221">
                  <c:v>1380</c:v>
                </c:pt>
                <c:pt idx="222">
                  <c:v>1386</c:v>
                </c:pt>
                <c:pt idx="223">
                  <c:v>1392</c:v>
                </c:pt>
                <c:pt idx="224">
                  <c:v>1398</c:v>
                </c:pt>
                <c:pt idx="225">
                  <c:v>1404</c:v>
                </c:pt>
                <c:pt idx="226">
                  <c:v>1410</c:v>
                </c:pt>
                <c:pt idx="227">
                  <c:v>1416</c:v>
                </c:pt>
                <c:pt idx="228">
                  <c:v>1422</c:v>
                </c:pt>
                <c:pt idx="229">
                  <c:v>1428</c:v>
                </c:pt>
                <c:pt idx="230">
                  <c:v>1434</c:v>
                </c:pt>
                <c:pt idx="231">
                  <c:v>1440</c:v>
                </c:pt>
                <c:pt idx="232">
                  <c:v>1446</c:v>
                </c:pt>
                <c:pt idx="233">
                  <c:v>1452</c:v>
                </c:pt>
                <c:pt idx="234">
                  <c:v>1458</c:v>
                </c:pt>
                <c:pt idx="235">
                  <c:v>1464</c:v>
                </c:pt>
                <c:pt idx="236">
                  <c:v>1470</c:v>
                </c:pt>
                <c:pt idx="237">
                  <c:v>1476</c:v>
                </c:pt>
                <c:pt idx="238">
                  <c:v>1482</c:v>
                </c:pt>
                <c:pt idx="239">
                  <c:v>1488</c:v>
                </c:pt>
                <c:pt idx="240">
                  <c:v>1494</c:v>
                </c:pt>
                <c:pt idx="241">
                  <c:v>1500</c:v>
                </c:pt>
                <c:pt idx="242">
                  <c:v>1506</c:v>
                </c:pt>
                <c:pt idx="243">
                  <c:v>1512</c:v>
                </c:pt>
                <c:pt idx="244">
                  <c:v>1518</c:v>
                </c:pt>
                <c:pt idx="245">
                  <c:v>1524</c:v>
                </c:pt>
                <c:pt idx="246">
                  <c:v>1530</c:v>
                </c:pt>
                <c:pt idx="247">
                  <c:v>1536</c:v>
                </c:pt>
                <c:pt idx="248">
                  <c:v>1542</c:v>
                </c:pt>
                <c:pt idx="249">
                  <c:v>1548</c:v>
                </c:pt>
                <c:pt idx="250">
                  <c:v>1554</c:v>
                </c:pt>
                <c:pt idx="251">
                  <c:v>1560</c:v>
                </c:pt>
                <c:pt idx="252">
                  <c:v>1565</c:v>
                </c:pt>
                <c:pt idx="253">
                  <c:v>1571</c:v>
                </c:pt>
                <c:pt idx="254">
                  <c:v>1577</c:v>
                </c:pt>
                <c:pt idx="255">
                  <c:v>1583</c:v>
                </c:pt>
                <c:pt idx="256">
                  <c:v>1589</c:v>
                </c:pt>
                <c:pt idx="257">
                  <c:v>1595</c:v>
                </c:pt>
                <c:pt idx="258">
                  <c:v>1601</c:v>
                </c:pt>
                <c:pt idx="259">
                  <c:v>1607</c:v>
                </c:pt>
                <c:pt idx="260">
                  <c:v>1612</c:v>
                </c:pt>
                <c:pt idx="261">
                  <c:v>1618</c:v>
                </c:pt>
                <c:pt idx="262">
                  <c:v>1624</c:v>
                </c:pt>
                <c:pt idx="263">
                  <c:v>1630</c:v>
                </c:pt>
                <c:pt idx="264">
                  <c:v>1636</c:v>
                </c:pt>
                <c:pt idx="265">
                  <c:v>1642</c:v>
                </c:pt>
                <c:pt idx="266">
                  <c:v>1647</c:v>
                </c:pt>
                <c:pt idx="267">
                  <c:v>1653</c:v>
                </c:pt>
                <c:pt idx="268">
                  <c:v>1659</c:v>
                </c:pt>
                <c:pt idx="269">
                  <c:v>1665</c:v>
                </c:pt>
                <c:pt idx="270">
                  <c:v>1671</c:v>
                </c:pt>
                <c:pt idx="271">
                  <c:v>1677</c:v>
                </c:pt>
                <c:pt idx="272">
                  <c:v>1682</c:v>
                </c:pt>
                <c:pt idx="273">
                  <c:v>1688</c:v>
                </c:pt>
                <c:pt idx="274">
                  <c:v>1694</c:v>
                </c:pt>
                <c:pt idx="275">
                  <c:v>1700</c:v>
                </c:pt>
                <c:pt idx="276">
                  <c:v>1706</c:v>
                </c:pt>
                <c:pt idx="277">
                  <c:v>1712</c:v>
                </c:pt>
                <c:pt idx="278">
                  <c:v>1717</c:v>
                </c:pt>
                <c:pt idx="279">
                  <c:v>1723</c:v>
                </c:pt>
                <c:pt idx="280">
                  <c:v>1729</c:v>
                </c:pt>
                <c:pt idx="281">
                  <c:v>1735</c:v>
                </c:pt>
                <c:pt idx="282">
                  <c:v>1741</c:v>
                </c:pt>
                <c:pt idx="283">
                  <c:v>1747</c:v>
                </c:pt>
                <c:pt idx="284">
                  <c:v>1753</c:v>
                </c:pt>
                <c:pt idx="285">
                  <c:v>1759</c:v>
                </c:pt>
                <c:pt idx="286">
                  <c:v>1765</c:v>
                </c:pt>
                <c:pt idx="287">
                  <c:v>1770</c:v>
                </c:pt>
                <c:pt idx="288">
                  <c:v>1776</c:v>
                </c:pt>
                <c:pt idx="289">
                  <c:v>1782</c:v>
                </c:pt>
                <c:pt idx="290">
                  <c:v>1788</c:v>
                </c:pt>
                <c:pt idx="291">
                  <c:v>1794</c:v>
                </c:pt>
                <c:pt idx="292">
                  <c:v>1800</c:v>
                </c:pt>
                <c:pt idx="293">
                  <c:v>1806</c:v>
                </c:pt>
                <c:pt idx="294">
                  <c:v>1812</c:v>
                </c:pt>
                <c:pt idx="295">
                  <c:v>1818</c:v>
                </c:pt>
                <c:pt idx="296">
                  <c:v>1824</c:v>
                </c:pt>
                <c:pt idx="297">
                  <c:v>1830</c:v>
                </c:pt>
                <c:pt idx="298">
                  <c:v>1836</c:v>
                </c:pt>
                <c:pt idx="299">
                  <c:v>1842</c:v>
                </c:pt>
                <c:pt idx="300">
                  <c:v>1848</c:v>
                </c:pt>
                <c:pt idx="301">
                  <c:v>1854</c:v>
                </c:pt>
                <c:pt idx="302">
                  <c:v>1860</c:v>
                </c:pt>
                <c:pt idx="303">
                  <c:v>1866</c:v>
                </c:pt>
                <c:pt idx="304">
                  <c:v>1872</c:v>
                </c:pt>
                <c:pt idx="305">
                  <c:v>1878</c:v>
                </c:pt>
                <c:pt idx="306">
                  <c:v>1884</c:v>
                </c:pt>
                <c:pt idx="307">
                  <c:v>1890</c:v>
                </c:pt>
                <c:pt idx="308">
                  <c:v>1896</c:v>
                </c:pt>
                <c:pt idx="309">
                  <c:v>1902</c:v>
                </c:pt>
                <c:pt idx="310">
                  <c:v>1908</c:v>
                </c:pt>
                <c:pt idx="311">
                  <c:v>1914</c:v>
                </c:pt>
                <c:pt idx="312">
                  <c:v>1920</c:v>
                </c:pt>
                <c:pt idx="313">
                  <c:v>1926</c:v>
                </c:pt>
                <c:pt idx="314">
                  <c:v>1932</c:v>
                </c:pt>
                <c:pt idx="315">
                  <c:v>1938</c:v>
                </c:pt>
                <c:pt idx="316">
                  <c:v>1944</c:v>
                </c:pt>
                <c:pt idx="317">
                  <c:v>1950</c:v>
                </c:pt>
                <c:pt idx="318">
                  <c:v>1956</c:v>
                </c:pt>
                <c:pt idx="319">
                  <c:v>1962</c:v>
                </c:pt>
                <c:pt idx="320">
                  <c:v>1968</c:v>
                </c:pt>
                <c:pt idx="321">
                  <c:v>1974</c:v>
                </c:pt>
                <c:pt idx="322">
                  <c:v>1980</c:v>
                </c:pt>
                <c:pt idx="323">
                  <c:v>1986</c:v>
                </c:pt>
                <c:pt idx="324">
                  <c:v>1992</c:v>
                </c:pt>
                <c:pt idx="325">
                  <c:v>1998</c:v>
                </c:pt>
                <c:pt idx="326">
                  <c:v>2004</c:v>
                </c:pt>
                <c:pt idx="327">
                  <c:v>2011</c:v>
                </c:pt>
                <c:pt idx="328">
                  <c:v>2017</c:v>
                </c:pt>
                <c:pt idx="329">
                  <c:v>2023</c:v>
                </c:pt>
                <c:pt idx="330">
                  <c:v>2029</c:v>
                </c:pt>
                <c:pt idx="331">
                  <c:v>2035</c:v>
                </c:pt>
                <c:pt idx="332">
                  <c:v>2041</c:v>
                </c:pt>
                <c:pt idx="333">
                  <c:v>2047</c:v>
                </c:pt>
                <c:pt idx="334">
                  <c:v>2053</c:v>
                </c:pt>
                <c:pt idx="335">
                  <c:v>2059</c:v>
                </c:pt>
                <c:pt idx="336">
                  <c:v>2065</c:v>
                </c:pt>
                <c:pt idx="337">
                  <c:v>2071</c:v>
                </c:pt>
                <c:pt idx="338">
                  <c:v>2077</c:v>
                </c:pt>
                <c:pt idx="339">
                  <c:v>2084</c:v>
                </c:pt>
                <c:pt idx="340">
                  <c:v>2090</c:v>
                </c:pt>
                <c:pt idx="341">
                  <c:v>2096</c:v>
                </c:pt>
                <c:pt idx="342">
                  <c:v>2102</c:v>
                </c:pt>
                <c:pt idx="343">
                  <c:v>2108</c:v>
                </c:pt>
                <c:pt idx="344">
                  <c:v>2114</c:v>
                </c:pt>
                <c:pt idx="345">
                  <c:v>2120</c:v>
                </c:pt>
                <c:pt idx="346">
                  <c:v>2126</c:v>
                </c:pt>
                <c:pt idx="347">
                  <c:v>2132</c:v>
                </c:pt>
                <c:pt idx="348">
                  <c:v>2138</c:v>
                </c:pt>
                <c:pt idx="349">
                  <c:v>2144</c:v>
                </c:pt>
                <c:pt idx="350">
                  <c:v>2150</c:v>
                </c:pt>
                <c:pt idx="351">
                  <c:v>2157</c:v>
                </c:pt>
                <c:pt idx="352">
                  <c:v>2163</c:v>
                </c:pt>
                <c:pt idx="353">
                  <c:v>2169</c:v>
                </c:pt>
                <c:pt idx="354">
                  <c:v>2175</c:v>
                </c:pt>
                <c:pt idx="355">
                  <c:v>2181</c:v>
                </c:pt>
                <c:pt idx="356">
                  <c:v>2187</c:v>
                </c:pt>
                <c:pt idx="357">
                  <c:v>2193</c:v>
                </c:pt>
                <c:pt idx="358">
                  <c:v>2199</c:v>
                </c:pt>
                <c:pt idx="359">
                  <c:v>2205</c:v>
                </c:pt>
                <c:pt idx="360">
                  <c:v>2211</c:v>
                </c:pt>
                <c:pt idx="361">
                  <c:v>2217</c:v>
                </c:pt>
                <c:pt idx="362">
                  <c:v>2224</c:v>
                </c:pt>
                <c:pt idx="363">
                  <c:v>2230</c:v>
                </c:pt>
                <c:pt idx="364">
                  <c:v>2236</c:v>
                </c:pt>
                <c:pt idx="365">
                  <c:v>2242</c:v>
                </c:pt>
                <c:pt idx="366">
                  <c:v>2248</c:v>
                </c:pt>
                <c:pt idx="367">
                  <c:v>2254</c:v>
                </c:pt>
                <c:pt idx="368">
                  <c:v>2260</c:v>
                </c:pt>
                <c:pt idx="369">
                  <c:v>2266</c:v>
                </c:pt>
                <c:pt idx="370">
                  <c:v>2272</c:v>
                </c:pt>
                <c:pt idx="371">
                  <c:v>2278</c:v>
                </c:pt>
                <c:pt idx="372">
                  <c:v>2285</c:v>
                </c:pt>
                <c:pt idx="373">
                  <c:v>2291</c:v>
                </c:pt>
                <c:pt idx="374">
                  <c:v>2297</c:v>
                </c:pt>
                <c:pt idx="375">
                  <c:v>2303</c:v>
                </c:pt>
                <c:pt idx="376">
                  <c:v>2309</c:v>
                </c:pt>
                <c:pt idx="377">
                  <c:v>2315</c:v>
                </c:pt>
                <c:pt idx="378">
                  <c:v>2321</c:v>
                </c:pt>
                <c:pt idx="379">
                  <c:v>2327</c:v>
                </c:pt>
                <c:pt idx="380">
                  <c:v>2333</c:v>
                </c:pt>
                <c:pt idx="381">
                  <c:v>2339</c:v>
                </c:pt>
                <c:pt idx="382">
                  <c:v>2345</c:v>
                </c:pt>
                <c:pt idx="383">
                  <c:v>2351</c:v>
                </c:pt>
                <c:pt idx="384">
                  <c:v>2357</c:v>
                </c:pt>
                <c:pt idx="385">
                  <c:v>2364</c:v>
                </c:pt>
                <c:pt idx="386">
                  <c:v>2370</c:v>
                </c:pt>
                <c:pt idx="387">
                  <c:v>2376</c:v>
                </c:pt>
                <c:pt idx="388">
                  <c:v>2382</c:v>
                </c:pt>
                <c:pt idx="389">
                  <c:v>2388</c:v>
                </c:pt>
                <c:pt idx="390">
                  <c:v>2394</c:v>
                </c:pt>
                <c:pt idx="391">
                  <c:v>2400</c:v>
                </c:pt>
                <c:pt idx="392">
                  <c:v>2406</c:v>
                </c:pt>
                <c:pt idx="393">
                  <c:v>2412</c:v>
                </c:pt>
                <c:pt idx="394">
                  <c:v>2418</c:v>
                </c:pt>
                <c:pt idx="395">
                  <c:v>2424</c:v>
                </c:pt>
                <c:pt idx="396">
                  <c:v>2430</c:v>
                </c:pt>
                <c:pt idx="397">
                  <c:v>2436</c:v>
                </c:pt>
                <c:pt idx="398">
                  <c:v>2442</c:v>
                </c:pt>
                <c:pt idx="399">
                  <c:v>2448</c:v>
                </c:pt>
                <c:pt idx="400">
                  <c:v>2455</c:v>
                </c:pt>
                <c:pt idx="401">
                  <c:v>2461</c:v>
                </c:pt>
                <c:pt idx="402">
                  <c:v>2467</c:v>
                </c:pt>
                <c:pt idx="403">
                  <c:v>2473</c:v>
                </c:pt>
                <c:pt idx="404">
                  <c:v>2479</c:v>
                </c:pt>
                <c:pt idx="405">
                  <c:v>2485</c:v>
                </c:pt>
                <c:pt idx="406">
                  <c:v>2491</c:v>
                </c:pt>
                <c:pt idx="407">
                  <c:v>2497</c:v>
                </c:pt>
                <c:pt idx="408">
                  <c:v>2503</c:v>
                </c:pt>
                <c:pt idx="409">
                  <c:v>2509</c:v>
                </c:pt>
                <c:pt idx="410">
                  <c:v>2515</c:v>
                </c:pt>
                <c:pt idx="411">
                  <c:v>2521</c:v>
                </c:pt>
                <c:pt idx="412">
                  <c:v>2527</c:v>
                </c:pt>
              </c:numCache>
            </c:numRef>
          </c:xVal>
          <c:yVal>
            <c:numRef>
              <c:f>Feuil1!$G$2:$G$414</c:f>
              <c:numCache>
                <c:formatCode>0.00</c:formatCode>
                <c:ptCount val="413"/>
                <c:pt idx="0">
                  <c:v>27.625287520069499</c:v>
                </c:pt>
                <c:pt idx="1">
                  <c:v>27.690693233376301</c:v>
                </c:pt>
                <c:pt idx="2">
                  <c:v>27.741392830696501</c:v>
                </c:pt>
                <c:pt idx="3">
                  <c:v>27.783576689479101</c:v>
                </c:pt>
                <c:pt idx="4">
                  <c:v>27.818961646050699</c:v>
                </c:pt>
                <c:pt idx="5">
                  <c:v>27.8506062781499</c:v>
                </c:pt>
                <c:pt idx="6">
                  <c:v>27.878234966683099</c:v>
                </c:pt>
                <c:pt idx="7">
                  <c:v>27.9028088031971</c:v>
                </c:pt>
                <c:pt idx="8">
                  <c:v>27.925590414522301</c:v>
                </c:pt>
                <c:pt idx="9">
                  <c:v>27.947240907180401</c:v>
                </c:pt>
                <c:pt idx="10">
                  <c:v>27.968197174577099</c:v>
                </c:pt>
                <c:pt idx="11">
                  <c:v>27.988719287695201</c:v>
                </c:pt>
                <c:pt idx="12">
                  <c:v>28.008641877709099</c:v>
                </c:pt>
                <c:pt idx="13">
                  <c:v>28.027496491169298</c:v>
                </c:pt>
                <c:pt idx="14">
                  <c:v>28.0450135027105</c:v>
                </c:pt>
                <c:pt idx="15">
                  <c:v>28.061175665886999</c:v>
                </c:pt>
                <c:pt idx="16">
                  <c:v>28.076410825005201</c:v>
                </c:pt>
                <c:pt idx="17">
                  <c:v>28.090859492069001</c:v>
                </c:pt>
                <c:pt idx="18">
                  <c:v>28.104709151901801</c:v>
                </c:pt>
                <c:pt idx="19">
                  <c:v>28.118108183117599</c:v>
                </c:pt>
                <c:pt idx="20">
                  <c:v>28.131199698143</c:v>
                </c:pt>
                <c:pt idx="21">
                  <c:v>28.143998101923099</c:v>
                </c:pt>
                <c:pt idx="22">
                  <c:v>28.1567346456652</c:v>
                </c:pt>
                <c:pt idx="23">
                  <c:v>28.169272639136501</c:v>
                </c:pt>
                <c:pt idx="24">
                  <c:v>28.181771931065501</c:v>
                </c:pt>
                <c:pt idx="25">
                  <c:v>28.193648025439401</c:v>
                </c:pt>
                <c:pt idx="26">
                  <c:v>28.205313335466599</c:v>
                </c:pt>
                <c:pt idx="27">
                  <c:v>28.2167642802569</c:v>
                </c:pt>
                <c:pt idx="28">
                  <c:v>28.228052492122501</c:v>
                </c:pt>
                <c:pt idx="29">
                  <c:v>28.239195814238698</c:v>
                </c:pt>
                <c:pt idx="30">
                  <c:v>28.250202400308101</c:v>
                </c:pt>
                <c:pt idx="31">
                  <c:v>28.261090307782101</c:v>
                </c:pt>
                <c:pt idx="32">
                  <c:v>28.2718990308936</c:v>
                </c:pt>
                <c:pt idx="33">
                  <c:v>28.282664298723699</c:v>
                </c:pt>
                <c:pt idx="34">
                  <c:v>28.293544214631101</c:v>
                </c:pt>
                <c:pt idx="35">
                  <c:v>28.304011372689899</c:v>
                </c:pt>
                <c:pt idx="36">
                  <c:v>28.314636180540798</c:v>
                </c:pt>
                <c:pt idx="37">
                  <c:v>28.325202046761799</c:v>
                </c:pt>
                <c:pt idx="38">
                  <c:v>28.3357160823243</c:v>
                </c:pt>
                <c:pt idx="39">
                  <c:v>28.346192750497998</c:v>
                </c:pt>
                <c:pt idx="40">
                  <c:v>28.356651670537701</c:v>
                </c:pt>
                <c:pt idx="41">
                  <c:v>28.367112248759501</c:v>
                </c:pt>
                <c:pt idx="42">
                  <c:v>28.377577087912702</c:v>
                </c:pt>
                <c:pt idx="43">
                  <c:v>28.388059642543201</c:v>
                </c:pt>
                <c:pt idx="44">
                  <c:v>28.398575028331699</c:v>
                </c:pt>
                <c:pt idx="45">
                  <c:v>28.409120250208101</c:v>
                </c:pt>
                <c:pt idx="46">
                  <c:v>28.419696854469201</c:v>
                </c:pt>
                <c:pt idx="47">
                  <c:v>28.4303263960905</c:v>
                </c:pt>
                <c:pt idx="48">
                  <c:v>28.441000418306501</c:v>
                </c:pt>
                <c:pt idx="49">
                  <c:v>28.451717849180501</c:v>
                </c:pt>
                <c:pt idx="50">
                  <c:v>28.462484759717299</c:v>
                </c:pt>
                <c:pt idx="51">
                  <c:v>28.473293165844101</c:v>
                </c:pt>
                <c:pt idx="52">
                  <c:v>28.484134987896599</c:v>
                </c:pt>
                <c:pt idx="53">
                  <c:v>28.495009157742199</c:v>
                </c:pt>
                <c:pt idx="54">
                  <c:v>28.505913953517201</c:v>
                </c:pt>
                <c:pt idx="55">
                  <c:v>28.516835012618301</c:v>
                </c:pt>
                <c:pt idx="56">
                  <c:v>28.5277727554096</c:v>
                </c:pt>
                <c:pt idx="57">
                  <c:v>28.538715641865799</c:v>
                </c:pt>
                <c:pt idx="58">
                  <c:v>28.549660332840901</c:v>
                </c:pt>
                <c:pt idx="59">
                  <c:v>28.5605975247265</c:v>
                </c:pt>
                <c:pt idx="60">
                  <c:v>28.5715196726849</c:v>
                </c:pt>
                <c:pt idx="61">
                  <c:v>28.5824252294418</c:v>
                </c:pt>
                <c:pt idx="62">
                  <c:v>28.593312840038902</c:v>
                </c:pt>
                <c:pt idx="63">
                  <c:v>28.60418942007</c:v>
                </c:pt>
                <c:pt idx="64">
                  <c:v>28.615061233147902</c:v>
                </c:pt>
                <c:pt idx="65">
                  <c:v>28.625900429757099</c:v>
                </c:pt>
                <c:pt idx="66">
                  <c:v>28.636713034670802</c:v>
                </c:pt>
                <c:pt idx="67">
                  <c:v>28.647506518604899</c:v>
                </c:pt>
                <c:pt idx="68">
                  <c:v>28.658274597658401</c:v>
                </c:pt>
                <c:pt idx="69">
                  <c:v>28.6690179598199</c:v>
                </c:pt>
                <c:pt idx="70">
                  <c:v>28.679738905303001</c:v>
                </c:pt>
                <c:pt idx="71">
                  <c:v>28.690435266884201</c:v>
                </c:pt>
                <c:pt idx="72">
                  <c:v>28.7011071507686</c:v>
                </c:pt>
                <c:pt idx="73">
                  <c:v>28.7117498487946</c:v>
                </c:pt>
                <c:pt idx="74">
                  <c:v>28.722364724877</c:v>
                </c:pt>
                <c:pt idx="75">
                  <c:v>28.732952459896001</c:v>
                </c:pt>
                <c:pt idx="76">
                  <c:v>28.743510482374901</c:v>
                </c:pt>
                <c:pt idx="77">
                  <c:v>28.754038188144399</c:v>
                </c:pt>
                <c:pt idx="78">
                  <c:v>28.7645377895571</c:v>
                </c:pt>
                <c:pt idx="79">
                  <c:v>28.775000180501699</c:v>
                </c:pt>
                <c:pt idx="80">
                  <c:v>28.785432107816401</c:v>
                </c:pt>
                <c:pt idx="81">
                  <c:v>28.795832897511499</c:v>
                </c:pt>
                <c:pt idx="82">
                  <c:v>28.806210048851</c:v>
                </c:pt>
                <c:pt idx="83">
                  <c:v>28.816554729781998</c:v>
                </c:pt>
                <c:pt idx="84">
                  <c:v>28.8268702492879</c:v>
                </c:pt>
                <c:pt idx="85">
                  <c:v>28.837150673157499</c:v>
                </c:pt>
                <c:pt idx="86">
                  <c:v>28.8474089430077</c:v>
                </c:pt>
                <c:pt idx="87">
                  <c:v>28.857643865796</c:v>
                </c:pt>
                <c:pt idx="88">
                  <c:v>28.867849649660901</c:v>
                </c:pt>
                <c:pt idx="89">
                  <c:v>28.878047973454599</c:v>
                </c:pt>
                <c:pt idx="90">
                  <c:v>28.888224738221901</c:v>
                </c:pt>
                <c:pt idx="91">
                  <c:v>28.8983748527275</c:v>
                </c:pt>
                <c:pt idx="92">
                  <c:v>28.9085066473911</c:v>
                </c:pt>
                <c:pt idx="93">
                  <c:v>28.918618419287199</c:v>
                </c:pt>
                <c:pt idx="94">
                  <c:v>28.92871022332</c:v>
                </c:pt>
                <c:pt idx="95">
                  <c:v>28.938780031955002</c:v>
                </c:pt>
                <c:pt idx="96">
                  <c:v>28.9488288903075</c:v>
                </c:pt>
                <c:pt idx="97">
                  <c:v>28.9588614531853</c:v>
                </c:pt>
                <c:pt idx="98">
                  <c:v>28.968873344920201</c:v>
                </c:pt>
                <c:pt idx="99">
                  <c:v>28.978868643311898</c:v>
                </c:pt>
                <c:pt idx="100">
                  <c:v>28.9888423775508</c:v>
                </c:pt>
                <c:pt idx="101">
                  <c:v>28.998794422278699</c:v>
                </c:pt>
                <c:pt idx="102">
                  <c:v>29.008726129889801</c:v>
                </c:pt>
                <c:pt idx="103">
                  <c:v>29.0186312047169</c:v>
                </c:pt>
                <c:pt idx="104">
                  <c:v>29.0285221997433</c:v>
                </c:pt>
                <c:pt idx="105">
                  <c:v>29.0383835767039</c:v>
                </c:pt>
                <c:pt idx="106">
                  <c:v>29.048233338292</c:v>
                </c:pt>
                <c:pt idx="107">
                  <c:v>29.058054977782</c:v>
                </c:pt>
                <c:pt idx="108">
                  <c:v>29.067850913202999</c:v>
                </c:pt>
                <c:pt idx="109">
                  <c:v>29.077626237203901</c:v>
                </c:pt>
                <c:pt idx="110">
                  <c:v>29.087381116375401</c:v>
                </c:pt>
                <c:pt idx="111">
                  <c:v>29.097119717157</c:v>
                </c:pt>
                <c:pt idx="112">
                  <c:v>29.106838257300399</c:v>
                </c:pt>
                <c:pt idx="113">
                  <c:v>29.116537308258799</c:v>
                </c:pt>
                <c:pt idx="114">
                  <c:v>29.126211592937999</c:v>
                </c:pt>
                <c:pt idx="115">
                  <c:v>29.135863234367299</c:v>
                </c:pt>
                <c:pt idx="116">
                  <c:v>29.145487144344099</c:v>
                </c:pt>
                <c:pt idx="117">
                  <c:v>29.155085504391302</c:v>
                </c:pt>
                <c:pt idx="118">
                  <c:v>29.1646589684083</c:v>
                </c:pt>
                <c:pt idx="119">
                  <c:v>29.174210238668799</c:v>
                </c:pt>
                <c:pt idx="120">
                  <c:v>29.183733464749299</c:v>
                </c:pt>
                <c:pt idx="121">
                  <c:v>29.193226604914098</c:v>
                </c:pt>
                <c:pt idx="122">
                  <c:v>29.202689068494902</c:v>
                </c:pt>
                <c:pt idx="123">
                  <c:v>29.212122404568799</c:v>
                </c:pt>
                <c:pt idx="124">
                  <c:v>29.221617377612699</c:v>
                </c:pt>
                <c:pt idx="125">
                  <c:v>29.230903409801702</c:v>
                </c:pt>
                <c:pt idx="126">
                  <c:v>29.239006180210499</c:v>
                </c:pt>
                <c:pt idx="127">
                  <c:v>29.2495703203594</c:v>
                </c:pt>
                <c:pt idx="128">
                  <c:v>29.258861956468699</c:v>
                </c:pt>
                <c:pt idx="129">
                  <c:v>29.268128858553901</c:v>
                </c:pt>
                <c:pt idx="130">
                  <c:v>29.2773691157334</c:v>
                </c:pt>
                <c:pt idx="131">
                  <c:v>29.286584362756599</c:v>
                </c:pt>
                <c:pt idx="132">
                  <c:v>29.2957732737257</c:v>
                </c:pt>
                <c:pt idx="133">
                  <c:v>29.304938316898301</c:v>
                </c:pt>
                <c:pt idx="134">
                  <c:v>29.314083381818399</c:v>
                </c:pt>
                <c:pt idx="135">
                  <c:v>29.323209036008901</c:v>
                </c:pt>
                <c:pt idx="136">
                  <c:v>29.332314276779101</c:v>
                </c:pt>
                <c:pt idx="137">
                  <c:v>29.341398798227001</c:v>
                </c:pt>
                <c:pt idx="138">
                  <c:v>29.350465991742301</c:v>
                </c:pt>
                <c:pt idx="139">
                  <c:v>29.3595174081564</c:v>
                </c:pt>
                <c:pt idx="140">
                  <c:v>29.368545941820699</c:v>
                </c:pt>
                <c:pt idx="141">
                  <c:v>29.377552240236199</c:v>
                </c:pt>
                <c:pt idx="142">
                  <c:v>29.386539404488801</c:v>
                </c:pt>
                <c:pt idx="143">
                  <c:v>29.395508579490301</c:v>
                </c:pt>
                <c:pt idx="144">
                  <c:v>29.4044644781115</c:v>
                </c:pt>
                <c:pt idx="145">
                  <c:v>29.413406540122399</c:v>
                </c:pt>
                <c:pt idx="146">
                  <c:v>29.422345615690801</c:v>
                </c:pt>
                <c:pt idx="147">
                  <c:v>29.431259993132901</c:v>
                </c:pt>
                <c:pt idx="148">
                  <c:v>29.4401645931279</c:v>
                </c:pt>
                <c:pt idx="149">
                  <c:v>29.4490575261838</c:v>
                </c:pt>
                <c:pt idx="150">
                  <c:v>29.457936497894401</c:v>
                </c:pt>
                <c:pt idx="151">
                  <c:v>29.466797782009099</c:v>
                </c:pt>
                <c:pt idx="152">
                  <c:v>29.4756348856335</c:v>
                </c:pt>
                <c:pt idx="153">
                  <c:v>29.4844533419665</c:v>
                </c:pt>
                <c:pt idx="154">
                  <c:v>29.493251676727599</c:v>
                </c:pt>
                <c:pt idx="155">
                  <c:v>29.502029157823301</c:v>
                </c:pt>
                <c:pt idx="156">
                  <c:v>29.5107917711758</c:v>
                </c:pt>
                <c:pt idx="157">
                  <c:v>29.5195487719025</c:v>
                </c:pt>
                <c:pt idx="158">
                  <c:v>29.528273853359199</c:v>
                </c:pt>
                <c:pt idx="159">
                  <c:v>29.536981847883698</c:v>
                </c:pt>
                <c:pt idx="160">
                  <c:v>29.545671598025098</c:v>
                </c:pt>
                <c:pt idx="161">
                  <c:v>29.554344731338102</c:v>
                </c:pt>
                <c:pt idx="162">
                  <c:v>29.563005484901101</c:v>
                </c:pt>
                <c:pt idx="163">
                  <c:v>29.5716524811079</c:v>
                </c:pt>
                <c:pt idx="164">
                  <c:v>29.580275379390901</c:v>
                </c:pt>
                <c:pt idx="165">
                  <c:v>29.588877137280399</c:v>
                </c:pt>
                <c:pt idx="166">
                  <c:v>29.597461473237999</c:v>
                </c:pt>
                <c:pt idx="167">
                  <c:v>29.6060319835148</c:v>
                </c:pt>
                <c:pt idx="168">
                  <c:v>29.614586074623102</c:v>
                </c:pt>
                <c:pt idx="169">
                  <c:v>29.6231240667964</c:v>
                </c:pt>
                <c:pt idx="170">
                  <c:v>29.631645681753199</c:v>
                </c:pt>
                <c:pt idx="171">
                  <c:v>29.640153584105601</c:v>
                </c:pt>
                <c:pt idx="172">
                  <c:v>29.648645256373399</c:v>
                </c:pt>
                <c:pt idx="173">
                  <c:v>29.657115338117499</c:v>
                </c:pt>
                <c:pt idx="174">
                  <c:v>29.665568826140401</c:v>
                </c:pt>
                <c:pt idx="175">
                  <c:v>29.6740044640772</c:v>
                </c:pt>
                <c:pt idx="176">
                  <c:v>29.6824261661137</c:v>
                </c:pt>
                <c:pt idx="177">
                  <c:v>29.690830864174998</c:v>
                </c:pt>
                <c:pt idx="178">
                  <c:v>29.699220883468598</c:v>
                </c:pt>
                <c:pt idx="179">
                  <c:v>29.7075943157345</c:v>
                </c:pt>
                <c:pt idx="180">
                  <c:v>29.7159540306819</c:v>
                </c:pt>
                <c:pt idx="181">
                  <c:v>29.724297304220102</c:v>
                </c:pt>
                <c:pt idx="182">
                  <c:v>29.732626011240999</c:v>
                </c:pt>
                <c:pt idx="183">
                  <c:v>29.740939051334799</c:v>
                </c:pt>
                <c:pt idx="184">
                  <c:v>29.7492352825419</c:v>
                </c:pt>
                <c:pt idx="185">
                  <c:v>29.7575135642644</c:v>
                </c:pt>
                <c:pt idx="186">
                  <c:v>29.765771826808301</c:v>
                </c:pt>
                <c:pt idx="187">
                  <c:v>29.774007349956801</c:v>
                </c:pt>
                <c:pt idx="188">
                  <c:v>29.7822201936286</c:v>
                </c:pt>
                <c:pt idx="189">
                  <c:v>29.790408274906799</c:v>
                </c:pt>
                <c:pt idx="190">
                  <c:v>29.798577920168999</c:v>
                </c:pt>
                <c:pt idx="191">
                  <c:v>29.806724627848499</c:v>
                </c:pt>
                <c:pt idx="192">
                  <c:v>29.814848790153601</c:v>
                </c:pt>
                <c:pt idx="193">
                  <c:v>29.822950793521599</c:v>
                </c:pt>
                <c:pt idx="194">
                  <c:v>29.831030857067901</c:v>
                </c:pt>
                <c:pt idx="195">
                  <c:v>29.839091278565402</c:v>
                </c:pt>
                <c:pt idx="196">
                  <c:v>29.8471326633797</c:v>
                </c:pt>
                <c:pt idx="197">
                  <c:v>29.8551534462901</c:v>
                </c:pt>
                <c:pt idx="198">
                  <c:v>29.863154716636</c:v>
                </c:pt>
                <c:pt idx="199">
                  <c:v>29.871130845609301</c:v>
                </c:pt>
                <c:pt idx="200">
                  <c:v>29.8790898178062</c:v>
                </c:pt>
                <c:pt idx="201">
                  <c:v>29.887031676532501</c:v>
                </c:pt>
                <c:pt idx="202">
                  <c:v>29.894952628025599</c:v>
                </c:pt>
                <c:pt idx="203">
                  <c:v>29.902848826829</c:v>
                </c:pt>
                <c:pt idx="204">
                  <c:v>29.910649679114702</c:v>
                </c:pt>
                <c:pt idx="205">
                  <c:v>29.918593536217301</c:v>
                </c:pt>
                <c:pt idx="206">
                  <c:v>29.926439392266101</c:v>
                </c:pt>
                <c:pt idx="207">
                  <c:v>29.934266185727001</c:v>
                </c:pt>
                <c:pt idx="208">
                  <c:v>29.9420739294188</c:v>
                </c:pt>
                <c:pt idx="209">
                  <c:v>29.9498661846192</c:v>
                </c:pt>
                <c:pt idx="210">
                  <c:v>29.9576387221076</c:v>
                </c:pt>
                <c:pt idx="211">
                  <c:v>29.9654007108653</c:v>
                </c:pt>
                <c:pt idx="212">
                  <c:v>29.973146466855201</c:v>
                </c:pt>
                <c:pt idx="213">
                  <c:v>29.980877800061201</c:v>
                </c:pt>
                <c:pt idx="214">
                  <c:v>29.988591506009701</c:v>
                </c:pt>
                <c:pt idx="215">
                  <c:v>29.9962947526415</c:v>
                </c:pt>
                <c:pt idx="216">
                  <c:v>30.003985123699501</c:v>
                </c:pt>
                <c:pt idx="217">
                  <c:v>30.011645642401099</c:v>
                </c:pt>
                <c:pt idx="218">
                  <c:v>30.019339398386801</c:v>
                </c:pt>
                <c:pt idx="219">
                  <c:v>30.026996707960802</c:v>
                </c:pt>
                <c:pt idx="220">
                  <c:v>30.034654895988599</c:v>
                </c:pt>
                <c:pt idx="221">
                  <c:v>30.042353159802801</c:v>
                </c:pt>
                <c:pt idx="222">
                  <c:v>30.049935096349699</c:v>
                </c:pt>
                <c:pt idx="223">
                  <c:v>30.0580835828661</c:v>
                </c:pt>
                <c:pt idx="224">
                  <c:v>30.065128505493099</c:v>
                </c:pt>
                <c:pt idx="225">
                  <c:v>30.072793234017698</c:v>
                </c:pt>
                <c:pt idx="226">
                  <c:v>30.079110573650802</c:v>
                </c:pt>
                <c:pt idx="227">
                  <c:v>30.087979091665101</c:v>
                </c:pt>
                <c:pt idx="228">
                  <c:v>30.0955674554382</c:v>
                </c:pt>
                <c:pt idx="229">
                  <c:v>30.103147094076199</c:v>
                </c:pt>
                <c:pt idx="230">
                  <c:v>30.110717145907799</c:v>
                </c:pt>
                <c:pt idx="231">
                  <c:v>30.118275582061202</c:v>
                </c:pt>
                <c:pt idx="232">
                  <c:v>30.125831102882</c:v>
                </c:pt>
                <c:pt idx="233">
                  <c:v>30.1333745945226</c:v>
                </c:pt>
                <c:pt idx="234">
                  <c:v>30.140507220115499</c:v>
                </c:pt>
                <c:pt idx="235">
                  <c:v>30.148431762060898</c:v>
                </c:pt>
                <c:pt idx="236">
                  <c:v>30.155947554762399</c:v>
                </c:pt>
                <c:pt idx="237">
                  <c:v>30.163452993779899</c:v>
                </c:pt>
                <c:pt idx="238">
                  <c:v>30.170944652975301</c:v>
                </c:pt>
                <c:pt idx="239">
                  <c:v>30.178423000403299</c:v>
                </c:pt>
                <c:pt idx="240">
                  <c:v>30.185884467541399</c:v>
                </c:pt>
                <c:pt idx="241">
                  <c:v>30.193327322052401</c:v>
                </c:pt>
                <c:pt idx="242">
                  <c:v>30.2007481971565</c:v>
                </c:pt>
                <c:pt idx="243">
                  <c:v>30.208144370153398</c:v>
                </c:pt>
                <c:pt idx="244">
                  <c:v>30.215521793907399</c:v>
                </c:pt>
                <c:pt idx="245">
                  <c:v>30.222878422802498</c:v>
                </c:pt>
                <c:pt idx="246">
                  <c:v>30.230287534351898</c:v>
                </c:pt>
                <c:pt idx="247">
                  <c:v>30.237525187466801</c:v>
                </c:pt>
                <c:pt idx="248">
                  <c:v>30.244813886684302</c:v>
                </c:pt>
                <c:pt idx="249">
                  <c:v>30.252080996414701</c:v>
                </c:pt>
                <c:pt idx="250">
                  <c:v>30.259324727105501</c:v>
                </c:pt>
                <c:pt idx="251">
                  <c:v>30.2665455471668</c:v>
                </c:pt>
                <c:pt idx="252">
                  <c:v>30.273745167270899</c:v>
                </c:pt>
                <c:pt idx="253">
                  <c:v>30.280925425933599</c:v>
                </c:pt>
                <c:pt idx="254">
                  <c:v>30.288084394226701</c:v>
                </c:pt>
                <c:pt idx="255">
                  <c:v>30.2952209353219</c:v>
                </c:pt>
                <c:pt idx="256">
                  <c:v>30.302336422732601</c:v>
                </c:pt>
                <c:pt idx="257">
                  <c:v>30.309434092193602</c:v>
                </c:pt>
                <c:pt idx="258">
                  <c:v>30.316515262918099</c:v>
                </c:pt>
                <c:pt idx="259">
                  <c:v>30.323584935167801</c:v>
                </c:pt>
                <c:pt idx="260">
                  <c:v>30.3306452112781</c:v>
                </c:pt>
                <c:pt idx="261">
                  <c:v>30.337698022365</c:v>
                </c:pt>
                <c:pt idx="262">
                  <c:v>30.344746701929701</c:v>
                </c:pt>
                <c:pt idx="263">
                  <c:v>30.351793117688501</c:v>
                </c:pt>
                <c:pt idx="264">
                  <c:v>30.358842494854599</c:v>
                </c:pt>
                <c:pt idx="265">
                  <c:v>30.365894475536098</c:v>
                </c:pt>
                <c:pt idx="266">
                  <c:v>30.372951047514199</c:v>
                </c:pt>
                <c:pt idx="267">
                  <c:v>30.3800071679293</c:v>
                </c:pt>
                <c:pt idx="268">
                  <c:v>30.387071203759199</c:v>
                </c:pt>
                <c:pt idx="269">
                  <c:v>30.394140371883701</c:v>
                </c:pt>
                <c:pt idx="270">
                  <c:v>30.401228832422099</c:v>
                </c:pt>
                <c:pt idx="271">
                  <c:v>30.408295001724099</c:v>
                </c:pt>
                <c:pt idx="272">
                  <c:v>30.415373735859699</c:v>
                </c:pt>
                <c:pt idx="273">
                  <c:v>30.422453547339899</c:v>
                </c:pt>
                <c:pt idx="274">
                  <c:v>30.429534882417599</c:v>
                </c:pt>
                <c:pt idx="275">
                  <c:v>30.436613972090299</c:v>
                </c:pt>
                <c:pt idx="276">
                  <c:v>30.443687754320699</c:v>
                </c:pt>
                <c:pt idx="277">
                  <c:v>30.450756116305499</c:v>
                </c:pt>
                <c:pt idx="278">
                  <c:v>30.457817286682499</c:v>
                </c:pt>
                <c:pt idx="279">
                  <c:v>30.464873731557901</c:v>
                </c:pt>
                <c:pt idx="280">
                  <c:v>30.471931230680202</c:v>
                </c:pt>
                <c:pt idx="281">
                  <c:v>30.4789659553524</c:v>
                </c:pt>
                <c:pt idx="282">
                  <c:v>30.485995740303999</c:v>
                </c:pt>
                <c:pt idx="283">
                  <c:v>30.4930166007731</c:v>
                </c:pt>
                <c:pt idx="284">
                  <c:v>30.500065670986999</c:v>
                </c:pt>
                <c:pt idx="285">
                  <c:v>30.507033355980798</c:v>
                </c:pt>
                <c:pt idx="286">
                  <c:v>30.514018697631101</c:v>
                </c:pt>
                <c:pt idx="287">
                  <c:v>30.520982385695099</c:v>
                </c:pt>
                <c:pt idx="288">
                  <c:v>30.527928082303902</c:v>
                </c:pt>
                <c:pt idx="289">
                  <c:v>30.534855377368299</c:v>
                </c:pt>
                <c:pt idx="290">
                  <c:v>30.541761391187201</c:v>
                </c:pt>
                <c:pt idx="291">
                  <c:v>30.548652283450501</c:v>
                </c:pt>
                <c:pt idx="292">
                  <c:v>30.555515428531699</c:v>
                </c:pt>
                <c:pt idx="293">
                  <c:v>30.562354056568601</c:v>
                </c:pt>
                <c:pt idx="294">
                  <c:v>30.569166872101601</c:v>
                </c:pt>
                <c:pt idx="295">
                  <c:v>30.575943883548799</c:v>
                </c:pt>
                <c:pt idx="296">
                  <c:v>30.5827142706061</c:v>
                </c:pt>
                <c:pt idx="297">
                  <c:v>30.589446591051701</c:v>
                </c:pt>
                <c:pt idx="298">
                  <c:v>30.596151942606902</c:v>
                </c:pt>
                <c:pt idx="299">
                  <c:v>30.602832205945401</c:v>
                </c:pt>
                <c:pt idx="300">
                  <c:v>30.609490190755</c:v>
                </c:pt>
                <c:pt idx="301">
                  <c:v>30.6161269384741</c:v>
                </c:pt>
                <c:pt idx="302">
                  <c:v>30.622744113072699</c:v>
                </c:pt>
                <c:pt idx="303">
                  <c:v>30.6293421316389</c:v>
                </c:pt>
                <c:pt idx="304">
                  <c:v>30.635921992451902</c:v>
                </c:pt>
                <c:pt idx="305">
                  <c:v>30.642483317738801</c:v>
                </c:pt>
                <c:pt idx="306">
                  <c:v>30.649027275436399</c:v>
                </c:pt>
                <c:pt idx="307">
                  <c:v>30.655554738170999</c:v>
                </c:pt>
                <c:pt idx="308">
                  <c:v>30.662066872140901</c:v>
                </c:pt>
                <c:pt idx="309">
                  <c:v>30.668561804887599</c:v>
                </c:pt>
                <c:pt idx="310">
                  <c:v>30.6750416698046</c:v>
                </c:pt>
                <c:pt idx="311">
                  <c:v>30.6815075604699</c:v>
                </c:pt>
                <c:pt idx="312">
                  <c:v>30.687960403180401</c:v>
                </c:pt>
                <c:pt idx="313">
                  <c:v>30.694401778067501</c:v>
                </c:pt>
                <c:pt idx="314">
                  <c:v>30.700832482699798</c:v>
                </c:pt>
                <c:pt idx="315">
                  <c:v>30.707253695623301</c:v>
                </c:pt>
                <c:pt idx="316">
                  <c:v>30.713669349639598</c:v>
                </c:pt>
                <c:pt idx="317">
                  <c:v>30.7200795118682</c:v>
                </c:pt>
                <c:pt idx="318">
                  <c:v>30.726489197852999</c:v>
                </c:pt>
                <c:pt idx="319">
                  <c:v>30.732899105090599</c:v>
                </c:pt>
                <c:pt idx="320">
                  <c:v>30.739310038153398</c:v>
                </c:pt>
                <c:pt idx="321">
                  <c:v>30.7457229497189</c:v>
                </c:pt>
                <c:pt idx="322">
                  <c:v>30.752139866600501</c:v>
                </c:pt>
                <c:pt idx="323">
                  <c:v>30.758559703678198</c:v>
                </c:pt>
                <c:pt idx="324">
                  <c:v>30.764982475579298</c:v>
                </c:pt>
                <c:pt idx="325">
                  <c:v>30.7714074612805</c:v>
                </c:pt>
                <c:pt idx="326">
                  <c:v>30.777832406491701</c:v>
                </c:pt>
                <c:pt idx="327">
                  <c:v>30.784257090396299</c:v>
                </c:pt>
                <c:pt idx="328">
                  <c:v>30.790680359958198</c:v>
                </c:pt>
                <c:pt idx="329">
                  <c:v>30.7971012769015</c:v>
                </c:pt>
                <c:pt idx="330">
                  <c:v>30.803516801952401</c:v>
                </c:pt>
                <c:pt idx="331">
                  <c:v>30.809924338391699</c:v>
                </c:pt>
                <c:pt idx="332">
                  <c:v>30.8163215319904</c:v>
                </c:pt>
                <c:pt idx="333">
                  <c:v>30.822709415968301</c:v>
                </c:pt>
                <c:pt idx="334">
                  <c:v>30.8290858136255</c:v>
                </c:pt>
                <c:pt idx="335">
                  <c:v>30.8354529236336</c:v>
                </c:pt>
                <c:pt idx="336">
                  <c:v>30.8419834420801</c:v>
                </c:pt>
                <c:pt idx="337">
                  <c:v>30.8481551827857</c:v>
                </c:pt>
                <c:pt idx="338">
                  <c:v>30.854489821680598</c:v>
                </c:pt>
                <c:pt idx="339">
                  <c:v>30.860811273291301</c:v>
                </c:pt>
                <c:pt idx="340">
                  <c:v>30.867119737958198</c:v>
                </c:pt>
                <c:pt idx="341">
                  <c:v>30.873416454856901</c:v>
                </c:pt>
                <c:pt idx="342">
                  <c:v>30.8797023443189</c:v>
                </c:pt>
                <c:pt idx="343">
                  <c:v>30.885977935170601</c:v>
                </c:pt>
                <c:pt idx="344">
                  <c:v>30.892241551740799</c:v>
                </c:pt>
                <c:pt idx="345">
                  <c:v>30.898492313083501</c:v>
                </c:pt>
                <c:pt idx="346">
                  <c:v>30.904731429636499</c:v>
                </c:pt>
                <c:pt idx="347">
                  <c:v>30.910957071004699</c:v>
                </c:pt>
                <c:pt idx="348">
                  <c:v>30.917167738726299</c:v>
                </c:pt>
                <c:pt idx="349">
                  <c:v>30.923361461741901</c:v>
                </c:pt>
                <c:pt idx="350">
                  <c:v>30.929542426143701</c:v>
                </c:pt>
                <c:pt idx="351">
                  <c:v>30.935711663684199</c:v>
                </c:pt>
                <c:pt idx="352">
                  <c:v>30.941873071276301</c:v>
                </c:pt>
                <c:pt idx="353">
                  <c:v>30.948025215298198</c:v>
                </c:pt>
                <c:pt idx="354">
                  <c:v>30.954167596560801</c:v>
                </c:pt>
                <c:pt idx="355">
                  <c:v>30.960305436040901</c:v>
                </c:pt>
                <c:pt idx="356">
                  <c:v>30.9664369672678</c:v>
                </c:pt>
                <c:pt idx="357">
                  <c:v>30.9725623125195</c:v>
                </c:pt>
                <c:pt idx="358">
                  <c:v>30.978684152657799</c:v>
                </c:pt>
                <c:pt idx="359">
                  <c:v>30.9848028905724</c:v>
                </c:pt>
                <c:pt idx="360">
                  <c:v>30.990917938947799</c:v>
                </c:pt>
                <c:pt idx="361">
                  <c:v>30.997028332025199</c:v>
                </c:pt>
                <c:pt idx="362">
                  <c:v>31.003133530161701</c:v>
                </c:pt>
                <c:pt idx="363">
                  <c:v>31.009231547340601</c:v>
                </c:pt>
                <c:pt idx="364">
                  <c:v>31.015322516964002</c:v>
                </c:pt>
                <c:pt idx="365">
                  <c:v>31.021405989128901</c:v>
                </c:pt>
                <c:pt idx="366">
                  <c:v>31.027480624180502</c:v>
                </c:pt>
                <c:pt idx="367">
                  <c:v>31.033545305787602</c:v>
                </c:pt>
                <c:pt idx="368">
                  <c:v>31.039602586490101</c:v>
                </c:pt>
                <c:pt idx="369">
                  <c:v>31.045650260786601</c:v>
                </c:pt>
                <c:pt idx="370">
                  <c:v>31.051686187341499</c:v>
                </c:pt>
                <c:pt idx="371">
                  <c:v>31.057711737618401</c:v>
                </c:pt>
                <c:pt idx="372">
                  <c:v>31.063727037174601</c:v>
                </c:pt>
                <c:pt idx="373">
                  <c:v>31.069731335150099</c:v>
                </c:pt>
                <c:pt idx="374">
                  <c:v>31.0757255018693</c:v>
                </c:pt>
                <c:pt idx="375">
                  <c:v>31.081709050725902</c:v>
                </c:pt>
                <c:pt idx="376">
                  <c:v>31.087681830359301</c:v>
                </c:pt>
                <c:pt idx="377">
                  <c:v>31.093647782394399</c:v>
                </c:pt>
                <c:pt idx="378">
                  <c:v>31.099610159450599</c:v>
                </c:pt>
                <c:pt idx="379">
                  <c:v>31.105570990372801</c:v>
                </c:pt>
                <c:pt idx="380">
                  <c:v>31.111530990349099</c:v>
                </c:pt>
                <c:pt idx="381">
                  <c:v>31.1174914496155</c:v>
                </c:pt>
                <c:pt idx="382">
                  <c:v>31.1234546710023</c:v>
                </c:pt>
                <c:pt idx="383">
                  <c:v>31.129422804344099</c:v>
                </c:pt>
                <c:pt idx="384">
                  <c:v>31.135395585485</c:v>
                </c:pt>
                <c:pt idx="385">
                  <c:v>31.141372365186701</c:v>
                </c:pt>
                <c:pt idx="386">
                  <c:v>31.147353462078101</c:v>
                </c:pt>
                <c:pt idx="387">
                  <c:v>31.1533386563321</c:v>
                </c:pt>
                <c:pt idx="388">
                  <c:v>31.159327262007299</c:v>
                </c:pt>
                <c:pt idx="389">
                  <c:v>31.165317262185699</c:v>
                </c:pt>
                <c:pt idx="390">
                  <c:v>31.171301224274199</c:v>
                </c:pt>
                <c:pt idx="391">
                  <c:v>31.177271940231002</c:v>
                </c:pt>
                <c:pt idx="392">
                  <c:v>31.183239886888298</c:v>
                </c:pt>
                <c:pt idx="393">
                  <c:v>31.189203528505001</c:v>
                </c:pt>
                <c:pt idx="394">
                  <c:v>31.195159966009001</c:v>
                </c:pt>
                <c:pt idx="395">
                  <c:v>31.2011128250975</c:v>
                </c:pt>
                <c:pt idx="396">
                  <c:v>31.207062746048798</c:v>
                </c:pt>
                <c:pt idx="397">
                  <c:v>31.213008300884798</c:v>
                </c:pt>
                <c:pt idx="398">
                  <c:v>31.218951158813699</c:v>
                </c:pt>
                <c:pt idx="399">
                  <c:v>31.224888860457899</c:v>
                </c:pt>
                <c:pt idx="400">
                  <c:v>31.2308226050807</c:v>
                </c:pt>
                <c:pt idx="401">
                  <c:v>31.236751244865602</c:v>
                </c:pt>
                <c:pt idx="402">
                  <c:v>31.242676976151099</c:v>
                </c:pt>
                <c:pt idx="403">
                  <c:v>31.248598261498699</c:v>
                </c:pt>
                <c:pt idx="404">
                  <c:v>31.2545144794531</c:v>
                </c:pt>
                <c:pt idx="405">
                  <c:v>31.260426330758399</c:v>
                </c:pt>
                <c:pt idx="406">
                  <c:v>31.266333123711298</c:v>
                </c:pt>
                <c:pt idx="407">
                  <c:v>31.272231885233001</c:v>
                </c:pt>
                <c:pt idx="408">
                  <c:v>31.278124236855401</c:v>
                </c:pt>
                <c:pt idx="409">
                  <c:v>31.284009571875199</c:v>
                </c:pt>
                <c:pt idx="410">
                  <c:v>31.289887415055102</c:v>
                </c:pt>
                <c:pt idx="411">
                  <c:v>31.2957568066345</c:v>
                </c:pt>
                <c:pt idx="412">
                  <c:v>31.301616582519301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4B-4262-89CF-B5E471948E45}"/>
            </c:ext>
          </c:extLst>
        </c:ser>
        <c:ser>
          <c:idx val="3"/>
          <c:order val="3"/>
          <c:tx>
            <c:strRef>
              <c:f>Feuil1!$H$1</c:f>
              <c:strCache>
                <c:ptCount val="1"/>
                <c:pt idx="0">
                  <c:v>H_SJ_MARINA_NS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Feuil1!$E$2:$E$414</c:f>
              <c:numCache>
                <c:formatCode>General</c:formatCode>
                <c:ptCount val="413"/>
                <c:pt idx="0">
                  <c:v>26</c:v>
                </c:pt>
                <c:pt idx="1">
                  <c:v>32</c:v>
                </c:pt>
                <c:pt idx="2">
                  <c:v>38</c:v>
                </c:pt>
                <c:pt idx="3">
                  <c:v>45</c:v>
                </c:pt>
                <c:pt idx="4">
                  <c:v>51</c:v>
                </c:pt>
                <c:pt idx="5">
                  <c:v>57</c:v>
                </c:pt>
                <c:pt idx="6">
                  <c:v>64</c:v>
                </c:pt>
                <c:pt idx="7">
                  <c:v>70</c:v>
                </c:pt>
                <c:pt idx="8">
                  <c:v>75</c:v>
                </c:pt>
                <c:pt idx="9">
                  <c:v>81</c:v>
                </c:pt>
                <c:pt idx="10">
                  <c:v>87</c:v>
                </c:pt>
                <c:pt idx="11">
                  <c:v>94</c:v>
                </c:pt>
                <c:pt idx="12">
                  <c:v>100</c:v>
                </c:pt>
                <c:pt idx="13">
                  <c:v>106</c:v>
                </c:pt>
                <c:pt idx="14">
                  <c:v>113</c:v>
                </c:pt>
                <c:pt idx="15">
                  <c:v>119</c:v>
                </c:pt>
                <c:pt idx="16">
                  <c:v>125</c:v>
                </c:pt>
                <c:pt idx="17">
                  <c:v>131</c:v>
                </c:pt>
                <c:pt idx="18">
                  <c:v>137</c:v>
                </c:pt>
                <c:pt idx="19">
                  <c:v>143</c:v>
                </c:pt>
                <c:pt idx="20">
                  <c:v>149</c:v>
                </c:pt>
                <c:pt idx="21">
                  <c:v>155</c:v>
                </c:pt>
                <c:pt idx="22">
                  <c:v>162</c:v>
                </c:pt>
                <c:pt idx="23">
                  <c:v>168</c:v>
                </c:pt>
                <c:pt idx="24">
                  <c:v>174</c:v>
                </c:pt>
                <c:pt idx="25">
                  <c:v>180</c:v>
                </c:pt>
                <c:pt idx="26">
                  <c:v>186</c:v>
                </c:pt>
                <c:pt idx="27">
                  <c:v>192</c:v>
                </c:pt>
                <c:pt idx="28">
                  <c:v>199</c:v>
                </c:pt>
                <c:pt idx="29">
                  <c:v>205</c:v>
                </c:pt>
                <c:pt idx="30">
                  <c:v>211</c:v>
                </c:pt>
                <c:pt idx="31">
                  <c:v>217</c:v>
                </c:pt>
                <c:pt idx="32">
                  <c:v>223</c:v>
                </c:pt>
                <c:pt idx="33">
                  <c:v>229</c:v>
                </c:pt>
                <c:pt idx="34">
                  <c:v>235</c:v>
                </c:pt>
                <c:pt idx="35">
                  <c:v>241</c:v>
                </c:pt>
                <c:pt idx="36">
                  <c:v>247</c:v>
                </c:pt>
                <c:pt idx="37">
                  <c:v>254</c:v>
                </c:pt>
                <c:pt idx="38">
                  <c:v>260</c:v>
                </c:pt>
                <c:pt idx="39">
                  <c:v>266</c:v>
                </c:pt>
                <c:pt idx="40">
                  <c:v>272</c:v>
                </c:pt>
                <c:pt idx="41">
                  <c:v>278</c:v>
                </c:pt>
                <c:pt idx="42">
                  <c:v>284</c:v>
                </c:pt>
                <c:pt idx="43">
                  <c:v>290</c:v>
                </c:pt>
                <c:pt idx="44">
                  <c:v>296</c:v>
                </c:pt>
                <c:pt idx="45">
                  <c:v>302</c:v>
                </c:pt>
                <c:pt idx="46">
                  <c:v>309</c:v>
                </c:pt>
                <c:pt idx="47">
                  <c:v>315</c:v>
                </c:pt>
                <c:pt idx="48">
                  <c:v>321</c:v>
                </c:pt>
                <c:pt idx="49">
                  <c:v>327</c:v>
                </c:pt>
                <c:pt idx="50">
                  <c:v>333</c:v>
                </c:pt>
                <c:pt idx="51">
                  <c:v>339</c:v>
                </c:pt>
                <c:pt idx="52">
                  <c:v>345</c:v>
                </c:pt>
                <c:pt idx="53">
                  <c:v>352</c:v>
                </c:pt>
                <c:pt idx="54">
                  <c:v>358</c:v>
                </c:pt>
                <c:pt idx="55">
                  <c:v>364</c:v>
                </c:pt>
                <c:pt idx="56">
                  <c:v>370</c:v>
                </c:pt>
                <c:pt idx="57">
                  <c:v>376</c:v>
                </c:pt>
                <c:pt idx="58">
                  <c:v>382</c:v>
                </c:pt>
                <c:pt idx="59">
                  <c:v>389</c:v>
                </c:pt>
                <c:pt idx="60">
                  <c:v>395</c:v>
                </c:pt>
                <c:pt idx="61">
                  <c:v>401</c:v>
                </c:pt>
                <c:pt idx="62">
                  <c:v>407</c:v>
                </c:pt>
                <c:pt idx="63">
                  <c:v>413</c:v>
                </c:pt>
                <c:pt idx="64">
                  <c:v>419</c:v>
                </c:pt>
                <c:pt idx="65">
                  <c:v>426</c:v>
                </c:pt>
                <c:pt idx="66">
                  <c:v>432</c:v>
                </c:pt>
                <c:pt idx="67">
                  <c:v>438</c:v>
                </c:pt>
                <c:pt idx="68">
                  <c:v>444</c:v>
                </c:pt>
                <c:pt idx="69">
                  <c:v>450</c:v>
                </c:pt>
                <c:pt idx="70">
                  <c:v>456</c:v>
                </c:pt>
                <c:pt idx="71">
                  <c:v>462</c:v>
                </c:pt>
                <c:pt idx="72">
                  <c:v>469</c:v>
                </c:pt>
                <c:pt idx="73">
                  <c:v>475</c:v>
                </c:pt>
                <c:pt idx="74">
                  <c:v>481</c:v>
                </c:pt>
                <c:pt idx="75">
                  <c:v>487</c:v>
                </c:pt>
                <c:pt idx="76">
                  <c:v>493</c:v>
                </c:pt>
                <c:pt idx="77">
                  <c:v>499</c:v>
                </c:pt>
                <c:pt idx="78">
                  <c:v>505</c:v>
                </c:pt>
                <c:pt idx="79">
                  <c:v>512</c:v>
                </c:pt>
                <c:pt idx="80">
                  <c:v>518</c:v>
                </c:pt>
                <c:pt idx="81">
                  <c:v>524</c:v>
                </c:pt>
                <c:pt idx="82">
                  <c:v>530</c:v>
                </c:pt>
                <c:pt idx="83">
                  <c:v>537</c:v>
                </c:pt>
                <c:pt idx="84">
                  <c:v>543</c:v>
                </c:pt>
                <c:pt idx="85">
                  <c:v>549</c:v>
                </c:pt>
                <c:pt idx="86">
                  <c:v>555</c:v>
                </c:pt>
                <c:pt idx="87">
                  <c:v>562</c:v>
                </c:pt>
                <c:pt idx="88">
                  <c:v>568</c:v>
                </c:pt>
                <c:pt idx="89">
                  <c:v>574</c:v>
                </c:pt>
                <c:pt idx="90">
                  <c:v>581</c:v>
                </c:pt>
                <c:pt idx="91">
                  <c:v>587</c:v>
                </c:pt>
                <c:pt idx="92">
                  <c:v>593</c:v>
                </c:pt>
                <c:pt idx="93">
                  <c:v>600</c:v>
                </c:pt>
                <c:pt idx="94">
                  <c:v>606</c:v>
                </c:pt>
                <c:pt idx="95">
                  <c:v>612</c:v>
                </c:pt>
                <c:pt idx="96">
                  <c:v>618</c:v>
                </c:pt>
                <c:pt idx="97">
                  <c:v>625</c:v>
                </c:pt>
                <c:pt idx="98">
                  <c:v>631</c:v>
                </c:pt>
                <c:pt idx="99">
                  <c:v>637</c:v>
                </c:pt>
                <c:pt idx="100">
                  <c:v>643</c:v>
                </c:pt>
                <c:pt idx="101">
                  <c:v>650</c:v>
                </c:pt>
                <c:pt idx="102">
                  <c:v>656</c:v>
                </c:pt>
                <c:pt idx="103">
                  <c:v>662</c:v>
                </c:pt>
                <c:pt idx="104">
                  <c:v>668</c:v>
                </c:pt>
                <c:pt idx="105">
                  <c:v>674</c:v>
                </c:pt>
                <c:pt idx="106">
                  <c:v>681</c:v>
                </c:pt>
                <c:pt idx="107">
                  <c:v>687</c:v>
                </c:pt>
                <c:pt idx="108">
                  <c:v>693</c:v>
                </c:pt>
                <c:pt idx="109">
                  <c:v>699</c:v>
                </c:pt>
                <c:pt idx="110">
                  <c:v>705</c:v>
                </c:pt>
                <c:pt idx="111">
                  <c:v>711</c:v>
                </c:pt>
                <c:pt idx="112">
                  <c:v>718</c:v>
                </c:pt>
                <c:pt idx="113">
                  <c:v>724</c:v>
                </c:pt>
                <c:pt idx="114">
                  <c:v>730</c:v>
                </c:pt>
                <c:pt idx="115">
                  <c:v>736</c:v>
                </c:pt>
                <c:pt idx="116">
                  <c:v>742</c:v>
                </c:pt>
                <c:pt idx="117">
                  <c:v>748</c:v>
                </c:pt>
                <c:pt idx="118">
                  <c:v>755</c:v>
                </c:pt>
                <c:pt idx="119">
                  <c:v>761</c:v>
                </c:pt>
                <c:pt idx="120">
                  <c:v>767</c:v>
                </c:pt>
                <c:pt idx="121">
                  <c:v>773</c:v>
                </c:pt>
                <c:pt idx="122">
                  <c:v>779</c:v>
                </c:pt>
                <c:pt idx="123">
                  <c:v>785</c:v>
                </c:pt>
                <c:pt idx="124">
                  <c:v>791</c:v>
                </c:pt>
                <c:pt idx="125">
                  <c:v>798</c:v>
                </c:pt>
                <c:pt idx="126">
                  <c:v>804</c:v>
                </c:pt>
                <c:pt idx="127">
                  <c:v>810</c:v>
                </c:pt>
                <c:pt idx="128">
                  <c:v>816</c:v>
                </c:pt>
                <c:pt idx="129">
                  <c:v>822</c:v>
                </c:pt>
                <c:pt idx="130">
                  <c:v>828</c:v>
                </c:pt>
                <c:pt idx="131">
                  <c:v>834</c:v>
                </c:pt>
                <c:pt idx="132">
                  <c:v>841</c:v>
                </c:pt>
                <c:pt idx="133">
                  <c:v>847</c:v>
                </c:pt>
                <c:pt idx="134">
                  <c:v>853</c:v>
                </c:pt>
                <c:pt idx="135">
                  <c:v>859</c:v>
                </c:pt>
                <c:pt idx="136">
                  <c:v>865</c:v>
                </c:pt>
                <c:pt idx="137">
                  <c:v>871</c:v>
                </c:pt>
                <c:pt idx="138">
                  <c:v>877</c:v>
                </c:pt>
                <c:pt idx="139">
                  <c:v>884</c:v>
                </c:pt>
                <c:pt idx="140">
                  <c:v>890</c:v>
                </c:pt>
                <c:pt idx="141">
                  <c:v>896</c:v>
                </c:pt>
                <c:pt idx="142">
                  <c:v>902</c:v>
                </c:pt>
                <c:pt idx="143">
                  <c:v>908</c:v>
                </c:pt>
                <c:pt idx="144">
                  <c:v>914</c:v>
                </c:pt>
                <c:pt idx="145">
                  <c:v>920</c:v>
                </c:pt>
                <c:pt idx="146">
                  <c:v>927</c:v>
                </c:pt>
                <c:pt idx="147">
                  <c:v>933</c:v>
                </c:pt>
                <c:pt idx="148">
                  <c:v>939</c:v>
                </c:pt>
                <c:pt idx="149">
                  <c:v>945</c:v>
                </c:pt>
                <c:pt idx="150">
                  <c:v>951</c:v>
                </c:pt>
                <c:pt idx="151">
                  <c:v>957</c:v>
                </c:pt>
                <c:pt idx="152">
                  <c:v>963</c:v>
                </c:pt>
                <c:pt idx="153">
                  <c:v>969</c:v>
                </c:pt>
                <c:pt idx="154">
                  <c:v>975</c:v>
                </c:pt>
                <c:pt idx="155">
                  <c:v>981</c:v>
                </c:pt>
                <c:pt idx="156">
                  <c:v>988</c:v>
                </c:pt>
                <c:pt idx="157">
                  <c:v>994</c:v>
                </c:pt>
                <c:pt idx="158">
                  <c:v>1000</c:v>
                </c:pt>
                <c:pt idx="159">
                  <c:v>1006</c:v>
                </c:pt>
                <c:pt idx="160">
                  <c:v>1012</c:v>
                </c:pt>
                <c:pt idx="161">
                  <c:v>1018</c:v>
                </c:pt>
                <c:pt idx="162">
                  <c:v>1024</c:v>
                </c:pt>
                <c:pt idx="163">
                  <c:v>1030</c:v>
                </c:pt>
                <c:pt idx="164">
                  <c:v>1036</c:v>
                </c:pt>
                <c:pt idx="165">
                  <c:v>1042</c:v>
                </c:pt>
                <c:pt idx="166">
                  <c:v>1048</c:v>
                </c:pt>
                <c:pt idx="167">
                  <c:v>1054</c:v>
                </c:pt>
                <c:pt idx="168">
                  <c:v>1061</c:v>
                </c:pt>
                <c:pt idx="169">
                  <c:v>1067</c:v>
                </c:pt>
                <c:pt idx="170">
                  <c:v>1073</c:v>
                </c:pt>
                <c:pt idx="171">
                  <c:v>1079</c:v>
                </c:pt>
                <c:pt idx="172">
                  <c:v>1085</c:v>
                </c:pt>
                <c:pt idx="173">
                  <c:v>1091</c:v>
                </c:pt>
                <c:pt idx="174">
                  <c:v>1097</c:v>
                </c:pt>
                <c:pt idx="175">
                  <c:v>1103</c:v>
                </c:pt>
                <c:pt idx="176">
                  <c:v>1109</c:v>
                </c:pt>
                <c:pt idx="177">
                  <c:v>1115</c:v>
                </c:pt>
                <c:pt idx="178">
                  <c:v>1121</c:v>
                </c:pt>
                <c:pt idx="179">
                  <c:v>1127</c:v>
                </c:pt>
                <c:pt idx="180">
                  <c:v>1133</c:v>
                </c:pt>
                <c:pt idx="181">
                  <c:v>1140</c:v>
                </c:pt>
                <c:pt idx="182">
                  <c:v>1146</c:v>
                </c:pt>
                <c:pt idx="183">
                  <c:v>1152</c:v>
                </c:pt>
                <c:pt idx="184">
                  <c:v>1158</c:v>
                </c:pt>
                <c:pt idx="185">
                  <c:v>1164</c:v>
                </c:pt>
                <c:pt idx="186">
                  <c:v>1170</c:v>
                </c:pt>
                <c:pt idx="187">
                  <c:v>1176</c:v>
                </c:pt>
                <c:pt idx="188">
                  <c:v>1182</c:v>
                </c:pt>
                <c:pt idx="189">
                  <c:v>1188</c:v>
                </c:pt>
                <c:pt idx="190">
                  <c:v>1194</c:v>
                </c:pt>
                <c:pt idx="191">
                  <c:v>1200</c:v>
                </c:pt>
                <c:pt idx="192">
                  <c:v>1206</c:v>
                </c:pt>
                <c:pt idx="193">
                  <c:v>1212</c:v>
                </c:pt>
                <c:pt idx="194">
                  <c:v>1218</c:v>
                </c:pt>
                <c:pt idx="195">
                  <c:v>1224</c:v>
                </c:pt>
                <c:pt idx="196">
                  <c:v>1230</c:v>
                </c:pt>
                <c:pt idx="197">
                  <c:v>1236</c:v>
                </c:pt>
                <c:pt idx="198">
                  <c:v>1242</c:v>
                </c:pt>
                <c:pt idx="199">
                  <c:v>1248</c:v>
                </c:pt>
                <c:pt idx="200">
                  <c:v>1255</c:v>
                </c:pt>
                <c:pt idx="201">
                  <c:v>1261</c:v>
                </c:pt>
                <c:pt idx="202">
                  <c:v>1267</c:v>
                </c:pt>
                <c:pt idx="203">
                  <c:v>1273</c:v>
                </c:pt>
                <c:pt idx="204">
                  <c:v>1278</c:v>
                </c:pt>
                <c:pt idx="205">
                  <c:v>1284</c:v>
                </c:pt>
                <c:pt idx="206">
                  <c:v>1290</c:v>
                </c:pt>
                <c:pt idx="207">
                  <c:v>1296</c:v>
                </c:pt>
                <c:pt idx="208">
                  <c:v>1302</c:v>
                </c:pt>
                <c:pt idx="209">
                  <c:v>1308</c:v>
                </c:pt>
                <c:pt idx="210">
                  <c:v>1314</c:v>
                </c:pt>
                <c:pt idx="211">
                  <c:v>1320</c:v>
                </c:pt>
                <c:pt idx="212">
                  <c:v>1326</c:v>
                </c:pt>
                <c:pt idx="213">
                  <c:v>1332</c:v>
                </c:pt>
                <c:pt idx="214">
                  <c:v>1338</c:v>
                </c:pt>
                <c:pt idx="215">
                  <c:v>1344</c:v>
                </c:pt>
                <c:pt idx="216">
                  <c:v>1350</c:v>
                </c:pt>
                <c:pt idx="217">
                  <c:v>1356</c:v>
                </c:pt>
                <c:pt idx="218">
                  <c:v>1362</c:v>
                </c:pt>
                <c:pt idx="219">
                  <c:v>1368</c:v>
                </c:pt>
                <c:pt idx="220">
                  <c:v>1374</c:v>
                </c:pt>
                <c:pt idx="221">
                  <c:v>1380</c:v>
                </c:pt>
                <c:pt idx="222">
                  <c:v>1386</c:v>
                </c:pt>
                <c:pt idx="223">
                  <c:v>1392</c:v>
                </c:pt>
                <c:pt idx="224">
                  <c:v>1398</c:v>
                </c:pt>
                <c:pt idx="225">
                  <c:v>1404</c:v>
                </c:pt>
                <c:pt idx="226">
                  <c:v>1410</c:v>
                </c:pt>
                <c:pt idx="227">
                  <c:v>1416</c:v>
                </c:pt>
                <c:pt idx="228">
                  <c:v>1422</c:v>
                </c:pt>
                <c:pt idx="229">
                  <c:v>1428</c:v>
                </c:pt>
                <c:pt idx="230">
                  <c:v>1434</c:v>
                </c:pt>
                <c:pt idx="231">
                  <c:v>1440</c:v>
                </c:pt>
                <c:pt idx="232">
                  <c:v>1446</c:v>
                </c:pt>
                <c:pt idx="233">
                  <c:v>1452</c:v>
                </c:pt>
                <c:pt idx="234">
                  <c:v>1458</c:v>
                </c:pt>
                <c:pt idx="235">
                  <c:v>1464</c:v>
                </c:pt>
                <c:pt idx="236">
                  <c:v>1470</c:v>
                </c:pt>
                <c:pt idx="237">
                  <c:v>1476</c:v>
                </c:pt>
                <c:pt idx="238">
                  <c:v>1482</c:v>
                </c:pt>
                <c:pt idx="239">
                  <c:v>1488</c:v>
                </c:pt>
                <c:pt idx="240">
                  <c:v>1494</c:v>
                </c:pt>
                <c:pt idx="241">
                  <c:v>1500</c:v>
                </c:pt>
                <c:pt idx="242">
                  <c:v>1506</c:v>
                </c:pt>
                <c:pt idx="243">
                  <c:v>1512</c:v>
                </c:pt>
                <c:pt idx="244">
                  <c:v>1518</c:v>
                </c:pt>
                <c:pt idx="245">
                  <c:v>1524</c:v>
                </c:pt>
                <c:pt idx="246">
                  <c:v>1530</c:v>
                </c:pt>
                <c:pt idx="247">
                  <c:v>1536</c:v>
                </c:pt>
                <c:pt idx="248">
                  <c:v>1542</c:v>
                </c:pt>
                <c:pt idx="249">
                  <c:v>1548</c:v>
                </c:pt>
                <c:pt idx="250">
                  <c:v>1554</c:v>
                </c:pt>
                <c:pt idx="251">
                  <c:v>1560</c:v>
                </c:pt>
                <c:pt idx="252">
                  <c:v>1565</c:v>
                </c:pt>
                <c:pt idx="253">
                  <c:v>1571</c:v>
                </c:pt>
                <c:pt idx="254">
                  <c:v>1577</c:v>
                </c:pt>
                <c:pt idx="255">
                  <c:v>1583</c:v>
                </c:pt>
                <c:pt idx="256">
                  <c:v>1589</c:v>
                </c:pt>
                <c:pt idx="257">
                  <c:v>1595</c:v>
                </c:pt>
                <c:pt idx="258">
                  <c:v>1601</c:v>
                </c:pt>
                <c:pt idx="259">
                  <c:v>1607</c:v>
                </c:pt>
                <c:pt idx="260">
                  <c:v>1612</c:v>
                </c:pt>
                <c:pt idx="261">
                  <c:v>1618</c:v>
                </c:pt>
                <c:pt idx="262">
                  <c:v>1624</c:v>
                </c:pt>
                <c:pt idx="263">
                  <c:v>1630</c:v>
                </c:pt>
                <c:pt idx="264">
                  <c:v>1636</c:v>
                </c:pt>
                <c:pt idx="265">
                  <c:v>1642</c:v>
                </c:pt>
                <c:pt idx="266">
                  <c:v>1647</c:v>
                </c:pt>
                <c:pt idx="267">
                  <c:v>1653</c:v>
                </c:pt>
                <c:pt idx="268">
                  <c:v>1659</c:v>
                </c:pt>
                <c:pt idx="269">
                  <c:v>1665</c:v>
                </c:pt>
                <c:pt idx="270">
                  <c:v>1671</c:v>
                </c:pt>
                <c:pt idx="271">
                  <c:v>1677</c:v>
                </c:pt>
                <c:pt idx="272">
                  <c:v>1682</c:v>
                </c:pt>
                <c:pt idx="273">
                  <c:v>1688</c:v>
                </c:pt>
                <c:pt idx="274">
                  <c:v>1694</c:v>
                </c:pt>
                <c:pt idx="275">
                  <c:v>1700</c:v>
                </c:pt>
                <c:pt idx="276">
                  <c:v>1706</c:v>
                </c:pt>
                <c:pt idx="277">
                  <c:v>1712</c:v>
                </c:pt>
                <c:pt idx="278">
                  <c:v>1717</c:v>
                </c:pt>
                <c:pt idx="279">
                  <c:v>1723</c:v>
                </c:pt>
                <c:pt idx="280">
                  <c:v>1729</c:v>
                </c:pt>
                <c:pt idx="281">
                  <c:v>1735</c:v>
                </c:pt>
                <c:pt idx="282">
                  <c:v>1741</c:v>
                </c:pt>
                <c:pt idx="283">
                  <c:v>1747</c:v>
                </c:pt>
                <c:pt idx="284">
                  <c:v>1753</c:v>
                </c:pt>
                <c:pt idx="285">
                  <c:v>1759</c:v>
                </c:pt>
                <c:pt idx="286">
                  <c:v>1765</c:v>
                </c:pt>
                <c:pt idx="287">
                  <c:v>1770</c:v>
                </c:pt>
                <c:pt idx="288">
                  <c:v>1776</c:v>
                </c:pt>
                <c:pt idx="289">
                  <c:v>1782</c:v>
                </c:pt>
                <c:pt idx="290">
                  <c:v>1788</c:v>
                </c:pt>
                <c:pt idx="291">
                  <c:v>1794</c:v>
                </c:pt>
                <c:pt idx="292">
                  <c:v>1800</c:v>
                </c:pt>
                <c:pt idx="293">
                  <c:v>1806</c:v>
                </c:pt>
                <c:pt idx="294">
                  <c:v>1812</c:v>
                </c:pt>
                <c:pt idx="295">
                  <c:v>1818</c:v>
                </c:pt>
                <c:pt idx="296">
                  <c:v>1824</c:v>
                </c:pt>
                <c:pt idx="297">
                  <c:v>1830</c:v>
                </c:pt>
                <c:pt idx="298">
                  <c:v>1836</c:v>
                </c:pt>
                <c:pt idx="299">
                  <c:v>1842</c:v>
                </c:pt>
                <c:pt idx="300">
                  <c:v>1848</c:v>
                </c:pt>
                <c:pt idx="301">
                  <c:v>1854</c:v>
                </c:pt>
                <c:pt idx="302">
                  <c:v>1860</c:v>
                </c:pt>
                <c:pt idx="303">
                  <c:v>1866</c:v>
                </c:pt>
                <c:pt idx="304">
                  <c:v>1872</c:v>
                </c:pt>
                <c:pt idx="305">
                  <c:v>1878</c:v>
                </c:pt>
                <c:pt idx="306">
                  <c:v>1884</c:v>
                </c:pt>
                <c:pt idx="307">
                  <c:v>1890</c:v>
                </c:pt>
                <c:pt idx="308">
                  <c:v>1896</c:v>
                </c:pt>
                <c:pt idx="309">
                  <c:v>1902</c:v>
                </c:pt>
                <c:pt idx="310">
                  <c:v>1908</c:v>
                </c:pt>
                <c:pt idx="311">
                  <c:v>1914</c:v>
                </c:pt>
                <c:pt idx="312">
                  <c:v>1920</c:v>
                </c:pt>
                <c:pt idx="313">
                  <c:v>1926</c:v>
                </c:pt>
                <c:pt idx="314">
                  <c:v>1932</c:v>
                </c:pt>
                <c:pt idx="315">
                  <c:v>1938</c:v>
                </c:pt>
                <c:pt idx="316">
                  <c:v>1944</c:v>
                </c:pt>
                <c:pt idx="317">
                  <c:v>1950</c:v>
                </c:pt>
                <c:pt idx="318">
                  <c:v>1956</c:v>
                </c:pt>
                <c:pt idx="319">
                  <c:v>1962</c:v>
                </c:pt>
                <c:pt idx="320">
                  <c:v>1968</c:v>
                </c:pt>
                <c:pt idx="321">
                  <c:v>1974</c:v>
                </c:pt>
                <c:pt idx="322">
                  <c:v>1980</c:v>
                </c:pt>
                <c:pt idx="323">
                  <c:v>1986</c:v>
                </c:pt>
                <c:pt idx="324">
                  <c:v>1992</c:v>
                </c:pt>
                <c:pt idx="325">
                  <c:v>1998</c:v>
                </c:pt>
                <c:pt idx="326">
                  <c:v>2004</c:v>
                </c:pt>
                <c:pt idx="327">
                  <c:v>2011</c:v>
                </c:pt>
                <c:pt idx="328">
                  <c:v>2017</c:v>
                </c:pt>
                <c:pt idx="329">
                  <c:v>2023</c:v>
                </c:pt>
                <c:pt idx="330">
                  <c:v>2029</c:v>
                </c:pt>
                <c:pt idx="331">
                  <c:v>2035</c:v>
                </c:pt>
                <c:pt idx="332">
                  <c:v>2041</c:v>
                </c:pt>
                <c:pt idx="333">
                  <c:v>2047</c:v>
                </c:pt>
                <c:pt idx="334">
                  <c:v>2053</c:v>
                </c:pt>
                <c:pt idx="335">
                  <c:v>2059</c:v>
                </c:pt>
                <c:pt idx="336">
                  <c:v>2065</c:v>
                </c:pt>
                <c:pt idx="337">
                  <c:v>2071</c:v>
                </c:pt>
                <c:pt idx="338">
                  <c:v>2077</c:v>
                </c:pt>
                <c:pt idx="339">
                  <c:v>2084</c:v>
                </c:pt>
                <c:pt idx="340">
                  <c:v>2090</c:v>
                </c:pt>
                <c:pt idx="341">
                  <c:v>2096</c:v>
                </c:pt>
                <c:pt idx="342">
                  <c:v>2102</c:v>
                </c:pt>
                <c:pt idx="343">
                  <c:v>2108</c:v>
                </c:pt>
                <c:pt idx="344">
                  <c:v>2114</c:v>
                </c:pt>
                <c:pt idx="345">
                  <c:v>2120</c:v>
                </c:pt>
                <c:pt idx="346">
                  <c:v>2126</c:v>
                </c:pt>
                <c:pt idx="347">
                  <c:v>2132</c:v>
                </c:pt>
                <c:pt idx="348">
                  <c:v>2138</c:v>
                </c:pt>
                <c:pt idx="349">
                  <c:v>2144</c:v>
                </c:pt>
                <c:pt idx="350">
                  <c:v>2150</c:v>
                </c:pt>
                <c:pt idx="351">
                  <c:v>2157</c:v>
                </c:pt>
                <c:pt idx="352">
                  <c:v>2163</c:v>
                </c:pt>
                <c:pt idx="353">
                  <c:v>2169</c:v>
                </c:pt>
                <c:pt idx="354">
                  <c:v>2175</c:v>
                </c:pt>
                <c:pt idx="355">
                  <c:v>2181</c:v>
                </c:pt>
                <c:pt idx="356">
                  <c:v>2187</c:v>
                </c:pt>
                <c:pt idx="357">
                  <c:v>2193</c:v>
                </c:pt>
                <c:pt idx="358">
                  <c:v>2199</c:v>
                </c:pt>
                <c:pt idx="359">
                  <c:v>2205</c:v>
                </c:pt>
                <c:pt idx="360">
                  <c:v>2211</c:v>
                </c:pt>
                <c:pt idx="361">
                  <c:v>2217</c:v>
                </c:pt>
                <c:pt idx="362">
                  <c:v>2224</c:v>
                </c:pt>
                <c:pt idx="363">
                  <c:v>2230</c:v>
                </c:pt>
                <c:pt idx="364">
                  <c:v>2236</c:v>
                </c:pt>
                <c:pt idx="365">
                  <c:v>2242</c:v>
                </c:pt>
                <c:pt idx="366">
                  <c:v>2248</c:v>
                </c:pt>
                <c:pt idx="367">
                  <c:v>2254</c:v>
                </c:pt>
                <c:pt idx="368">
                  <c:v>2260</c:v>
                </c:pt>
                <c:pt idx="369">
                  <c:v>2266</c:v>
                </c:pt>
                <c:pt idx="370">
                  <c:v>2272</c:v>
                </c:pt>
                <c:pt idx="371">
                  <c:v>2278</c:v>
                </c:pt>
                <c:pt idx="372">
                  <c:v>2285</c:v>
                </c:pt>
                <c:pt idx="373">
                  <c:v>2291</c:v>
                </c:pt>
                <c:pt idx="374">
                  <c:v>2297</c:v>
                </c:pt>
                <c:pt idx="375">
                  <c:v>2303</c:v>
                </c:pt>
                <c:pt idx="376">
                  <c:v>2309</c:v>
                </c:pt>
                <c:pt idx="377">
                  <c:v>2315</c:v>
                </c:pt>
                <c:pt idx="378">
                  <c:v>2321</c:v>
                </c:pt>
                <c:pt idx="379">
                  <c:v>2327</c:v>
                </c:pt>
                <c:pt idx="380">
                  <c:v>2333</c:v>
                </c:pt>
                <c:pt idx="381">
                  <c:v>2339</c:v>
                </c:pt>
                <c:pt idx="382">
                  <c:v>2345</c:v>
                </c:pt>
                <c:pt idx="383">
                  <c:v>2351</c:v>
                </c:pt>
                <c:pt idx="384">
                  <c:v>2357</c:v>
                </c:pt>
                <c:pt idx="385">
                  <c:v>2364</c:v>
                </c:pt>
                <c:pt idx="386">
                  <c:v>2370</c:v>
                </c:pt>
                <c:pt idx="387">
                  <c:v>2376</c:v>
                </c:pt>
                <c:pt idx="388">
                  <c:v>2382</c:v>
                </c:pt>
                <c:pt idx="389">
                  <c:v>2388</c:v>
                </c:pt>
                <c:pt idx="390">
                  <c:v>2394</c:v>
                </c:pt>
                <c:pt idx="391">
                  <c:v>2400</c:v>
                </c:pt>
                <c:pt idx="392">
                  <c:v>2406</c:v>
                </c:pt>
                <c:pt idx="393">
                  <c:v>2412</c:v>
                </c:pt>
                <c:pt idx="394">
                  <c:v>2418</c:v>
                </c:pt>
                <c:pt idx="395">
                  <c:v>2424</c:v>
                </c:pt>
                <c:pt idx="396">
                  <c:v>2430</c:v>
                </c:pt>
                <c:pt idx="397">
                  <c:v>2436</c:v>
                </c:pt>
                <c:pt idx="398">
                  <c:v>2442</c:v>
                </c:pt>
                <c:pt idx="399">
                  <c:v>2448</c:v>
                </c:pt>
                <c:pt idx="400">
                  <c:v>2455</c:v>
                </c:pt>
                <c:pt idx="401">
                  <c:v>2461</c:v>
                </c:pt>
                <c:pt idx="402">
                  <c:v>2467</c:v>
                </c:pt>
                <c:pt idx="403">
                  <c:v>2473</c:v>
                </c:pt>
                <c:pt idx="404">
                  <c:v>2479</c:v>
                </c:pt>
                <c:pt idx="405">
                  <c:v>2485</c:v>
                </c:pt>
                <c:pt idx="406">
                  <c:v>2491</c:v>
                </c:pt>
                <c:pt idx="407">
                  <c:v>2497</c:v>
                </c:pt>
                <c:pt idx="408">
                  <c:v>2503</c:v>
                </c:pt>
                <c:pt idx="409">
                  <c:v>2509</c:v>
                </c:pt>
                <c:pt idx="410">
                  <c:v>2515</c:v>
                </c:pt>
                <c:pt idx="411">
                  <c:v>2521</c:v>
                </c:pt>
                <c:pt idx="412">
                  <c:v>2527</c:v>
                </c:pt>
              </c:numCache>
            </c:numRef>
          </c:xVal>
          <c:yVal>
            <c:numRef>
              <c:f>Feuil1!$H$2:$H$414</c:f>
              <c:numCache>
                <c:formatCode>0.00</c:formatCode>
                <c:ptCount val="413"/>
                <c:pt idx="0">
                  <c:v>27.994092532723499</c:v>
                </c:pt>
                <c:pt idx="1">
                  <c:v>28.144376113334399</c:v>
                </c:pt>
                <c:pt idx="2">
                  <c:v>28.280475700619299</c:v>
                </c:pt>
                <c:pt idx="3">
                  <c:v>28.390089864062201</c:v>
                </c:pt>
                <c:pt idx="4">
                  <c:v>28.445430791449901</c:v>
                </c:pt>
                <c:pt idx="5">
                  <c:v>28.4801451941977</c:v>
                </c:pt>
                <c:pt idx="6">
                  <c:v>28.504758788469601</c:v>
                </c:pt>
                <c:pt idx="7">
                  <c:v>28.5231002470879</c:v>
                </c:pt>
                <c:pt idx="8">
                  <c:v>28.5378996295556</c:v>
                </c:pt>
                <c:pt idx="9">
                  <c:v>28.550576965972802</c:v>
                </c:pt>
                <c:pt idx="10">
                  <c:v>28.561949258048301</c:v>
                </c:pt>
                <c:pt idx="11">
                  <c:v>28.572506255672501</c:v>
                </c:pt>
                <c:pt idx="12">
                  <c:v>28.582432163400998</c:v>
                </c:pt>
                <c:pt idx="13">
                  <c:v>28.591710270691799</c:v>
                </c:pt>
                <c:pt idx="14">
                  <c:v>28.600374969638501</c:v>
                </c:pt>
                <c:pt idx="15">
                  <c:v>28.6084973626477</c:v>
                </c:pt>
                <c:pt idx="16">
                  <c:v>28.616330109208999</c:v>
                </c:pt>
                <c:pt idx="17">
                  <c:v>28.6239494005344</c:v>
                </c:pt>
                <c:pt idx="18">
                  <c:v>28.6314102465135</c:v>
                </c:pt>
                <c:pt idx="19">
                  <c:v>28.638754215100398</c:v>
                </c:pt>
                <c:pt idx="20">
                  <c:v>28.646021859984501</c:v>
                </c:pt>
                <c:pt idx="21">
                  <c:v>28.653203014411702</c:v>
                </c:pt>
                <c:pt idx="22">
                  <c:v>28.660407907406899</c:v>
                </c:pt>
                <c:pt idx="23">
                  <c:v>28.667570561139499</c:v>
                </c:pt>
                <c:pt idx="24">
                  <c:v>28.6747941348494</c:v>
                </c:pt>
                <c:pt idx="25">
                  <c:v>28.6817462736492</c:v>
                </c:pt>
                <c:pt idx="26">
                  <c:v>28.688658908223498</c:v>
                </c:pt>
                <c:pt idx="27">
                  <c:v>28.695526970652299</c:v>
                </c:pt>
                <c:pt idx="28">
                  <c:v>28.702367672069101</c:v>
                </c:pt>
                <c:pt idx="29">
                  <c:v>28.7091790314437</c:v>
                </c:pt>
                <c:pt idx="30">
                  <c:v>28.715952414873801</c:v>
                </c:pt>
                <c:pt idx="31">
                  <c:v>28.722687053352601</c:v>
                </c:pt>
                <c:pt idx="32">
                  <c:v>28.729389830648099</c:v>
                </c:pt>
                <c:pt idx="33">
                  <c:v>28.736069692255999</c:v>
                </c:pt>
                <c:pt idx="34">
                  <c:v>28.742810912983899</c:v>
                </c:pt>
                <c:pt idx="35">
                  <c:v>28.749279977441201</c:v>
                </c:pt>
                <c:pt idx="36">
                  <c:v>28.755821857851199</c:v>
                </c:pt>
                <c:pt idx="37">
                  <c:v>28.762292944059599</c:v>
                </c:pt>
                <c:pt idx="38">
                  <c:v>28.768686690733801</c:v>
                </c:pt>
                <c:pt idx="39">
                  <c:v>28.774999932387999</c:v>
                </c:pt>
                <c:pt idx="40">
                  <c:v>28.7812320677447</c:v>
                </c:pt>
                <c:pt idx="41">
                  <c:v>28.787384299225401</c:v>
                </c:pt>
                <c:pt idx="42">
                  <c:v>28.793447077227199</c:v>
                </c:pt>
                <c:pt idx="43">
                  <c:v>28.799420765441599</c:v>
                </c:pt>
                <c:pt idx="44">
                  <c:v>28.805311399418802</c:v>
                </c:pt>
                <c:pt idx="45">
                  <c:v>28.8111177771586</c:v>
                </c:pt>
                <c:pt idx="46">
                  <c:v>28.816842438697599</c:v>
                </c:pt>
                <c:pt idx="47">
                  <c:v>28.822500030671598</c:v>
                </c:pt>
                <c:pt idx="48">
                  <c:v>28.828090422534501</c:v>
                </c:pt>
                <c:pt idx="49">
                  <c:v>28.833619513052199</c:v>
                </c:pt>
                <c:pt idx="50">
                  <c:v>28.839099504324999</c:v>
                </c:pt>
                <c:pt idx="51">
                  <c:v>28.844537317939398</c:v>
                </c:pt>
                <c:pt idx="52">
                  <c:v>28.8499425464681</c:v>
                </c:pt>
                <c:pt idx="53">
                  <c:v>28.855331251491702</c:v>
                </c:pt>
                <c:pt idx="54">
                  <c:v>28.860719400777501</c:v>
                </c:pt>
                <c:pt idx="55">
                  <c:v>28.866118722585799</c:v>
                </c:pt>
                <c:pt idx="56">
                  <c:v>28.871549230827199</c:v>
                </c:pt>
                <c:pt idx="57">
                  <c:v>28.8770253917613</c:v>
                </c:pt>
                <c:pt idx="58">
                  <c:v>28.882565628263102</c:v>
                </c:pt>
                <c:pt idx="59">
                  <c:v>28.888185639080799</c:v>
                </c:pt>
                <c:pt idx="60">
                  <c:v>28.893901429516699</c:v>
                </c:pt>
                <c:pt idx="61">
                  <c:v>28.899730482385898</c:v>
                </c:pt>
                <c:pt idx="62">
                  <c:v>28.9056886473338</c:v>
                </c:pt>
                <c:pt idx="63">
                  <c:v>28.911794738173199</c:v>
                </c:pt>
                <c:pt idx="64">
                  <c:v>28.918064525396701</c:v>
                </c:pt>
                <c:pt idx="65">
                  <c:v>28.924489547805202</c:v>
                </c:pt>
                <c:pt idx="66">
                  <c:v>28.9310768910149</c:v>
                </c:pt>
                <c:pt idx="67">
                  <c:v>28.937831349573699</c:v>
                </c:pt>
                <c:pt idx="68">
                  <c:v>28.944747329451499</c:v>
                </c:pt>
                <c:pt idx="69">
                  <c:v>28.951821757882598</c:v>
                </c:pt>
                <c:pt idx="70">
                  <c:v>28.959052082256999</c:v>
                </c:pt>
                <c:pt idx="71">
                  <c:v>28.966433806272299</c:v>
                </c:pt>
                <c:pt idx="72">
                  <c:v>28.973966392128201</c:v>
                </c:pt>
                <c:pt idx="73">
                  <c:v>28.981647634400399</c:v>
                </c:pt>
                <c:pt idx="74">
                  <c:v>28.989482997140399</c:v>
                </c:pt>
                <c:pt idx="75">
                  <c:v>28.997477511991899</c:v>
                </c:pt>
                <c:pt idx="76">
                  <c:v>29.0056354123661</c:v>
                </c:pt>
                <c:pt idx="77">
                  <c:v>29.013963220629599</c:v>
                </c:pt>
                <c:pt idx="78">
                  <c:v>29.0224704552991</c:v>
                </c:pt>
                <c:pt idx="79">
                  <c:v>29.031154729989499</c:v>
                </c:pt>
                <c:pt idx="80">
                  <c:v>29.040024524308802</c:v>
                </c:pt>
                <c:pt idx="81">
                  <c:v>29.049074696201899</c:v>
                </c:pt>
                <c:pt idx="82">
                  <c:v>29.058297653833499</c:v>
                </c:pt>
                <c:pt idx="83">
                  <c:v>29.067666224230699</c:v>
                </c:pt>
                <c:pt idx="84">
                  <c:v>29.0771580708054</c:v>
                </c:pt>
                <c:pt idx="85">
                  <c:v>29.086743359461298</c:v>
                </c:pt>
                <c:pt idx="86">
                  <c:v>29.0964090636148</c:v>
                </c:pt>
                <c:pt idx="87">
                  <c:v>29.106132575828401</c:v>
                </c:pt>
                <c:pt idx="88">
                  <c:v>29.115889297767801</c:v>
                </c:pt>
                <c:pt idx="89">
                  <c:v>29.125686043026299</c:v>
                </c:pt>
                <c:pt idx="90">
                  <c:v>29.135500801028101</c:v>
                </c:pt>
                <c:pt idx="91">
                  <c:v>29.145321901832801</c:v>
                </c:pt>
                <c:pt idx="92">
                  <c:v>29.155153900858998</c:v>
                </c:pt>
                <c:pt idx="93">
                  <c:v>29.164990312447799</c:v>
                </c:pt>
                <c:pt idx="94">
                  <c:v>29.1748293553288</c:v>
                </c:pt>
                <c:pt idx="95">
                  <c:v>29.184666978646099</c:v>
                </c:pt>
                <c:pt idx="96">
                  <c:v>29.194502546614</c:v>
                </c:pt>
                <c:pt idx="97">
                  <c:v>29.204338428078302</c:v>
                </c:pt>
                <c:pt idx="98">
                  <c:v>29.2141696262713</c:v>
                </c:pt>
                <c:pt idx="99">
                  <c:v>29.223999615251198</c:v>
                </c:pt>
                <c:pt idx="100">
                  <c:v>29.233822726029299</c:v>
                </c:pt>
                <c:pt idx="101">
                  <c:v>29.243637343775301</c:v>
                </c:pt>
                <c:pt idx="102">
                  <c:v>29.253443852229999</c:v>
                </c:pt>
                <c:pt idx="103">
                  <c:v>29.263235950804798</c:v>
                </c:pt>
                <c:pt idx="104">
                  <c:v>29.273026287225299</c:v>
                </c:pt>
                <c:pt idx="105">
                  <c:v>29.282799027418701</c:v>
                </c:pt>
                <c:pt idx="106">
                  <c:v>29.2925717001295</c:v>
                </c:pt>
                <c:pt idx="107">
                  <c:v>29.302327705370001</c:v>
                </c:pt>
                <c:pt idx="108">
                  <c:v>29.3120691824268</c:v>
                </c:pt>
                <c:pt idx="109">
                  <c:v>29.321801287260001</c:v>
                </c:pt>
                <c:pt idx="110">
                  <c:v>29.331523872010699</c:v>
                </c:pt>
                <c:pt idx="111">
                  <c:v>29.341241118157999</c:v>
                </c:pt>
                <c:pt idx="112">
                  <c:v>29.3509489190598</c:v>
                </c:pt>
                <c:pt idx="113">
                  <c:v>29.3606472416235</c:v>
                </c:pt>
                <c:pt idx="114">
                  <c:v>29.370330780211599</c:v>
                </c:pt>
                <c:pt idx="115">
                  <c:v>29.380001015153098</c:v>
                </c:pt>
                <c:pt idx="116">
                  <c:v>29.389652813809398</c:v>
                </c:pt>
                <c:pt idx="117">
                  <c:v>29.399287888504901</c:v>
                </c:pt>
                <c:pt idx="118">
                  <c:v>29.4089066683689</c:v>
                </c:pt>
                <c:pt idx="119">
                  <c:v>29.418511478563801</c:v>
                </c:pt>
                <c:pt idx="120">
                  <c:v>29.428095900863902</c:v>
                </c:pt>
                <c:pt idx="121">
                  <c:v>29.437657448237601</c:v>
                </c:pt>
                <c:pt idx="122">
                  <c:v>29.447195198334299</c:v>
                </c:pt>
                <c:pt idx="123">
                  <c:v>29.4567105223136</c:v>
                </c:pt>
                <c:pt idx="124">
                  <c:v>29.466298405572601</c:v>
                </c:pt>
                <c:pt idx="125">
                  <c:v>29.4756744737197</c:v>
                </c:pt>
                <c:pt idx="126">
                  <c:v>29.4837319063341</c:v>
                </c:pt>
                <c:pt idx="127">
                  <c:v>29.494547419212999</c:v>
                </c:pt>
                <c:pt idx="128">
                  <c:v>29.503949629144699</c:v>
                </c:pt>
                <c:pt idx="129">
                  <c:v>29.5133311388505</c:v>
                </c:pt>
                <c:pt idx="130">
                  <c:v>29.522689462398699</c:v>
                </c:pt>
                <c:pt idx="131">
                  <c:v>29.532026053066499</c:v>
                </c:pt>
                <c:pt idx="132">
                  <c:v>29.5413387892789</c:v>
                </c:pt>
                <c:pt idx="133">
                  <c:v>29.550629914175801</c:v>
                </c:pt>
                <c:pt idx="134">
                  <c:v>29.559902789653201</c:v>
                </c:pt>
                <c:pt idx="135">
                  <c:v>29.569158245677698</c:v>
                </c:pt>
                <c:pt idx="136">
                  <c:v>29.578395103294</c:v>
                </c:pt>
                <c:pt idx="137">
                  <c:v>29.587613255608101</c:v>
                </c:pt>
                <c:pt idx="138">
                  <c:v>29.5968164778442</c:v>
                </c:pt>
                <c:pt idx="139">
                  <c:v>29.606006612760101</c:v>
                </c:pt>
                <c:pt idx="140">
                  <c:v>29.615176169637699</c:v>
                </c:pt>
                <c:pt idx="141">
                  <c:v>29.624326309769</c:v>
                </c:pt>
                <c:pt idx="142">
                  <c:v>29.633460511721101</c:v>
                </c:pt>
                <c:pt idx="143">
                  <c:v>29.6425797953308</c:v>
                </c:pt>
                <c:pt idx="144">
                  <c:v>29.651688786776202</c:v>
                </c:pt>
                <c:pt idx="145">
                  <c:v>29.6607869703539</c:v>
                </c:pt>
                <c:pt idx="146">
                  <c:v>29.669885224646499</c:v>
                </c:pt>
                <c:pt idx="147">
                  <c:v>29.6789614041082</c:v>
                </c:pt>
                <c:pt idx="148">
                  <c:v>29.688031878044001</c:v>
                </c:pt>
                <c:pt idx="149">
                  <c:v>29.697095036724001</c:v>
                </c:pt>
                <c:pt idx="150">
                  <c:v>29.706148759749102</c:v>
                </c:pt>
                <c:pt idx="151">
                  <c:v>29.715190136641901</c:v>
                </c:pt>
                <c:pt idx="152">
                  <c:v>29.724213314949001</c:v>
                </c:pt>
                <c:pt idx="153">
                  <c:v>29.733225408782001</c:v>
                </c:pt>
                <c:pt idx="154">
                  <c:v>29.742225604133299</c:v>
                </c:pt>
                <c:pt idx="155">
                  <c:v>29.751214701416</c:v>
                </c:pt>
                <c:pt idx="156">
                  <c:v>29.7601988724374</c:v>
                </c:pt>
                <c:pt idx="157">
                  <c:v>29.769187649619099</c:v>
                </c:pt>
                <c:pt idx="158">
                  <c:v>29.778154173242701</c:v>
                </c:pt>
                <c:pt idx="159">
                  <c:v>29.7871128871335</c:v>
                </c:pt>
                <c:pt idx="160">
                  <c:v>29.7960617247134</c:v>
                </c:pt>
                <c:pt idx="161">
                  <c:v>29.805001831114001</c:v>
                </c:pt>
                <c:pt idx="162">
                  <c:v>29.813935901967199</c:v>
                </c:pt>
                <c:pt idx="163">
                  <c:v>29.822862357085899</c:v>
                </c:pt>
                <c:pt idx="164">
                  <c:v>29.831768947207198</c:v>
                </c:pt>
                <c:pt idx="165">
                  <c:v>29.840657874465801</c:v>
                </c:pt>
                <c:pt idx="166">
                  <c:v>29.849531691280099</c:v>
                </c:pt>
                <c:pt idx="167">
                  <c:v>29.858393390078099</c:v>
                </c:pt>
                <c:pt idx="168">
                  <c:v>29.8672395886292</c:v>
                </c:pt>
                <c:pt idx="169">
                  <c:v>29.876070552103499</c:v>
                </c:pt>
                <c:pt idx="170">
                  <c:v>29.884886028071499</c:v>
                </c:pt>
                <c:pt idx="171">
                  <c:v>29.893688835028598</c:v>
                </c:pt>
                <c:pt idx="172">
                  <c:v>29.9024782659795</c:v>
                </c:pt>
                <c:pt idx="173">
                  <c:v>29.9112502064505</c:v>
                </c:pt>
                <c:pt idx="174">
                  <c:v>29.920010947046901</c:v>
                </c:pt>
                <c:pt idx="175">
                  <c:v>29.928758707261899</c:v>
                </c:pt>
                <c:pt idx="176">
                  <c:v>29.9374971262197</c:v>
                </c:pt>
                <c:pt idx="177">
                  <c:v>29.9462222581374</c:v>
                </c:pt>
                <c:pt idx="178">
                  <c:v>29.954937885608</c:v>
                </c:pt>
                <c:pt idx="179">
                  <c:v>29.963641611954198</c:v>
                </c:pt>
                <c:pt idx="180">
                  <c:v>29.972336636701201</c:v>
                </c:pt>
                <c:pt idx="181">
                  <c:v>29.981018979013399</c:v>
                </c:pt>
                <c:pt idx="182">
                  <c:v>29.989689219797601</c:v>
                </c:pt>
                <c:pt idx="183">
                  <c:v>29.9983456498361</c:v>
                </c:pt>
                <c:pt idx="184">
                  <c:v>30.006986860039401</c:v>
                </c:pt>
                <c:pt idx="185">
                  <c:v>30.0156114035026</c:v>
                </c:pt>
                <c:pt idx="186">
                  <c:v>30.024217011442499</c:v>
                </c:pt>
                <c:pt idx="187">
                  <c:v>30.0328012548663</c:v>
                </c:pt>
                <c:pt idx="188">
                  <c:v>30.0413650923775</c:v>
                </c:pt>
                <c:pt idx="189">
                  <c:v>30.049906218223601</c:v>
                </c:pt>
                <c:pt idx="190">
                  <c:v>30.0584313616801</c:v>
                </c:pt>
                <c:pt idx="191">
                  <c:v>30.0669366566514</c:v>
                </c:pt>
                <c:pt idx="192">
                  <c:v>30.075423473163799</c:v>
                </c:pt>
                <c:pt idx="193">
                  <c:v>30.083892288573502</c:v>
                </c:pt>
                <c:pt idx="194">
                  <c:v>30.092343918752899</c:v>
                </c:pt>
                <c:pt idx="195">
                  <c:v>30.100781053150701</c:v>
                </c:pt>
                <c:pt idx="196">
                  <c:v>30.1092041827063</c:v>
                </c:pt>
                <c:pt idx="197">
                  <c:v>30.117611734331899</c:v>
                </c:pt>
                <c:pt idx="198">
                  <c:v>30.1260051159244</c:v>
                </c:pt>
                <c:pt idx="199">
                  <c:v>30.134379288628601</c:v>
                </c:pt>
                <c:pt idx="200">
                  <c:v>30.142742113533199</c:v>
                </c:pt>
                <c:pt idx="201">
                  <c:v>30.151093675080201</c:v>
                </c:pt>
                <c:pt idx="202">
                  <c:v>30.1594288068836</c:v>
                </c:pt>
                <c:pt idx="203">
                  <c:v>30.167744030310701</c:v>
                </c:pt>
                <c:pt idx="204">
                  <c:v>30.175966226043698</c:v>
                </c:pt>
                <c:pt idx="205">
                  <c:v>30.184339063713701</c:v>
                </c:pt>
                <c:pt idx="206">
                  <c:v>30.1926152299894</c:v>
                </c:pt>
                <c:pt idx="207">
                  <c:v>30.2008759327965</c:v>
                </c:pt>
                <c:pt idx="208">
                  <c:v>30.209120929723301</c:v>
                </c:pt>
                <c:pt idx="209">
                  <c:v>30.2173536618523</c:v>
                </c:pt>
                <c:pt idx="210">
                  <c:v>30.225568131778601</c:v>
                </c:pt>
                <c:pt idx="211">
                  <c:v>30.2337737855539</c:v>
                </c:pt>
                <c:pt idx="212">
                  <c:v>30.241963918469601</c:v>
                </c:pt>
                <c:pt idx="213">
                  <c:v>30.250139900516299</c:v>
                </c:pt>
                <c:pt idx="214">
                  <c:v>30.258297517412601</c:v>
                </c:pt>
                <c:pt idx="215">
                  <c:v>30.2664426445663</c:v>
                </c:pt>
                <c:pt idx="216">
                  <c:v>30.2745711106238</c:v>
                </c:pt>
                <c:pt idx="217">
                  <c:v>30.282664237699599</c:v>
                </c:pt>
                <c:pt idx="218">
                  <c:v>30.290786546329301</c:v>
                </c:pt>
                <c:pt idx="219">
                  <c:v>30.2988648155467</c:v>
                </c:pt>
                <c:pt idx="220">
                  <c:v>30.306937150596902</c:v>
                </c:pt>
                <c:pt idx="221">
                  <c:v>30.3150589684648</c:v>
                </c:pt>
                <c:pt idx="222">
                  <c:v>30.323020716737599</c:v>
                </c:pt>
                <c:pt idx="223">
                  <c:v>30.331579402001701</c:v>
                </c:pt>
                <c:pt idx="224">
                  <c:v>30.3389834659869</c:v>
                </c:pt>
                <c:pt idx="225">
                  <c:v>30.347028616682401</c:v>
                </c:pt>
                <c:pt idx="226">
                  <c:v>30.353757633115499</c:v>
                </c:pt>
                <c:pt idx="227">
                  <c:v>30.362954287268401</c:v>
                </c:pt>
                <c:pt idx="228">
                  <c:v>30.370906687977001</c:v>
                </c:pt>
                <c:pt idx="229">
                  <c:v>30.378846140198899</c:v>
                </c:pt>
                <c:pt idx="230">
                  <c:v>30.386772995741499</c:v>
                </c:pt>
                <c:pt idx="231">
                  <c:v>30.394684743108499</c:v>
                </c:pt>
                <c:pt idx="232">
                  <c:v>30.402589922535</c:v>
                </c:pt>
                <c:pt idx="233">
                  <c:v>30.410478826965999</c:v>
                </c:pt>
                <c:pt idx="234">
                  <c:v>30.417941345831402</c:v>
                </c:pt>
                <c:pt idx="235">
                  <c:v>30.426215250551099</c:v>
                </c:pt>
                <c:pt idx="236">
                  <c:v>30.4340630982317</c:v>
                </c:pt>
                <c:pt idx="237">
                  <c:v>30.441895710653299</c:v>
                </c:pt>
                <c:pt idx="238">
                  <c:v>30.449709501877098</c:v>
                </c:pt>
                <c:pt idx="239">
                  <c:v>30.457505624061401</c:v>
                </c:pt>
                <c:pt idx="240">
                  <c:v>30.465282832762998</c:v>
                </c:pt>
                <c:pt idx="241">
                  <c:v>30.4730413314551</c:v>
                </c:pt>
                <c:pt idx="242">
                  <c:v>30.4807800847606</c:v>
                </c:pt>
                <c:pt idx="243">
                  <c:v>30.488495382883201</c:v>
                </c:pt>
                <c:pt idx="244">
                  <c:v>30.496198533703701</c:v>
                </c:pt>
                <c:pt idx="245">
                  <c:v>30.5038911990214</c:v>
                </c:pt>
                <c:pt idx="246">
                  <c:v>30.5116530374859</c:v>
                </c:pt>
                <c:pt idx="247">
                  <c:v>30.5192458538327</c:v>
                </c:pt>
                <c:pt idx="248">
                  <c:v>30.526908284651199</c:v>
                </c:pt>
                <c:pt idx="249">
                  <c:v>30.534563872293798</c:v>
                </c:pt>
                <c:pt idx="250">
                  <c:v>30.542211295859001</c:v>
                </c:pt>
                <c:pt idx="251">
                  <c:v>30.549852111489301</c:v>
                </c:pt>
                <c:pt idx="252">
                  <c:v>30.5574878116586</c:v>
                </c:pt>
                <c:pt idx="253">
                  <c:v>30.565120524727</c:v>
                </c:pt>
                <c:pt idx="254">
                  <c:v>30.5727485605235</c:v>
                </c:pt>
                <c:pt idx="255">
                  <c:v>30.580370351454999</c:v>
                </c:pt>
                <c:pt idx="256">
                  <c:v>30.587986073170701</c:v>
                </c:pt>
                <c:pt idx="257">
                  <c:v>30.595596981744599</c:v>
                </c:pt>
                <c:pt idx="258">
                  <c:v>30.603203275121999</c:v>
                </c:pt>
                <c:pt idx="259">
                  <c:v>30.610808980022298</c:v>
                </c:pt>
                <c:pt idx="260">
                  <c:v>30.618414744359001</c:v>
                </c:pt>
                <c:pt idx="261">
                  <c:v>30.626020610647899</c:v>
                </c:pt>
                <c:pt idx="262">
                  <c:v>30.6336271947056</c:v>
                </c:pt>
                <c:pt idx="263">
                  <c:v>30.641234442833099</c:v>
                </c:pt>
                <c:pt idx="264">
                  <c:v>30.648846825641002</c:v>
                </c:pt>
                <c:pt idx="265">
                  <c:v>30.656462688432001</c:v>
                </c:pt>
                <c:pt idx="266">
                  <c:v>30.664083490477399</c:v>
                </c:pt>
                <c:pt idx="267">
                  <c:v>30.671699105912602</c:v>
                </c:pt>
                <c:pt idx="268">
                  <c:v>30.679318289544899</c:v>
                </c:pt>
                <c:pt idx="269">
                  <c:v>30.686939429690099</c:v>
                </c:pt>
                <c:pt idx="270">
                  <c:v>30.694575417686998</c:v>
                </c:pt>
                <c:pt idx="271">
                  <c:v>30.7021853070497</c:v>
                </c:pt>
                <c:pt idx="272">
                  <c:v>30.709803827449502</c:v>
                </c:pt>
                <c:pt idx="273">
                  <c:v>30.717416300949701</c:v>
                </c:pt>
                <c:pt idx="274">
                  <c:v>30.725024990671798</c:v>
                </c:pt>
                <c:pt idx="275">
                  <c:v>30.7326320961383</c:v>
                </c:pt>
                <c:pt idx="276">
                  <c:v>30.740233807988499</c:v>
                </c:pt>
                <c:pt idx="277">
                  <c:v>30.747829864204402</c:v>
                </c:pt>
                <c:pt idx="278">
                  <c:v>30.7554195773406</c:v>
                </c:pt>
                <c:pt idx="279">
                  <c:v>30.763007875536299</c:v>
                </c:pt>
                <c:pt idx="280">
                  <c:v>30.7706011618654</c:v>
                </c:pt>
                <c:pt idx="281">
                  <c:v>30.778174290168799</c:v>
                </c:pt>
                <c:pt idx="282">
                  <c:v>30.785747334988098</c:v>
                </c:pt>
                <c:pt idx="283">
                  <c:v>30.793316512752899</c:v>
                </c:pt>
                <c:pt idx="284">
                  <c:v>30.800921462627901</c:v>
                </c:pt>
                <c:pt idx="285">
                  <c:v>30.808448945718499</c:v>
                </c:pt>
                <c:pt idx="286">
                  <c:v>30.816000714792398</c:v>
                </c:pt>
                <c:pt idx="287">
                  <c:v>30.823536891264801</c:v>
                </c:pt>
                <c:pt idx="288">
                  <c:v>30.831060687328002</c:v>
                </c:pt>
                <c:pt idx="289">
                  <c:v>30.8385708752132</c:v>
                </c:pt>
                <c:pt idx="290">
                  <c:v>30.8460631713988</c:v>
                </c:pt>
                <c:pt idx="291">
                  <c:v>30.8535440413796</c:v>
                </c:pt>
                <c:pt idx="292">
                  <c:v>30.860998518810199</c:v>
                </c:pt>
                <c:pt idx="293">
                  <c:v>30.868428163153499</c:v>
                </c:pt>
                <c:pt idx="294">
                  <c:v>30.875830395091999</c:v>
                </c:pt>
                <c:pt idx="295">
                  <c:v>30.8831941248669</c:v>
                </c:pt>
                <c:pt idx="296">
                  <c:v>30.8905492192068</c:v>
                </c:pt>
                <c:pt idx="297">
                  <c:v>30.897860475255499</c:v>
                </c:pt>
                <c:pt idx="298">
                  <c:v>30.905139079594601</c:v>
                </c:pt>
                <c:pt idx="299">
                  <c:v>30.912386835021302</c:v>
                </c:pt>
                <c:pt idx="300">
                  <c:v>30.919606600481899</c:v>
                </c:pt>
                <c:pt idx="301">
                  <c:v>30.9267993203005</c:v>
                </c:pt>
                <c:pt idx="302">
                  <c:v>30.9339654727907</c:v>
                </c:pt>
                <c:pt idx="303">
                  <c:v>30.941105070875398</c:v>
                </c:pt>
                <c:pt idx="304">
                  <c:v>30.9482207047981</c:v>
                </c:pt>
                <c:pt idx="305">
                  <c:v>30.955312129687599</c:v>
                </c:pt>
                <c:pt idx="306">
                  <c:v>30.962383371460401</c:v>
                </c:pt>
                <c:pt idx="307">
                  <c:v>30.9694345053733</c:v>
                </c:pt>
                <c:pt idx="308">
                  <c:v>30.976468505686299</c:v>
                </c:pt>
                <c:pt idx="309">
                  <c:v>30.983483764252401</c:v>
                </c:pt>
                <c:pt idx="310">
                  <c:v>30.990482530123298</c:v>
                </c:pt>
                <c:pt idx="311">
                  <c:v>30.997466720007001</c:v>
                </c:pt>
                <c:pt idx="312">
                  <c:v>31.004438554632699</c:v>
                </c:pt>
                <c:pt idx="313">
                  <c:v>31.011399277433501</c:v>
                </c:pt>
                <c:pt idx="314">
                  <c:v>31.018349511214399</c:v>
                </c:pt>
                <c:pt idx="315">
                  <c:v>31.025289934797001</c:v>
                </c:pt>
                <c:pt idx="316">
                  <c:v>31.032224248665202</c:v>
                </c:pt>
                <c:pt idx="317">
                  <c:v>31.039152814234299</c:v>
                </c:pt>
                <c:pt idx="318">
                  <c:v>31.046079749797499</c:v>
                </c:pt>
                <c:pt idx="319">
                  <c:v>31.0530064170072</c:v>
                </c:pt>
                <c:pt idx="320">
                  <c:v>31.059932655132801</c:v>
                </c:pt>
                <c:pt idx="321">
                  <c:v>31.066858910559901</c:v>
                </c:pt>
                <c:pt idx="322">
                  <c:v>31.073786671164299</c:v>
                </c:pt>
                <c:pt idx="323">
                  <c:v>31.080715536456399</c:v>
                </c:pt>
                <c:pt idx="324">
                  <c:v>31.087645691817301</c:v>
                </c:pt>
                <c:pt idx="325">
                  <c:v>31.094576208353299</c:v>
                </c:pt>
                <c:pt idx="326">
                  <c:v>31.101506098938501</c:v>
                </c:pt>
                <c:pt idx="327">
                  <c:v>31.1084352169044</c:v>
                </c:pt>
                <c:pt idx="328">
                  <c:v>31.115361724087801</c:v>
                </c:pt>
                <c:pt idx="329">
                  <c:v>31.122285004245601</c:v>
                </c:pt>
                <c:pt idx="330">
                  <c:v>31.129202038813201</c:v>
                </c:pt>
                <c:pt idx="331">
                  <c:v>31.1361104659881</c:v>
                </c:pt>
                <c:pt idx="332">
                  <c:v>31.143008231629398</c:v>
                </c:pt>
                <c:pt idx="333">
                  <c:v>31.149895761519801</c:v>
                </c:pt>
                <c:pt idx="334">
                  <c:v>31.156771763986299</c:v>
                </c:pt>
                <c:pt idx="335">
                  <c:v>31.1636386256347</c:v>
                </c:pt>
                <c:pt idx="336">
                  <c:v>31.170671309321701</c:v>
                </c:pt>
                <c:pt idx="337">
                  <c:v>31.177340159660499</c:v>
                </c:pt>
                <c:pt idx="338">
                  <c:v>31.184174076550701</c:v>
                </c:pt>
                <c:pt idx="339">
                  <c:v>31.190995606163099</c:v>
                </c:pt>
                <c:pt idx="340">
                  <c:v>31.197805092965702</c:v>
                </c:pt>
                <c:pt idx="341">
                  <c:v>31.2046044783872</c:v>
                </c:pt>
                <c:pt idx="342">
                  <c:v>31.211395007149701</c:v>
                </c:pt>
                <c:pt idx="343">
                  <c:v>31.218177867737101</c:v>
                </c:pt>
                <c:pt idx="344">
                  <c:v>31.224950689692001</c:v>
                </c:pt>
                <c:pt idx="345">
                  <c:v>31.2317117467251</c:v>
                </c:pt>
                <c:pt idx="346">
                  <c:v>31.238462572665401</c:v>
                </c:pt>
                <c:pt idx="347">
                  <c:v>31.245201539038</c:v>
                </c:pt>
                <c:pt idx="348">
                  <c:v>31.2519284705171</c:v>
                </c:pt>
                <c:pt idx="349">
                  <c:v>31.258640741017</c:v>
                </c:pt>
                <c:pt idx="350">
                  <c:v>31.265342055149201</c:v>
                </c:pt>
                <c:pt idx="351">
                  <c:v>31.272033373277601</c:v>
                </c:pt>
                <c:pt idx="352">
                  <c:v>31.278718165453299</c:v>
                </c:pt>
                <c:pt idx="353">
                  <c:v>31.285394239334199</c:v>
                </c:pt>
                <c:pt idx="354">
                  <c:v>31.292061233613701</c:v>
                </c:pt>
                <c:pt idx="355">
                  <c:v>31.298722575608199</c:v>
                </c:pt>
                <c:pt idx="356">
                  <c:v>31.305376026106899</c:v>
                </c:pt>
                <c:pt idx="357">
                  <c:v>31.312021842495302</c:v>
                </c:pt>
                <c:pt idx="358">
                  <c:v>31.318663180933601</c:v>
                </c:pt>
                <c:pt idx="359">
                  <c:v>31.325301118211598</c:v>
                </c:pt>
                <c:pt idx="360">
                  <c:v>31.3319346276418</c:v>
                </c:pt>
                <c:pt idx="361">
                  <c:v>31.3385625225974</c:v>
                </c:pt>
                <c:pt idx="362">
                  <c:v>31.3451848543286</c:v>
                </c:pt>
                <c:pt idx="363">
                  <c:v>31.351800009534401</c:v>
                </c:pt>
                <c:pt idx="364">
                  <c:v>31.358408676758899</c:v>
                </c:pt>
                <c:pt idx="365">
                  <c:v>31.3650109987273</c:v>
                </c:pt>
                <c:pt idx="366">
                  <c:v>31.3716074661112</c:v>
                </c:pt>
                <c:pt idx="367">
                  <c:v>31.378194917333701</c:v>
                </c:pt>
                <c:pt idx="368">
                  <c:v>31.3847766476235</c:v>
                </c:pt>
                <c:pt idx="369">
                  <c:v>31.391350002244401</c:v>
                </c:pt>
                <c:pt idx="370">
                  <c:v>31.397913325634399</c:v>
                </c:pt>
                <c:pt idx="371">
                  <c:v>31.404468603265901</c:v>
                </c:pt>
                <c:pt idx="372">
                  <c:v>31.4110151777395</c:v>
                </c:pt>
                <c:pt idx="373">
                  <c:v>31.417551774744599</c:v>
                </c:pt>
                <c:pt idx="374">
                  <c:v>31.424078924064901</c:v>
                </c:pt>
                <c:pt idx="375">
                  <c:v>31.4305962884834</c:v>
                </c:pt>
                <c:pt idx="376">
                  <c:v>31.437103434865801</c:v>
                </c:pt>
                <c:pt idx="377">
                  <c:v>31.443603716893499</c:v>
                </c:pt>
                <c:pt idx="378">
                  <c:v>31.450099356817599</c:v>
                </c:pt>
                <c:pt idx="379">
                  <c:v>31.4565914134194</c:v>
                </c:pt>
                <c:pt idx="380">
                  <c:v>31.463081262997399</c:v>
                </c:pt>
                <c:pt idx="381">
                  <c:v>31.469569749256198</c:v>
                </c:pt>
                <c:pt idx="382">
                  <c:v>31.476058932817701</c:v>
                </c:pt>
                <c:pt idx="383">
                  <c:v>31.482550952556501</c:v>
                </c:pt>
                <c:pt idx="384">
                  <c:v>31.4890457448215</c:v>
                </c:pt>
                <c:pt idx="385">
                  <c:v>31.4955437432982</c:v>
                </c:pt>
                <c:pt idx="386">
                  <c:v>31.5020449503089</c:v>
                </c:pt>
                <c:pt idx="387">
                  <c:v>31.5085485058062</c:v>
                </c:pt>
                <c:pt idx="388">
                  <c:v>31.515053994273998</c:v>
                </c:pt>
                <c:pt idx="389">
                  <c:v>31.521560093139598</c:v>
                </c:pt>
                <c:pt idx="390">
                  <c:v>31.528060558614499</c:v>
                </c:pt>
                <c:pt idx="391">
                  <c:v>31.534548485768699</c:v>
                </c:pt>
                <c:pt idx="392">
                  <c:v>31.541034775461601</c:v>
                </c:pt>
                <c:pt idx="393">
                  <c:v>31.547517487042001</c:v>
                </c:pt>
                <c:pt idx="394">
                  <c:v>31.553993759990501</c:v>
                </c:pt>
                <c:pt idx="395">
                  <c:v>31.560467483983899</c:v>
                </c:pt>
                <c:pt idx="396">
                  <c:v>31.566938754503401</c:v>
                </c:pt>
                <c:pt idx="397">
                  <c:v>31.573406140094502</c:v>
                </c:pt>
                <c:pt idx="398">
                  <c:v>31.579871108302498</c:v>
                </c:pt>
                <c:pt idx="399">
                  <c:v>31.586330574593699</c:v>
                </c:pt>
                <c:pt idx="400">
                  <c:v>31.592785753381001</c:v>
                </c:pt>
                <c:pt idx="401">
                  <c:v>31.599234652530001</c:v>
                </c:pt>
                <c:pt idx="402">
                  <c:v>31.605679423794001</c:v>
                </c:pt>
                <c:pt idx="403">
                  <c:v>31.612118959253198</c:v>
                </c:pt>
                <c:pt idx="404">
                  <c:v>31.618552187350598</c:v>
                </c:pt>
                <c:pt idx="405">
                  <c:v>31.624979074615698</c:v>
                </c:pt>
                <c:pt idx="406">
                  <c:v>31.631398570280801</c:v>
                </c:pt>
                <c:pt idx="407">
                  <c:v>31.637806696737101</c:v>
                </c:pt>
                <c:pt idx="408">
                  <c:v>31.644203986252101</c:v>
                </c:pt>
                <c:pt idx="409">
                  <c:v>31.6505911609637</c:v>
                </c:pt>
                <c:pt idx="410">
                  <c:v>31.656967824489001</c:v>
                </c:pt>
                <c:pt idx="411">
                  <c:v>31.663333454466901</c:v>
                </c:pt>
                <c:pt idx="412">
                  <c:v>31.669687394620802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4B-4262-89CF-B5E471948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292840"/>
        <c:axId val="842285624"/>
      </c:scatterChart>
      <c:valAx>
        <c:axId val="84229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85624"/>
        <c:crosses val="autoZero"/>
        <c:crossBetween val="midCat"/>
      </c:valAx>
      <c:valAx>
        <c:axId val="84228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9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H_SJ_MARINA_O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1000"/>
            <c:dispRSqr val="1"/>
            <c:dispEq val="1"/>
            <c:trendlineLbl>
              <c:layout>
                <c:manualLayout>
                  <c:x val="0.14773818897637794"/>
                  <c:y val="-8.3750000000000005E-2"/>
                </c:manualLayout>
              </c:layout>
              <c:numFmt formatCode="#,##0.000000000000000;[Red]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Feuil1!$A$2:$A$211</c:f>
              <c:numCache>
                <c:formatCode>0</c:formatCode>
                <c:ptCount val="210"/>
                <c:pt idx="0">
                  <c:v>58.479904625842501</c:v>
                </c:pt>
                <c:pt idx="1">
                  <c:v>59.798956336364498</c:v>
                </c:pt>
                <c:pt idx="2">
                  <c:v>61.3314779436786</c:v>
                </c:pt>
                <c:pt idx="3">
                  <c:v>64.497650613584199</c:v>
                </c:pt>
                <c:pt idx="4">
                  <c:v>70.252319533016404</c:v>
                </c:pt>
                <c:pt idx="5">
                  <c:v>75.964157294326995</c:v>
                </c:pt>
                <c:pt idx="6">
                  <c:v>81.656017702251603</c:v>
                </c:pt>
                <c:pt idx="7">
                  <c:v>87.474786500499704</c:v>
                </c:pt>
                <c:pt idx="8">
                  <c:v>93.471052456336395</c:v>
                </c:pt>
                <c:pt idx="9">
                  <c:v>99.597250308681794</c:v>
                </c:pt>
                <c:pt idx="10">
                  <c:v>105.628202633244</c:v>
                </c:pt>
                <c:pt idx="11">
                  <c:v>111.76068698524701</c:v>
                </c:pt>
                <c:pt idx="12">
                  <c:v>117.643862726751</c:v>
                </c:pt>
                <c:pt idx="13">
                  <c:v>147.219334588023</c:v>
                </c:pt>
                <c:pt idx="14">
                  <c:v>159.15224138224801</c:v>
                </c:pt>
                <c:pt idx="15">
                  <c:v>171.22780517251101</c:v>
                </c:pt>
                <c:pt idx="16">
                  <c:v>183.24354003666201</c:v>
                </c:pt>
                <c:pt idx="17">
                  <c:v>195.02143142070599</c:v>
                </c:pt>
                <c:pt idx="18">
                  <c:v>206.80352115382399</c:v>
                </c:pt>
                <c:pt idx="19">
                  <c:v>218.59668003887799</c:v>
                </c:pt>
                <c:pt idx="20">
                  <c:v>230.42075896205299</c:v>
                </c:pt>
                <c:pt idx="21">
                  <c:v>242.33803948406401</c:v>
                </c:pt>
                <c:pt idx="22">
                  <c:v>254.25108637209499</c:v>
                </c:pt>
                <c:pt idx="23">
                  <c:v>266.16636470755498</c:v>
                </c:pt>
                <c:pt idx="24">
                  <c:v>278.077999242928</c:v>
                </c:pt>
                <c:pt idx="25">
                  <c:v>290.00437204042299</c:v>
                </c:pt>
                <c:pt idx="26">
                  <c:v>301.93202023103203</c:v>
                </c:pt>
                <c:pt idx="27">
                  <c:v>313.89481615877099</c:v>
                </c:pt>
                <c:pt idx="28">
                  <c:v>325.87405839456102</c:v>
                </c:pt>
                <c:pt idx="29">
                  <c:v>337.856449285682</c:v>
                </c:pt>
                <c:pt idx="30">
                  <c:v>349.85242569691701</c:v>
                </c:pt>
                <c:pt idx="31">
                  <c:v>361.86114906063602</c:v>
                </c:pt>
                <c:pt idx="32">
                  <c:v>373.88406445883402</c:v>
                </c:pt>
                <c:pt idx="33">
                  <c:v>385.92251097882797</c:v>
                </c:pt>
                <c:pt idx="34">
                  <c:v>397.96079646576698</c:v>
                </c:pt>
                <c:pt idx="35">
                  <c:v>410.01230585035501</c:v>
                </c:pt>
                <c:pt idx="36">
                  <c:v>422.06051713543798</c:v>
                </c:pt>
                <c:pt idx="37">
                  <c:v>434.10365206578598</c:v>
                </c:pt>
                <c:pt idx="38">
                  <c:v>446.14395491579501</c:v>
                </c:pt>
                <c:pt idx="39">
                  <c:v>458.17925828891401</c:v>
                </c:pt>
                <c:pt idx="40">
                  <c:v>470.21705565738802</c:v>
                </c:pt>
                <c:pt idx="41">
                  <c:v>482.24895242749</c:v>
                </c:pt>
                <c:pt idx="42">
                  <c:v>494.28869070063803</c:v>
                </c:pt>
                <c:pt idx="43">
                  <c:v>506.34877789574</c:v>
                </c:pt>
                <c:pt idx="44">
                  <c:v>518.41304118165397</c:v>
                </c:pt>
                <c:pt idx="45">
                  <c:v>530.46806832393395</c:v>
                </c:pt>
                <c:pt idx="46">
                  <c:v>542.50468065540304</c:v>
                </c:pt>
                <c:pt idx="47">
                  <c:v>554.53621051064295</c:v>
                </c:pt>
                <c:pt idx="48">
                  <c:v>566.57734778676502</c:v>
                </c:pt>
                <c:pt idx="49">
                  <c:v>578.62236044978499</c:v>
                </c:pt>
                <c:pt idx="50">
                  <c:v>590.64822072157301</c:v>
                </c:pt>
                <c:pt idx="51">
                  <c:v>602.67051970273099</c:v>
                </c:pt>
                <c:pt idx="52">
                  <c:v>614.69100816736</c:v>
                </c:pt>
                <c:pt idx="53">
                  <c:v>626.70357559426202</c:v>
                </c:pt>
                <c:pt idx="54">
                  <c:v>638.70188955385402</c:v>
                </c:pt>
                <c:pt idx="55">
                  <c:v>650.68923236856403</c:v>
                </c:pt>
                <c:pt idx="56">
                  <c:v>662.67255468267604</c:v>
                </c:pt>
                <c:pt idx="57">
                  <c:v>674.65338745695203</c:v>
                </c:pt>
                <c:pt idx="58">
                  <c:v>686.64111385174203</c:v>
                </c:pt>
                <c:pt idx="59">
                  <c:v>698.63440863346796</c:v>
                </c:pt>
                <c:pt idx="60">
                  <c:v>710.62757112458598</c:v>
                </c:pt>
                <c:pt idx="61">
                  <c:v>722.62268843525806</c:v>
                </c:pt>
                <c:pt idx="62">
                  <c:v>734.61854389236396</c:v>
                </c:pt>
                <c:pt idx="63">
                  <c:v>746.611226518639</c:v>
                </c:pt>
                <c:pt idx="64">
                  <c:v>758.58905073812002</c:v>
                </c:pt>
                <c:pt idx="65">
                  <c:v>770.55602329168903</c:v>
                </c:pt>
                <c:pt idx="66">
                  <c:v>782.51294075333101</c:v>
                </c:pt>
                <c:pt idx="67">
                  <c:v>794.45591319645405</c:v>
                </c:pt>
                <c:pt idx="68">
                  <c:v>806.38251292725897</c:v>
                </c:pt>
                <c:pt idx="69">
                  <c:v>818.29039907186302</c:v>
                </c:pt>
                <c:pt idx="70">
                  <c:v>830.18611514081704</c:v>
                </c:pt>
                <c:pt idx="71">
                  <c:v>842.08195862126797</c:v>
                </c:pt>
                <c:pt idx="72">
                  <c:v>853.98329967917402</c:v>
                </c:pt>
                <c:pt idx="73">
                  <c:v>865.89024084920595</c:v>
                </c:pt>
                <c:pt idx="74">
                  <c:v>877.80398394516396</c:v>
                </c:pt>
                <c:pt idx="75">
                  <c:v>889.72026100293203</c:v>
                </c:pt>
                <c:pt idx="76">
                  <c:v>901.636055043385</c:v>
                </c:pt>
                <c:pt idx="77">
                  <c:v>913.57221457159199</c:v>
                </c:pt>
                <c:pt idx="78">
                  <c:v>925.59180450687097</c:v>
                </c:pt>
                <c:pt idx="79">
                  <c:v>937.55225689753604</c:v>
                </c:pt>
                <c:pt idx="80">
                  <c:v>949.513171284176</c:v>
                </c:pt>
                <c:pt idx="81">
                  <c:v>961.46577246658705</c:v>
                </c:pt>
                <c:pt idx="82">
                  <c:v>973.41842720295995</c:v>
                </c:pt>
                <c:pt idx="83">
                  <c:v>985.36696085129699</c:v>
                </c:pt>
                <c:pt idx="84">
                  <c:v>997.31943439318695</c:v>
                </c:pt>
                <c:pt idx="85">
                  <c:v>1009.26400054179</c:v>
                </c:pt>
                <c:pt idx="86">
                  <c:v>1021.2029092857</c:v>
                </c:pt>
                <c:pt idx="87">
                  <c:v>1033.1391967149</c:v>
                </c:pt>
                <c:pt idx="88">
                  <c:v>1045.0743018778901</c:v>
                </c:pt>
                <c:pt idx="89">
                  <c:v>1057.0104423822399</c:v>
                </c:pt>
                <c:pt idx="90">
                  <c:v>1068.9454460167899</c:v>
                </c:pt>
                <c:pt idx="91">
                  <c:v>1080.88493366539</c:v>
                </c:pt>
                <c:pt idx="92">
                  <c:v>1092.82850878976</c:v>
                </c:pt>
                <c:pt idx="93">
                  <c:v>1104.7748146376</c:v>
                </c:pt>
                <c:pt idx="94">
                  <c:v>1116.72788312174</c:v>
                </c:pt>
                <c:pt idx="95">
                  <c:v>1128.68091076166</c:v>
                </c:pt>
                <c:pt idx="96">
                  <c:v>1140.62882387431</c:v>
                </c:pt>
                <c:pt idx="97">
                  <c:v>1152.5762243582701</c:v>
                </c:pt>
                <c:pt idx="98">
                  <c:v>1164.52345965942</c:v>
                </c:pt>
                <c:pt idx="99">
                  <c:v>1176.46578925785</c:v>
                </c:pt>
                <c:pt idx="100">
                  <c:v>1188.4057140961499</c:v>
                </c:pt>
                <c:pt idx="101">
                  <c:v>1200.35085542602</c:v>
                </c:pt>
                <c:pt idx="102">
                  <c:v>1212.2985568070301</c:v>
                </c:pt>
                <c:pt idx="103">
                  <c:v>1224.24911449561</c:v>
                </c:pt>
                <c:pt idx="104">
                  <c:v>1236.2024996021601</c:v>
                </c:pt>
                <c:pt idx="105">
                  <c:v>1248.1588376364</c:v>
                </c:pt>
                <c:pt idx="106">
                  <c:v>1260.11967643242</c:v>
                </c:pt>
                <c:pt idx="107">
                  <c:v>1272.07916908072</c:v>
                </c:pt>
                <c:pt idx="108">
                  <c:v>1284.0386834718699</c:v>
                </c:pt>
                <c:pt idx="109">
                  <c:v>1295.98847995807</c:v>
                </c:pt>
                <c:pt idx="110">
                  <c:v>1307.9278715779301</c:v>
                </c:pt>
                <c:pt idx="111">
                  <c:v>1319.8624401243101</c:v>
                </c:pt>
                <c:pt idx="112">
                  <c:v>1331.8003220135099</c:v>
                </c:pt>
                <c:pt idx="113">
                  <c:v>1343.74145227894</c:v>
                </c:pt>
                <c:pt idx="114">
                  <c:v>1355.6847855394401</c:v>
                </c:pt>
                <c:pt idx="115">
                  <c:v>1367.6314650750301</c:v>
                </c:pt>
                <c:pt idx="116">
                  <c:v>1379.57906426416</c:v>
                </c:pt>
                <c:pt idx="117">
                  <c:v>1391.52762646466</c:v>
                </c:pt>
                <c:pt idx="118">
                  <c:v>1403.4725175563401</c:v>
                </c:pt>
                <c:pt idx="119">
                  <c:v>1415.41864241036</c:v>
                </c:pt>
                <c:pt idx="120">
                  <c:v>1427.3688449592</c:v>
                </c:pt>
                <c:pt idx="121">
                  <c:v>1439.3187661460199</c:v>
                </c:pt>
                <c:pt idx="122">
                  <c:v>1451.2726137750301</c:v>
                </c:pt>
                <c:pt idx="123">
                  <c:v>1463.2203886341699</c:v>
                </c:pt>
                <c:pt idx="124">
                  <c:v>1475.1594799671</c:v>
                </c:pt>
                <c:pt idx="125">
                  <c:v>1487.0951881481401</c:v>
                </c:pt>
                <c:pt idx="126">
                  <c:v>1499.0259844621601</c:v>
                </c:pt>
                <c:pt idx="127">
                  <c:v>1510.9525816028499</c:v>
                </c:pt>
                <c:pt idx="128">
                  <c:v>1522.8670811373099</c:v>
                </c:pt>
                <c:pt idx="129">
                  <c:v>1534.7771366424599</c:v>
                </c:pt>
                <c:pt idx="130">
                  <c:v>1546.6860263495</c:v>
                </c:pt>
                <c:pt idx="131">
                  <c:v>1558.5801279019799</c:v>
                </c:pt>
                <c:pt idx="132">
                  <c:v>1570.4705300210901</c:v>
                </c:pt>
                <c:pt idx="133">
                  <c:v>1582.36465109238</c:v>
                </c:pt>
                <c:pt idx="134">
                  <c:v>1594.26309501582</c:v>
                </c:pt>
                <c:pt idx="135">
                  <c:v>1606.15928324884</c:v>
                </c:pt>
                <c:pt idx="136">
                  <c:v>1618.0550187967999</c:v>
                </c:pt>
                <c:pt idx="137">
                  <c:v>1629.96087237301</c:v>
                </c:pt>
                <c:pt idx="138">
                  <c:v>1641.8645717734</c:v>
                </c:pt>
                <c:pt idx="139">
                  <c:v>1653.7632628511501</c:v>
                </c:pt>
                <c:pt idx="140">
                  <c:v>1665.65271017349</c:v>
                </c:pt>
                <c:pt idx="141">
                  <c:v>1677.5403136817899</c:v>
                </c:pt>
                <c:pt idx="142">
                  <c:v>1689.4280427932199</c:v>
                </c:pt>
                <c:pt idx="143">
                  <c:v>1701.3085402310501</c:v>
                </c:pt>
                <c:pt idx="144">
                  <c:v>1713.1661395926899</c:v>
                </c:pt>
                <c:pt idx="145">
                  <c:v>1725.0150071445601</c:v>
                </c:pt>
                <c:pt idx="146">
                  <c:v>1736.86042340223</c:v>
                </c:pt>
                <c:pt idx="147">
                  <c:v>1748.6836738188299</c:v>
                </c:pt>
                <c:pt idx="148">
                  <c:v>1760.49754437417</c:v>
                </c:pt>
                <c:pt idx="149">
                  <c:v>1772.28426033748</c:v>
                </c:pt>
                <c:pt idx="150">
                  <c:v>1784.0610159205701</c:v>
                </c:pt>
                <c:pt idx="151">
                  <c:v>1795.85494389767</c:v>
                </c:pt>
                <c:pt idx="152">
                  <c:v>1807.6655703681899</c:v>
                </c:pt>
                <c:pt idx="153">
                  <c:v>1819.45759047814</c:v>
                </c:pt>
                <c:pt idx="154">
                  <c:v>1831.28714422346</c:v>
                </c:pt>
                <c:pt idx="155">
                  <c:v>1843.1226889182001</c:v>
                </c:pt>
                <c:pt idx="156">
                  <c:v>1854.9629960975301</c:v>
                </c:pt>
                <c:pt idx="157">
                  <c:v>1866.84579609407</c:v>
                </c:pt>
                <c:pt idx="158">
                  <c:v>1878.7456795893399</c:v>
                </c:pt>
                <c:pt idx="159">
                  <c:v>1890.6506887348</c:v>
                </c:pt>
                <c:pt idx="160">
                  <c:v>1902.5567019269699</c:v>
                </c:pt>
                <c:pt idx="161">
                  <c:v>1914.4589432655901</c:v>
                </c:pt>
                <c:pt idx="162">
                  <c:v>1926.35772467725</c:v>
                </c:pt>
                <c:pt idx="163">
                  <c:v>1938.2567349646999</c:v>
                </c:pt>
                <c:pt idx="164">
                  <c:v>1950.1544629034299</c:v>
                </c:pt>
                <c:pt idx="165">
                  <c:v>1962.04910157221</c:v>
                </c:pt>
                <c:pt idx="166">
                  <c:v>1973.9452026523199</c:v>
                </c:pt>
                <c:pt idx="167">
                  <c:v>1985.8452953790099</c:v>
                </c:pt>
                <c:pt idx="168">
                  <c:v>1997.7479531981701</c:v>
                </c:pt>
                <c:pt idx="169">
                  <c:v>2009.63795958232</c:v>
                </c:pt>
                <c:pt idx="170">
                  <c:v>2021.5283117681199</c:v>
                </c:pt>
                <c:pt idx="171">
                  <c:v>2033.4115880822901</c:v>
                </c:pt>
                <c:pt idx="172">
                  <c:v>2045.27249884859</c:v>
                </c:pt>
                <c:pt idx="173">
                  <c:v>2057.09980735417</c:v>
                </c:pt>
                <c:pt idx="174">
                  <c:v>2068.8846561918599</c:v>
                </c:pt>
                <c:pt idx="175">
                  <c:v>2080.6125943512202</c:v>
                </c:pt>
                <c:pt idx="176">
                  <c:v>2092.2859768703802</c:v>
                </c:pt>
                <c:pt idx="177">
                  <c:v>2103.9032802767802</c:v>
                </c:pt>
                <c:pt idx="178">
                  <c:v>2115.4796373307699</c:v>
                </c:pt>
                <c:pt idx="179">
                  <c:v>2127.0259085436601</c:v>
                </c:pt>
                <c:pt idx="180">
                  <c:v>2138.54637486927</c:v>
                </c:pt>
                <c:pt idx="181">
                  <c:v>2150.05261573399</c:v>
                </c:pt>
                <c:pt idx="182">
                  <c:v>2161.5597914856899</c:v>
                </c:pt>
                <c:pt idx="183">
                  <c:v>2173.0749503449601</c:v>
                </c:pt>
                <c:pt idx="184">
                  <c:v>2184.6190410588301</c:v>
                </c:pt>
                <c:pt idx="185">
                  <c:v>2196.2006183619301</c:v>
                </c:pt>
                <c:pt idx="186">
                  <c:v>2207.81870874572</c:v>
                </c:pt>
                <c:pt idx="187">
                  <c:v>2219.4665356640999</c:v>
                </c:pt>
                <c:pt idx="188">
                  <c:v>2231.1281384275699</c:v>
                </c:pt>
                <c:pt idx="189">
                  <c:v>2242.7928049952998</c:v>
                </c:pt>
                <c:pt idx="190">
                  <c:v>2254.4455793197399</c:v>
                </c:pt>
                <c:pt idx="191">
                  <c:v>2266.0757085407599</c:v>
                </c:pt>
                <c:pt idx="192">
                  <c:v>2277.6741263342901</c:v>
                </c:pt>
                <c:pt idx="193">
                  <c:v>2289.2378971047801</c:v>
                </c:pt>
                <c:pt idx="194">
                  <c:v>2300.76481362801</c:v>
                </c:pt>
                <c:pt idx="195">
                  <c:v>2312.2532973377402</c:v>
                </c:pt>
                <c:pt idx="196">
                  <c:v>2323.7057741550402</c:v>
                </c:pt>
                <c:pt idx="197">
                  <c:v>2335.1205084432099</c:v>
                </c:pt>
                <c:pt idx="198">
                  <c:v>2346.49935310815</c:v>
                </c:pt>
                <c:pt idx="199">
                  <c:v>2357.85321639123</c:v>
                </c:pt>
                <c:pt idx="200">
                  <c:v>2369.1837473597502</c:v>
                </c:pt>
                <c:pt idx="201">
                  <c:v>2380.4922150008101</c:v>
                </c:pt>
                <c:pt idx="202">
                  <c:v>2391.77779403768</c:v>
                </c:pt>
                <c:pt idx="203">
                  <c:v>2403.03995082762</c:v>
                </c:pt>
                <c:pt idx="204">
                  <c:v>2414.2824194772702</c:v>
                </c:pt>
                <c:pt idx="205">
                  <c:v>2425.5075715306798</c:v>
                </c:pt>
                <c:pt idx="206">
                  <c:v>2436.71722125936</c:v>
                </c:pt>
                <c:pt idx="207">
                  <c:v>2447.9022115266598</c:v>
                </c:pt>
                <c:pt idx="208">
                  <c:v>2459.06380871081</c:v>
                </c:pt>
                <c:pt idx="209">
                  <c:v>2468.3493999330299</c:v>
                </c:pt>
              </c:numCache>
            </c:numRef>
          </c:xVal>
          <c:yVal>
            <c:numRef>
              <c:f>Feuil1!$C$2:$C$211</c:f>
              <c:numCache>
                <c:formatCode>General</c:formatCode>
                <c:ptCount val="210"/>
                <c:pt idx="0">
                  <c:v>28.136880000000001</c:v>
                </c:pt>
                <c:pt idx="1">
                  <c:v>28.154408</c:v>
                </c:pt>
                <c:pt idx="2">
                  <c:v>28.170607</c:v>
                </c:pt>
                <c:pt idx="3">
                  <c:v>28.189367000000001</c:v>
                </c:pt>
                <c:pt idx="4">
                  <c:v>28.210259000000001</c:v>
                </c:pt>
                <c:pt idx="5">
                  <c:v>28.230740999999998</c:v>
                </c:pt>
                <c:pt idx="6">
                  <c:v>28.247219000000001</c:v>
                </c:pt>
                <c:pt idx="7">
                  <c:v>28.268619000000001</c:v>
                </c:pt>
                <c:pt idx="8">
                  <c:v>28.288195000000002</c:v>
                </c:pt>
                <c:pt idx="9">
                  <c:v>28.304736999999999</c:v>
                </c:pt>
                <c:pt idx="10">
                  <c:v>28.321641</c:v>
                </c:pt>
                <c:pt idx="11">
                  <c:v>28.338315000000001</c:v>
                </c:pt>
                <c:pt idx="12">
                  <c:v>28.353867000000001</c:v>
                </c:pt>
                <c:pt idx="13">
                  <c:v>28.427136999999998</c:v>
                </c:pt>
                <c:pt idx="14">
                  <c:v>28.455023000000001</c:v>
                </c:pt>
                <c:pt idx="15">
                  <c:v>28.482409000000001</c:v>
                </c:pt>
                <c:pt idx="16">
                  <c:v>28.508915999999999</c:v>
                </c:pt>
                <c:pt idx="17">
                  <c:v>28.534348000000001</c:v>
                </c:pt>
                <c:pt idx="18">
                  <c:v>28.559432000000001</c:v>
                </c:pt>
                <c:pt idx="19">
                  <c:v>28.584333000000001</c:v>
                </c:pt>
                <c:pt idx="20">
                  <c:v>28.609185</c:v>
                </c:pt>
                <c:pt idx="21">
                  <c:v>28.634180000000001</c:v>
                </c:pt>
                <c:pt idx="22">
                  <c:v>28.659120000000001</c:v>
                </c:pt>
                <c:pt idx="23">
                  <c:v>28.683965000000001</c:v>
                </c:pt>
                <c:pt idx="24">
                  <c:v>28.708596</c:v>
                </c:pt>
                <c:pt idx="25">
                  <c:v>28.732966000000001</c:v>
                </c:pt>
                <c:pt idx="26">
                  <c:v>28.757003999999998</c:v>
                </c:pt>
                <c:pt idx="27">
                  <c:v>28.780788999999999</c:v>
                </c:pt>
                <c:pt idx="28">
                  <c:v>28.804303000000001</c:v>
                </c:pt>
                <c:pt idx="29">
                  <c:v>28.827553999999999</c:v>
                </c:pt>
                <c:pt idx="30">
                  <c:v>28.850598000000002</c:v>
                </c:pt>
                <c:pt idx="31">
                  <c:v>28.873469</c:v>
                </c:pt>
                <c:pt idx="32">
                  <c:v>28.896191999999999</c:v>
                </c:pt>
                <c:pt idx="33">
                  <c:v>28.918783999999999</c:v>
                </c:pt>
                <c:pt idx="34">
                  <c:v>28.941240000000001</c:v>
                </c:pt>
                <c:pt idx="35">
                  <c:v>28.963601000000001</c:v>
                </c:pt>
                <c:pt idx="36">
                  <c:v>28.985854</c:v>
                </c:pt>
                <c:pt idx="37">
                  <c:v>29.008015</c:v>
                </c:pt>
                <c:pt idx="38">
                  <c:v>29.030099</c:v>
                </c:pt>
                <c:pt idx="39">
                  <c:v>29.052139</c:v>
                </c:pt>
                <c:pt idx="40">
                  <c:v>29.074020000000001</c:v>
                </c:pt>
                <c:pt idx="41">
                  <c:v>29.095841</c:v>
                </c:pt>
                <c:pt idx="42">
                  <c:v>29.117581000000001</c:v>
                </c:pt>
                <c:pt idx="43">
                  <c:v>29.139243</c:v>
                </c:pt>
                <c:pt idx="44">
                  <c:v>29.160785000000001</c:v>
                </c:pt>
                <c:pt idx="45">
                  <c:v>29.182175999999998</c:v>
                </c:pt>
                <c:pt idx="46">
                  <c:v>29.203396000000001</c:v>
                </c:pt>
                <c:pt idx="47">
                  <c:v>29.224459</c:v>
                </c:pt>
                <c:pt idx="48">
                  <c:v>29.245384999999999</c:v>
                </c:pt>
                <c:pt idx="49">
                  <c:v>29.266161</c:v>
                </c:pt>
                <c:pt idx="50">
                  <c:v>29.286747999999999</c:v>
                </c:pt>
                <c:pt idx="51">
                  <c:v>29.307174</c:v>
                </c:pt>
                <c:pt idx="52">
                  <c:v>29.327441</c:v>
                </c:pt>
                <c:pt idx="53">
                  <c:v>29.347543999999999</c:v>
                </c:pt>
                <c:pt idx="54">
                  <c:v>29.367484000000001</c:v>
                </c:pt>
                <c:pt idx="55">
                  <c:v>29.387280000000001</c:v>
                </c:pt>
                <c:pt idx="56">
                  <c:v>29.406957999999999</c:v>
                </c:pt>
                <c:pt idx="57">
                  <c:v>29.426528999999999</c:v>
                </c:pt>
                <c:pt idx="58">
                  <c:v>29.446013000000001</c:v>
                </c:pt>
                <c:pt idx="59">
                  <c:v>29.465405000000001</c:v>
                </c:pt>
                <c:pt idx="60">
                  <c:v>29.484693</c:v>
                </c:pt>
                <c:pt idx="61">
                  <c:v>29.503876000000002</c:v>
                </c:pt>
                <c:pt idx="62">
                  <c:v>29.522952</c:v>
                </c:pt>
                <c:pt idx="63">
                  <c:v>29.541916000000001</c:v>
                </c:pt>
                <c:pt idx="64">
                  <c:v>29.560755</c:v>
                </c:pt>
                <c:pt idx="65">
                  <c:v>29.579484000000001</c:v>
                </c:pt>
                <c:pt idx="66">
                  <c:v>29.598109999999998</c:v>
                </c:pt>
                <c:pt idx="67">
                  <c:v>29.616631999999999</c:v>
                </c:pt>
                <c:pt idx="68">
                  <c:v>29.63505</c:v>
                </c:pt>
                <c:pt idx="69">
                  <c:v>29.653361</c:v>
                </c:pt>
                <c:pt idx="70">
                  <c:v>29.671575000000001</c:v>
                </c:pt>
                <c:pt idx="71">
                  <c:v>29.689713000000001</c:v>
                </c:pt>
                <c:pt idx="72">
                  <c:v>29.707778000000001</c:v>
                </c:pt>
                <c:pt idx="73">
                  <c:v>29.725773</c:v>
                </c:pt>
                <c:pt idx="74">
                  <c:v>29.743708999999999</c:v>
                </c:pt>
                <c:pt idx="75">
                  <c:v>29.761590999999999</c:v>
                </c:pt>
                <c:pt idx="76">
                  <c:v>29.779423999999999</c:v>
                </c:pt>
                <c:pt idx="77">
                  <c:v>29.797270000000001</c:v>
                </c:pt>
                <c:pt idx="78">
                  <c:v>29.816624000000001</c:v>
                </c:pt>
                <c:pt idx="79">
                  <c:v>29.834427000000002</c:v>
                </c:pt>
                <c:pt idx="80">
                  <c:v>29.852080000000001</c:v>
                </c:pt>
                <c:pt idx="81">
                  <c:v>29.869668999999998</c:v>
                </c:pt>
                <c:pt idx="82">
                  <c:v>29.887180000000001</c:v>
                </c:pt>
                <c:pt idx="83">
                  <c:v>29.904592000000001</c:v>
                </c:pt>
                <c:pt idx="84">
                  <c:v>29.921911000000001</c:v>
                </c:pt>
                <c:pt idx="85">
                  <c:v>29.939121</c:v>
                </c:pt>
                <c:pt idx="86">
                  <c:v>29.956230999999999</c:v>
                </c:pt>
                <c:pt idx="87">
                  <c:v>29.973253</c:v>
                </c:pt>
                <c:pt idx="88">
                  <c:v>29.990182999999998</c:v>
                </c:pt>
                <c:pt idx="89">
                  <c:v>30.00703</c:v>
                </c:pt>
                <c:pt idx="90">
                  <c:v>30.023792</c:v>
                </c:pt>
                <c:pt idx="91">
                  <c:v>30.040482000000001</c:v>
                </c:pt>
                <c:pt idx="92">
                  <c:v>30.057110999999999</c:v>
                </c:pt>
                <c:pt idx="93">
                  <c:v>30.073688000000001</c:v>
                </c:pt>
                <c:pt idx="94">
                  <c:v>30.090226999999999</c:v>
                </c:pt>
                <c:pt idx="95">
                  <c:v>30.106721</c:v>
                </c:pt>
                <c:pt idx="96">
                  <c:v>30.123156999999999</c:v>
                </c:pt>
                <c:pt idx="97">
                  <c:v>30.139548000000001</c:v>
                </c:pt>
                <c:pt idx="98">
                  <c:v>30.155901</c:v>
                </c:pt>
                <c:pt idx="99">
                  <c:v>30.172218999999998</c:v>
                </c:pt>
                <c:pt idx="100">
                  <c:v>30.188510000000001</c:v>
                </c:pt>
                <c:pt idx="101">
                  <c:v>30.204789000000002</c:v>
                </c:pt>
                <c:pt idx="102">
                  <c:v>30.221043999999999</c:v>
                </c:pt>
                <c:pt idx="103">
                  <c:v>30.237264</c:v>
                </c:pt>
                <c:pt idx="104">
                  <c:v>30.253439</c:v>
                </c:pt>
                <c:pt idx="105">
                  <c:v>30.269565</c:v>
                </c:pt>
                <c:pt idx="106">
                  <c:v>30.285596999999999</c:v>
                </c:pt>
                <c:pt idx="107">
                  <c:v>30.301556000000001</c:v>
                </c:pt>
                <c:pt idx="108">
                  <c:v>30.317419999999998</c:v>
                </c:pt>
                <c:pt idx="109">
                  <c:v>30.333200999999999</c:v>
                </c:pt>
                <c:pt idx="110">
                  <c:v>30.348890999999998</c:v>
                </c:pt>
                <c:pt idx="111">
                  <c:v>30.364521</c:v>
                </c:pt>
                <c:pt idx="112">
                  <c:v>30.380095000000001</c:v>
                </c:pt>
                <c:pt idx="113">
                  <c:v>30.395607999999999</c:v>
                </c:pt>
                <c:pt idx="114">
                  <c:v>30.411057</c:v>
                </c:pt>
                <c:pt idx="115">
                  <c:v>30.426428000000001</c:v>
                </c:pt>
                <c:pt idx="116">
                  <c:v>30.441714999999999</c:v>
                </c:pt>
                <c:pt idx="117">
                  <c:v>30.456927</c:v>
                </c:pt>
                <c:pt idx="118">
                  <c:v>30.472045999999999</c:v>
                </c:pt>
                <c:pt idx="119">
                  <c:v>30.487113000000001</c:v>
                </c:pt>
                <c:pt idx="120">
                  <c:v>30.502103000000002</c:v>
                </c:pt>
                <c:pt idx="121">
                  <c:v>30.517014</c:v>
                </c:pt>
                <c:pt idx="122">
                  <c:v>30.531880000000001</c:v>
                </c:pt>
                <c:pt idx="123">
                  <c:v>30.546692</c:v>
                </c:pt>
                <c:pt idx="124">
                  <c:v>30.561454000000001</c:v>
                </c:pt>
                <c:pt idx="125">
                  <c:v>30.576184000000001</c:v>
                </c:pt>
                <c:pt idx="126">
                  <c:v>30.590883999999999</c:v>
                </c:pt>
                <c:pt idx="127">
                  <c:v>30.605537999999999</c:v>
                </c:pt>
                <c:pt idx="128">
                  <c:v>30.620149999999999</c:v>
                </c:pt>
                <c:pt idx="129">
                  <c:v>30.634717999999999</c:v>
                </c:pt>
                <c:pt idx="130">
                  <c:v>30.649235000000001</c:v>
                </c:pt>
                <c:pt idx="131">
                  <c:v>30.663729</c:v>
                </c:pt>
                <c:pt idx="132">
                  <c:v>30.678170999999999</c:v>
                </c:pt>
                <c:pt idx="133">
                  <c:v>30.692536</c:v>
                </c:pt>
                <c:pt idx="134">
                  <c:v>30.706842999999999</c:v>
                </c:pt>
                <c:pt idx="135">
                  <c:v>30.721097</c:v>
                </c:pt>
                <c:pt idx="136">
                  <c:v>30.735295000000001</c:v>
                </c:pt>
                <c:pt idx="137">
                  <c:v>30.749445000000001</c:v>
                </c:pt>
                <c:pt idx="138">
                  <c:v>30.763522999999999</c:v>
                </c:pt>
                <c:pt idx="139">
                  <c:v>30.777546999999998</c:v>
                </c:pt>
                <c:pt idx="140">
                  <c:v>30.791546</c:v>
                </c:pt>
                <c:pt idx="141">
                  <c:v>30.805522</c:v>
                </c:pt>
                <c:pt idx="142">
                  <c:v>30.819472999999999</c:v>
                </c:pt>
                <c:pt idx="143">
                  <c:v>30.833373000000002</c:v>
                </c:pt>
                <c:pt idx="144">
                  <c:v>30.847223</c:v>
                </c:pt>
                <c:pt idx="145">
                  <c:v>30.861045000000001</c:v>
                </c:pt>
                <c:pt idx="146">
                  <c:v>30.874846999999999</c:v>
                </c:pt>
                <c:pt idx="147">
                  <c:v>30.88862</c:v>
                </c:pt>
                <c:pt idx="148">
                  <c:v>30.902373000000001</c:v>
                </c:pt>
                <c:pt idx="149">
                  <c:v>30.916101000000001</c:v>
                </c:pt>
                <c:pt idx="150">
                  <c:v>30.929786</c:v>
                </c:pt>
                <c:pt idx="151">
                  <c:v>30.943425999999999</c:v>
                </c:pt>
                <c:pt idx="152">
                  <c:v>30.957004000000001</c:v>
                </c:pt>
                <c:pt idx="153">
                  <c:v>30.97054</c:v>
                </c:pt>
                <c:pt idx="154">
                  <c:v>30.983986999999999</c:v>
                </c:pt>
                <c:pt idx="155">
                  <c:v>30.997378999999999</c:v>
                </c:pt>
                <c:pt idx="156">
                  <c:v>31.010701999999998</c:v>
                </c:pt>
                <c:pt idx="157">
                  <c:v>31.023996</c:v>
                </c:pt>
                <c:pt idx="158">
                  <c:v>31.037244999999999</c:v>
                </c:pt>
                <c:pt idx="159">
                  <c:v>31.050454999999999</c:v>
                </c:pt>
                <c:pt idx="160">
                  <c:v>31.063624999999998</c:v>
                </c:pt>
                <c:pt idx="161">
                  <c:v>31.076749</c:v>
                </c:pt>
                <c:pt idx="162">
                  <c:v>31.089818999999999</c:v>
                </c:pt>
                <c:pt idx="163">
                  <c:v>31.102836</c:v>
                </c:pt>
                <c:pt idx="164">
                  <c:v>31.115796</c:v>
                </c:pt>
                <c:pt idx="165">
                  <c:v>31.128696000000001</c:v>
                </c:pt>
                <c:pt idx="166">
                  <c:v>31.141538000000001</c:v>
                </c:pt>
                <c:pt idx="167">
                  <c:v>31.154325</c:v>
                </c:pt>
                <c:pt idx="168">
                  <c:v>31.167045000000002</c:v>
                </c:pt>
                <c:pt idx="169">
                  <c:v>31.179724</c:v>
                </c:pt>
                <c:pt idx="170">
                  <c:v>31.192345</c:v>
                </c:pt>
                <c:pt idx="171">
                  <c:v>31.204931999999999</c:v>
                </c:pt>
                <c:pt idx="172">
                  <c:v>31.217459999999999</c:v>
                </c:pt>
                <c:pt idx="173">
                  <c:v>31.229937</c:v>
                </c:pt>
                <c:pt idx="174">
                  <c:v>31.242359</c:v>
                </c:pt>
                <c:pt idx="175">
                  <c:v>31.254719999999999</c:v>
                </c:pt>
                <c:pt idx="176">
                  <c:v>31.267022999999998</c:v>
                </c:pt>
                <c:pt idx="177">
                  <c:v>31.279261000000002</c:v>
                </c:pt>
                <c:pt idx="178">
                  <c:v>31.291436999999998</c:v>
                </c:pt>
                <c:pt idx="179">
                  <c:v>31.303557000000001</c:v>
                </c:pt>
                <c:pt idx="180">
                  <c:v>31.315622000000001</c:v>
                </c:pt>
                <c:pt idx="181">
                  <c:v>31.327632999999999</c:v>
                </c:pt>
                <c:pt idx="182">
                  <c:v>31.339600000000001</c:v>
                </c:pt>
                <c:pt idx="183">
                  <c:v>31.351526</c:v>
                </c:pt>
                <c:pt idx="184">
                  <c:v>31.363406000000001</c:v>
                </c:pt>
                <c:pt idx="185">
                  <c:v>31.375254000000002</c:v>
                </c:pt>
                <c:pt idx="186">
                  <c:v>31.387067999999999</c:v>
                </c:pt>
                <c:pt idx="187">
                  <c:v>31.398854</c:v>
                </c:pt>
                <c:pt idx="188">
                  <c:v>31.410608</c:v>
                </c:pt>
                <c:pt idx="189">
                  <c:v>31.422335</c:v>
                </c:pt>
                <c:pt idx="190">
                  <c:v>31.434037</c:v>
                </c:pt>
                <c:pt idx="191">
                  <c:v>31.445720999999999</c:v>
                </c:pt>
                <c:pt idx="192">
                  <c:v>31.457388999999999</c:v>
                </c:pt>
                <c:pt idx="193">
                  <c:v>31.469044</c:v>
                </c:pt>
                <c:pt idx="194">
                  <c:v>31.480692999999999</c:v>
                </c:pt>
                <c:pt idx="195">
                  <c:v>31.492336999999999</c:v>
                </c:pt>
                <c:pt idx="196">
                  <c:v>31.503973999999999</c:v>
                </c:pt>
                <c:pt idx="197">
                  <c:v>31.515602000000001</c:v>
                </c:pt>
                <c:pt idx="198">
                  <c:v>31.527218999999999</c:v>
                </c:pt>
                <c:pt idx="199">
                  <c:v>31.538829</c:v>
                </c:pt>
                <c:pt idx="200">
                  <c:v>31.550422000000001</c:v>
                </c:pt>
                <c:pt idx="201">
                  <c:v>31.561990999999999</c:v>
                </c:pt>
                <c:pt idx="202">
                  <c:v>31.573525</c:v>
                </c:pt>
                <c:pt idx="203">
                  <c:v>31.58502</c:v>
                </c:pt>
                <c:pt idx="204">
                  <c:v>31.596485999999999</c:v>
                </c:pt>
                <c:pt idx="205">
                  <c:v>31.607925999999999</c:v>
                </c:pt>
                <c:pt idx="206">
                  <c:v>31.619337000000002</c:v>
                </c:pt>
                <c:pt idx="207">
                  <c:v>31.630710000000001</c:v>
                </c:pt>
                <c:pt idx="208">
                  <c:v>31.642043999999999</c:v>
                </c:pt>
                <c:pt idx="209">
                  <c:v>31.651458000000002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D-444B-BE6F-0B3EC3DB4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321544"/>
        <c:axId val="815317936"/>
      </c:scatterChart>
      <c:valAx>
        <c:axId val="81532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17936"/>
        <c:crosses val="autoZero"/>
        <c:crossBetween val="midCat"/>
      </c:valAx>
      <c:valAx>
        <c:axId val="8153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2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Feuil1!$P$1</c:f>
              <c:strCache>
                <c:ptCount val="1"/>
                <c:pt idx="0">
                  <c:v>H_SJ_VIRT_NS_CRUMP_DIV2D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3"/>
            <c:forward val="1000"/>
            <c:dispRSqr val="1"/>
            <c:dispEq val="1"/>
            <c:trendlineLbl>
              <c:layout/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Feuil1!$O$4:$O$64</c:f>
              <c:numCache>
                <c:formatCode>General</c:formatCode>
                <c:ptCount val="61"/>
                <c:pt idx="0">
                  <c:v>1012.45438124337</c:v>
                </c:pt>
                <c:pt idx="1">
                  <c:v>1037.85959459835</c:v>
                </c:pt>
                <c:pt idx="2">
                  <c:v>1063.2245004321501</c:v>
                </c:pt>
                <c:pt idx="3">
                  <c:v>1088.5501090852799</c:v>
                </c:pt>
                <c:pt idx="4">
                  <c:v>1113.88527755826</c:v>
                </c:pt>
                <c:pt idx="5">
                  <c:v>1139.2280356251399</c:v>
                </c:pt>
                <c:pt idx="6">
                  <c:v>1164.5868961599899</c:v>
                </c:pt>
                <c:pt idx="7">
                  <c:v>1189.9150862579199</c:v>
                </c:pt>
                <c:pt idx="8">
                  <c:v>1215.2055503028801</c:v>
                </c:pt>
                <c:pt idx="9">
                  <c:v>1240.4446339169101</c:v>
                </c:pt>
                <c:pt idx="10">
                  <c:v>1265.6317035254999</c:v>
                </c:pt>
                <c:pt idx="11">
                  <c:v>1290.7706862382799</c:v>
                </c:pt>
                <c:pt idx="12">
                  <c:v>1315.8145038902401</c:v>
                </c:pt>
                <c:pt idx="13">
                  <c:v>1340.7589205775801</c:v>
                </c:pt>
                <c:pt idx="14">
                  <c:v>1365.6467561719101</c:v>
                </c:pt>
                <c:pt idx="15">
                  <c:v>1390.5626553197601</c:v>
                </c:pt>
                <c:pt idx="16">
                  <c:v>1415.5286062225</c:v>
                </c:pt>
                <c:pt idx="17">
                  <c:v>1440.5434479211101</c:v>
                </c:pt>
                <c:pt idx="18">
                  <c:v>1465.57532899239</c:v>
                </c:pt>
                <c:pt idx="19">
                  <c:v>1490.5774478235401</c:v>
                </c:pt>
                <c:pt idx="20">
                  <c:v>1515.52608461303</c:v>
                </c:pt>
                <c:pt idx="21">
                  <c:v>1540.40543026061</c:v>
                </c:pt>
                <c:pt idx="22">
                  <c:v>1565.2362890172101</c:v>
                </c:pt>
                <c:pt idx="23">
                  <c:v>1590.0384706862999</c:v>
                </c:pt>
                <c:pt idx="24">
                  <c:v>1614.75987081836</c:v>
                </c:pt>
                <c:pt idx="25">
                  <c:v>1639.37985285936</c:v>
                </c:pt>
                <c:pt idx="26">
                  <c:v>1663.90208818633</c:v>
                </c:pt>
                <c:pt idx="27">
                  <c:v>1688.33236009604</c:v>
                </c:pt>
                <c:pt idx="28">
                  <c:v>1712.69829985097</c:v>
                </c:pt>
                <c:pt idx="29">
                  <c:v>1737.0289506151601</c:v>
                </c:pt>
                <c:pt idx="30">
                  <c:v>1761.3582675042701</c:v>
                </c:pt>
                <c:pt idx="31">
                  <c:v>1785.7635194402101</c:v>
                </c:pt>
                <c:pt idx="32">
                  <c:v>1810.2210337582101</c:v>
                </c:pt>
                <c:pt idx="33">
                  <c:v>1834.74623775747</c:v>
                </c:pt>
                <c:pt idx="34">
                  <c:v>1859.3255234415899</c:v>
                </c:pt>
                <c:pt idx="35">
                  <c:v>1883.9497145154</c:v>
                </c:pt>
                <c:pt idx="36">
                  <c:v>1908.70484115152</c:v>
                </c:pt>
                <c:pt idx="37">
                  <c:v>1933.5838232497399</c:v>
                </c:pt>
                <c:pt idx="38">
                  <c:v>1958.5548543725999</c:v>
                </c:pt>
                <c:pt idx="39">
                  <c:v>1983.59614824409</c:v>
                </c:pt>
                <c:pt idx="40">
                  <c:v>2008.70503585292</c:v>
                </c:pt>
                <c:pt idx="41">
                  <c:v>2033.8712093249001</c:v>
                </c:pt>
                <c:pt idx="42">
                  <c:v>2059.1010477548998</c:v>
                </c:pt>
                <c:pt idx="43">
                  <c:v>2084.3987857795</c:v>
                </c:pt>
                <c:pt idx="44">
                  <c:v>2109.73547209552</c:v>
                </c:pt>
                <c:pt idx="45">
                  <c:v>2135.1005375568502</c:v>
                </c:pt>
                <c:pt idx="46">
                  <c:v>2160.4908780466999</c:v>
                </c:pt>
                <c:pt idx="47">
                  <c:v>2185.8997072266502</c:v>
                </c:pt>
                <c:pt idx="48">
                  <c:v>2211.29616084485</c:v>
                </c:pt>
                <c:pt idx="49">
                  <c:v>2236.6791055311101</c:v>
                </c:pt>
                <c:pt idx="50">
                  <c:v>2262.0580820260702</c:v>
                </c:pt>
                <c:pt idx="51">
                  <c:v>2287.4485480643598</c:v>
                </c:pt>
                <c:pt idx="52">
                  <c:v>2312.8483376159802</c:v>
                </c:pt>
                <c:pt idx="53">
                  <c:v>2338.22677699018</c:v>
                </c:pt>
                <c:pt idx="54">
                  <c:v>2363.53860277077</c:v>
                </c:pt>
                <c:pt idx="55">
                  <c:v>2388.8273603668499</c:v>
                </c:pt>
                <c:pt idx="56">
                  <c:v>2414.1073526284999</c:v>
                </c:pt>
                <c:pt idx="57">
                  <c:v>2439.39416451748</c:v>
                </c:pt>
                <c:pt idx="58">
                  <c:v>2464.6985289597601</c:v>
                </c:pt>
                <c:pt idx="59">
                  <c:v>2489.9781347675298</c:v>
                </c:pt>
                <c:pt idx="60">
                  <c:v>2515.2625395271102</c:v>
                </c:pt>
              </c:numCache>
            </c:numRef>
          </c:xVal>
          <c:yVal>
            <c:numRef>
              <c:f>Feuil1!$P$4:$P$64</c:f>
              <c:numCache>
                <c:formatCode>General</c:formatCode>
                <c:ptCount val="61"/>
                <c:pt idx="0" formatCode="0.00">
                  <c:v>29.428550553482498</c:v>
                </c:pt>
                <c:pt idx="1">
                  <c:v>29.464301475447702</c:v>
                </c:pt>
                <c:pt idx="2">
                  <c:v>29.499816978758901</c:v>
                </c:pt>
                <c:pt idx="3">
                  <c:v>29.5350459831397</c:v>
                </c:pt>
                <c:pt idx="4">
                  <c:v>29.570043810834701</c:v>
                </c:pt>
                <c:pt idx="5">
                  <c:v>29.6039948977579</c:v>
                </c:pt>
                <c:pt idx="6">
                  <c:v>29.639466813846798</c:v>
                </c:pt>
                <c:pt idx="7">
                  <c:v>29.6737572718073</c:v>
                </c:pt>
                <c:pt idx="8">
                  <c:v>29.707823007714499</c:v>
                </c:pt>
                <c:pt idx="9">
                  <c:v>29.741630254530701</c:v>
                </c:pt>
                <c:pt idx="10">
                  <c:v>29.775078519389599</c:v>
                </c:pt>
                <c:pt idx="11">
                  <c:v>29.808223689016899</c:v>
                </c:pt>
                <c:pt idx="12">
                  <c:v>29.841006039337302</c:v>
                </c:pt>
                <c:pt idx="13">
                  <c:v>29.873427801206901</c:v>
                </c:pt>
                <c:pt idx="14">
                  <c:v>29.905890933863802</c:v>
                </c:pt>
                <c:pt idx="15">
                  <c:v>29.937590662991401</c:v>
                </c:pt>
                <c:pt idx="16">
                  <c:v>29.969225536038898</c:v>
                </c:pt>
                <c:pt idx="17">
                  <c:v>30.000638596263201</c:v>
                </c:pt>
                <c:pt idx="18">
                  <c:v>30.032059664690198</c:v>
                </c:pt>
                <c:pt idx="19">
                  <c:v>30.063221014233498</c:v>
                </c:pt>
                <c:pt idx="20">
                  <c:v>30.094277950990001</c:v>
                </c:pt>
                <c:pt idx="21">
                  <c:v>30.125178245567501</c:v>
                </c:pt>
                <c:pt idx="22">
                  <c:v>30.155936760111199</c:v>
                </c:pt>
                <c:pt idx="23">
                  <c:v>30.186566185962299</c:v>
                </c:pt>
                <c:pt idx="24">
                  <c:v>30.216920332887199</c:v>
                </c:pt>
                <c:pt idx="25">
                  <c:v>30.246932280990301</c:v>
                </c:pt>
                <c:pt idx="26">
                  <c:v>30.276614690160098</c:v>
                </c:pt>
                <c:pt idx="27">
                  <c:v>30.306023230065598</c:v>
                </c:pt>
                <c:pt idx="28">
                  <c:v>30.3352530084079</c:v>
                </c:pt>
                <c:pt idx="29">
                  <c:v>30.364407754924201</c:v>
                </c:pt>
                <c:pt idx="30">
                  <c:v>30.3935008727567</c:v>
                </c:pt>
                <c:pt idx="31">
                  <c:v>30.4225630941411</c:v>
                </c:pt>
                <c:pt idx="32">
                  <c:v>30.451570375916599</c:v>
                </c:pt>
                <c:pt idx="33">
                  <c:v>30.480602814796502</c:v>
                </c:pt>
                <c:pt idx="34">
                  <c:v>30.509315796884799</c:v>
                </c:pt>
                <c:pt idx="35">
                  <c:v>30.537921554724701</c:v>
                </c:pt>
                <c:pt idx="36">
                  <c:v>30.566319943989701</c:v>
                </c:pt>
                <c:pt idx="37">
                  <c:v>30.5944926166969</c:v>
                </c:pt>
                <c:pt idx="38">
                  <c:v>30.6224057407955</c:v>
                </c:pt>
                <c:pt idx="39">
                  <c:v>30.650029733727902</c:v>
                </c:pt>
                <c:pt idx="40">
                  <c:v>30.6775193358907</c:v>
                </c:pt>
                <c:pt idx="41">
                  <c:v>30.7049063697837</c:v>
                </c:pt>
                <c:pt idx="42">
                  <c:v>30.732206230690799</c:v>
                </c:pt>
                <c:pt idx="43">
                  <c:v>30.759403442214499</c:v>
                </c:pt>
                <c:pt idx="44">
                  <c:v>30.7864732361659</c:v>
                </c:pt>
                <c:pt idx="45">
                  <c:v>30.8133808929989</c:v>
                </c:pt>
                <c:pt idx="46">
                  <c:v>30.840116700888501</c:v>
                </c:pt>
                <c:pt idx="47">
                  <c:v>30.866693724842701</c:v>
                </c:pt>
                <c:pt idx="48">
                  <c:v>30.8931010746632</c:v>
                </c:pt>
                <c:pt idx="49">
                  <c:v>30.919331286141301</c:v>
                </c:pt>
                <c:pt idx="50">
                  <c:v>30.945383163254</c:v>
                </c:pt>
                <c:pt idx="51">
                  <c:v>30.9712659725813</c:v>
                </c:pt>
                <c:pt idx="52">
                  <c:v>30.996979268721301</c:v>
                </c:pt>
                <c:pt idx="53">
                  <c:v>31.022454964724801</c:v>
                </c:pt>
                <c:pt idx="54">
                  <c:v>31.047791028228598</c:v>
                </c:pt>
                <c:pt idx="55">
                  <c:v>31.073012927446001</c:v>
                </c:pt>
                <c:pt idx="56">
                  <c:v>31.0981088948717</c:v>
                </c:pt>
                <c:pt idx="57">
                  <c:v>31.1230425521535</c:v>
                </c:pt>
                <c:pt idx="58">
                  <c:v>31.1478522217167</c:v>
                </c:pt>
                <c:pt idx="59">
                  <c:v>31.172529598232501</c:v>
                </c:pt>
                <c:pt idx="60">
                  <c:v>31.197111566037901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6-4268-9720-CF77D3667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92896"/>
        <c:axId val="323490272"/>
      </c:scatterChart>
      <c:valAx>
        <c:axId val="3234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90272"/>
        <c:crosses val="autoZero"/>
        <c:crossBetween val="midCat"/>
      </c:valAx>
      <c:valAx>
        <c:axId val="3234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9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Feuil1!$Q$1</c:f>
              <c:strCache>
                <c:ptCount val="1"/>
                <c:pt idx="0">
                  <c:v>H_SJ_MARINA_NS_CRUMP_DIV2D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1"/>
            <c:dispEq val="1"/>
            <c:trendlineLbl>
              <c:layout>
                <c:manualLayout>
                  <c:x val="-0.10192082239720035"/>
                  <c:y val="9.6805555555555561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Feuil1!$P$4:$P$64</c:f>
              <c:numCache>
                <c:formatCode>General</c:formatCode>
                <c:ptCount val="61"/>
                <c:pt idx="0" formatCode="0.00">
                  <c:v>29.428550553482498</c:v>
                </c:pt>
                <c:pt idx="1">
                  <c:v>29.464301475447702</c:v>
                </c:pt>
                <c:pt idx="2">
                  <c:v>29.499816978758901</c:v>
                </c:pt>
                <c:pt idx="3">
                  <c:v>29.5350459831397</c:v>
                </c:pt>
                <c:pt idx="4">
                  <c:v>29.570043810834701</c:v>
                </c:pt>
                <c:pt idx="5">
                  <c:v>29.6039948977579</c:v>
                </c:pt>
                <c:pt idx="6">
                  <c:v>29.639466813846798</c:v>
                </c:pt>
                <c:pt idx="7">
                  <c:v>29.6737572718073</c:v>
                </c:pt>
                <c:pt idx="8">
                  <c:v>29.707823007714499</c:v>
                </c:pt>
                <c:pt idx="9">
                  <c:v>29.741630254530701</c:v>
                </c:pt>
                <c:pt idx="10">
                  <c:v>29.775078519389599</c:v>
                </c:pt>
                <c:pt idx="11">
                  <c:v>29.808223689016899</c:v>
                </c:pt>
                <c:pt idx="12">
                  <c:v>29.841006039337302</c:v>
                </c:pt>
                <c:pt idx="13">
                  <c:v>29.873427801206901</c:v>
                </c:pt>
                <c:pt idx="14">
                  <c:v>29.905890933863802</c:v>
                </c:pt>
                <c:pt idx="15">
                  <c:v>29.937590662991401</c:v>
                </c:pt>
                <c:pt idx="16">
                  <c:v>29.969225536038898</c:v>
                </c:pt>
                <c:pt idx="17">
                  <c:v>30.000638596263201</c:v>
                </c:pt>
                <c:pt idx="18">
                  <c:v>30.032059664690198</c:v>
                </c:pt>
                <c:pt idx="19">
                  <c:v>30.063221014233498</c:v>
                </c:pt>
                <c:pt idx="20">
                  <c:v>30.094277950990001</c:v>
                </c:pt>
                <c:pt idx="21">
                  <c:v>30.125178245567501</c:v>
                </c:pt>
                <c:pt idx="22">
                  <c:v>30.155936760111199</c:v>
                </c:pt>
                <c:pt idx="23">
                  <c:v>30.186566185962299</c:v>
                </c:pt>
                <c:pt idx="24">
                  <c:v>30.216920332887199</c:v>
                </c:pt>
                <c:pt idx="25">
                  <c:v>30.246932280990301</c:v>
                </c:pt>
                <c:pt idx="26">
                  <c:v>30.276614690160098</c:v>
                </c:pt>
                <c:pt idx="27">
                  <c:v>30.306023230065598</c:v>
                </c:pt>
                <c:pt idx="28">
                  <c:v>30.3352530084079</c:v>
                </c:pt>
                <c:pt idx="29">
                  <c:v>30.364407754924201</c:v>
                </c:pt>
                <c:pt idx="30">
                  <c:v>30.3935008727567</c:v>
                </c:pt>
                <c:pt idx="31">
                  <c:v>30.4225630941411</c:v>
                </c:pt>
                <c:pt idx="32">
                  <c:v>30.451570375916599</c:v>
                </c:pt>
                <c:pt idx="33">
                  <c:v>30.480602814796502</c:v>
                </c:pt>
                <c:pt idx="34">
                  <c:v>30.509315796884799</c:v>
                </c:pt>
                <c:pt idx="35">
                  <c:v>30.537921554724701</c:v>
                </c:pt>
                <c:pt idx="36">
                  <c:v>30.566319943989701</c:v>
                </c:pt>
                <c:pt idx="37">
                  <c:v>30.5944926166969</c:v>
                </c:pt>
                <c:pt idx="38">
                  <c:v>30.6224057407955</c:v>
                </c:pt>
                <c:pt idx="39">
                  <c:v>30.650029733727902</c:v>
                </c:pt>
                <c:pt idx="40">
                  <c:v>30.6775193358907</c:v>
                </c:pt>
                <c:pt idx="41">
                  <c:v>30.7049063697837</c:v>
                </c:pt>
                <c:pt idx="42">
                  <c:v>30.732206230690799</c:v>
                </c:pt>
                <c:pt idx="43">
                  <c:v>30.759403442214499</c:v>
                </c:pt>
                <c:pt idx="44">
                  <c:v>30.7864732361659</c:v>
                </c:pt>
                <c:pt idx="45">
                  <c:v>30.8133808929989</c:v>
                </c:pt>
                <c:pt idx="46">
                  <c:v>30.840116700888501</c:v>
                </c:pt>
                <c:pt idx="47">
                  <c:v>30.866693724842701</c:v>
                </c:pt>
                <c:pt idx="48">
                  <c:v>30.8931010746632</c:v>
                </c:pt>
                <c:pt idx="49">
                  <c:v>30.919331286141301</c:v>
                </c:pt>
                <c:pt idx="50">
                  <c:v>30.945383163254</c:v>
                </c:pt>
                <c:pt idx="51">
                  <c:v>30.9712659725813</c:v>
                </c:pt>
                <c:pt idx="52">
                  <c:v>30.996979268721301</c:v>
                </c:pt>
                <c:pt idx="53">
                  <c:v>31.022454964724801</c:v>
                </c:pt>
                <c:pt idx="54">
                  <c:v>31.047791028228598</c:v>
                </c:pt>
                <c:pt idx="55">
                  <c:v>31.073012927446001</c:v>
                </c:pt>
                <c:pt idx="56">
                  <c:v>31.0981088948717</c:v>
                </c:pt>
                <c:pt idx="57">
                  <c:v>31.1230425521535</c:v>
                </c:pt>
                <c:pt idx="58">
                  <c:v>31.1478522217167</c:v>
                </c:pt>
                <c:pt idx="59">
                  <c:v>31.172529598232501</c:v>
                </c:pt>
                <c:pt idx="60">
                  <c:v>31.197111566037901</c:v>
                </c:pt>
              </c:numCache>
            </c:numRef>
          </c:xVal>
          <c:yVal>
            <c:numRef>
              <c:f>Feuil1!$Q$4:$Q$64</c:f>
              <c:numCache>
                <c:formatCode>General</c:formatCode>
                <c:ptCount val="61"/>
                <c:pt idx="0" formatCode="0.00">
                  <c:v>29.7157532727492</c:v>
                </c:pt>
                <c:pt idx="1">
                  <c:v>29.7518888149981</c:v>
                </c:pt>
                <c:pt idx="2">
                  <c:v>29.787964571539501</c:v>
                </c:pt>
                <c:pt idx="3">
                  <c:v>29.823894221371599</c:v>
                </c:pt>
                <c:pt idx="4">
                  <c:v>29.859669355152999</c:v>
                </c:pt>
                <c:pt idx="5">
                  <c:v>29.8943948997326</c:v>
                </c:pt>
                <c:pt idx="6">
                  <c:v>29.9307851018769</c:v>
                </c:pt>
                <c:pt idx="7">
                  <c:v>29.966015806289199</c:v>
                </c:pt>
                <c:pt idx="8">
                  <c:v>30.001120441701499</c:v>
                </c:pt>
                <c:pt idx="9">
                  <c:v>30.036008316331898</c:v>
                </c:pt>
                <c:pt idx="10">
                  <c:v>30.070588383147101</c:v>
                </c:pt>
                <c:pt idx="11">
                  <c:v>30.104939326506699</c:v>
                </c:pt>
                <c:pt idx="12">
                  <c:v>30.139049284762098</c:v>
                </c:pt>
                <c:pt idx="13">
                  <c:v>30.1729282928498</c:v>
                </c:pt>
                <c:pt idx="14">
                  <c:v>30.206874002906901</c:v>
                </c:pt>
                <c:pt idx="15">
                  <c:v>30.240176097570401</c:v>
                </c:pt>
                <c:pt idx="16">
                  <c:v>30.273423589798099</c:v>
                </c:pt>
                <c:pt idx="17">
                  <c:v>30.306371755748799</c:v>
                </c:pt>
                <c:pt idx="18">
                  <c:v>30.3391542829449</c:v>
                </c:pt>
                <c:pt idx="19">
                  <c:v>30.371687983127</c:v>
                </c:pt>
                <c:pt idx="20">
                  <c:v>30.403988834741</c:v>
                </c:pt>
                <c:pt idx="21">
                  <c:v>30.436042985170602</c:v>
                </c:pt>
                <c:pt idx="22">
                  <c:v>30.467858282717799</c:v>
                </c:pt>
                <c:pt idx="23">
                  <c:v>30.4995154782269</c:v>
                </c:pt>
                <c:pt idx="24">
                  <c:v>30.531025821810299</c:v>
                </c:pt>
                <c:pt idx="25">
                  <c:v>30.562430936228601</c:v>
                </c:pt>
                <c:pt idx="26">
                  <c:v>30.593800214617001</c:v>
                </c:pt>
                <c:pt idx="27">
                  <c:v>30.625155780505899</c:v>
                </c:pt>
                <c:pt idx="28">
                  <c:v>30.656491817577301</c:v>
                </c:pt>
                <c:pt idx="29">
                  <c:v>30.687805091435202</c:v>
                </c:pt>
                <c:pt idx="30">
                  <c:v>30.719049783630101</c:v>
                </c:pt>
                <c:pt idx="31">
                  <c:v>30.7502664627774</c:v>
                </c:pt>
                <c:pt idx="32">
                  <c:v>30.781458187841402</c:v>
                </c:pt>
                <c:pt idx="33">
                  <c:v>30.8127198027112</c:v>
                </c:pt>
                <c:pt idx="34">
                  <c:v>30.843699453549799</c:v>
                </c:pt>
                <c:pt idx="35">
                  <c:v>30.8745490377385</c:v>
                </c:pt>
                <c:pt idx="36">
                  <c:v>30.905092075336199</c:v>
                </c:pt>
                <c:pt idx="37">
                  <c:v>30.935272877768899</c:v>
                </c:pt>
                <c:pt idx="38">
                  <c:v>30.965084775386199</c:v>
                </c:pt>
                <c:pt idx="39">
                  <c:v>30.994573077693101</c:v>
                </c:pt>
                <c:pt idx="40">
                  <c:v>31.023904864165701</c:v>
                </c:pt>
                <c:pt idx="41">
                  <c:v>31.053128474997301</c:v>
                </c:pt>
                <c:pt idx="42">
                  <c:v>31.082272377077</c:v>
                </c:pt>
                <c:pt idx="43">
                  <c:v>31.111320300175802</c:v>
                </c:pt>
                <c:pt idx="44">
                  <c:v>31.140250916071</c:v>
                </c:pt>
                <c:pt idx="45">
                  <c:v>31.169020563093099</c:v>
                </c:pt>
                <c:pt idx="46">
                  <c:v>31.1976220746566</c:v>
                </c:pt>
                <c:pt idx="47">
                  <c:v>31.226087916692201</c:v>
                </c:pt>
                <c:pt idx="48">
                  <c:v>31.254403988446299</c:v>
                </c:pt>
                <c:pt idx="49">
                  <c:v>31.282566772066499</c:v>
                </c:pt>
                <c:pt idx="50">
                  <c:v>31.3105665825654</c:v>
                </c:pt>
                <c:pt idx="51">
                  <c:v>31.338401195469899</c:v>
                </c:pt>
                <c:pt idx="52">
                  <c:v>31.366078977360399</c:v>
                </c:pt>
                <c:pt idx="53">
                  <c:v>31.393556795432001</c:v>
                </c:pt>
                <c:pt idx="54">
                  <c:v>31.420910949765201</c:v>
                </c:pt>
                <c:pt idx="55">
                  <c:v>31.4481618571902</c:v>
                </c:pt>
                <c:pt idx="56">
                  <c:v>31.4752993699448</c:v>
                </c:pt>
                <c:pt idx="57">
                  <c:v>31.5022967532006</c:v>
                </c:pt>
                <c:pt idx="58">
                  <c:v>31.529196179822801</c:v>
                </c:pt>
                <c:pt idx="59">
                  <c:v>31.555974855648799</c:v>
                </c:pt>
                <c:pt idx="60">
                  <c:v>31.582678187403001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1-4591-823A-D31CCB43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251608"/>
        <c:axId val="944252920"/>
      </c:scatterChart>
      <c:valAx>
        <c:axId val="94425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52920"/>
        <c:crosses val="autoZero"/>
        <c:crossBetween val="midCat"/>
      </c:valAx>
      <c:valAx>
        <c:axId val="94425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5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Feuil1!$P$4:$P$406</c:f>
              <c:numCache>
                <c:formatCode>General</c:formatCode>
                <c:ptCount val="403"/>
                <c:pt idx="0" formatCode="0.00">
                  <c:v>29.428550553482498</c:v>
                </c:pt>
                <c:pt idx="1">
                  <c:v>29.464301475447702</c:v>
                </c:pt>
                <c:pt idx="2">
                  <c:v>29.499816978758901</c:v>
                </c:pt>
                <c:pt idx="3">
                  <c:v>29.5350459831397</c:v>
                </c:pt>
                <c:pt idx="4">
                  <c:v>29.570043810834701</c:v>
                </c:pt>
                <c:pt idx="5">
                  <c:v>29.6039948977579</c:v>
                </c:pt>
                <c:pt idx="6">
                  <c:v>29.639466813846798</c:v>
                </c:pt>
                <c:pt idx="7">
                  <c:v>29.6737572718073</c:v>
                </c:pt>
                <c:pt idx="8">
                  <c:v>29.707823007714499</c:v>
                </c:pt>
                <c:pt idx="9">
                  <c:v>29.741630254530701</c:v>
                </c:pt>
                <c:pt idx="10">
                  <c:v>29.775078519389599</c:v>
                </c:pt>
                <c:pt idx="11">
                  <c:v>29.808223689016899</c:v>
                </c:pt>
                <c:pt idx="12">
                  <c:v>29.841006039337302</c:v>
                </c:pt>
                <c:pt idx="13">
                  <c:v>29.873427801206901</c:v>
                </c:pt>
                <c:pt idx="14">
                  <c:v>29.905890933863802</c:v>
                </c:pt>
                <c:pt idx="15">
                  <c:v>29.937590662991401</c:v>
                </c:pt>
                <c:pt idx="16">
                  <c:v>29.969225536038898</c:v>
                </c:pt>
                <c:pt idx="17">
                  <c:v>30.000638596263201</c:v>
                </c:pt>
                <c:pt idx="18">
                  <c:v>30.032059664690198</c:v>
                </c:pt>
                <c:pt idx="19">
                  <c:v>30.063221014233498</c:v>
                </c:pt>
                <c:pt idx="20">
                  <c:v>30.094277950990001</c:v>
                </c:pt>
                <c:pt idx="21">
                  <c:v>30.125178245567501</c:v>
                </c:pt>
                <c:pt idx="22">
                  <c:v>30.155936760111199</c:v>
                </c:pt>
                <c:pt idx="23">
                  <c:v>30.186566185962299</c:v>
                </c:pt>
                <c:pt idx="24">
                  <c:v>30.216920332887199</c:v>
                </c:pt>
                <c:pt idx="25">
                  <c:v>30.246932280990301</c:v>
                </c:pt>
                <c:pt idx="26">
                  <c:v>30.276614690160098</c:v>
                </c:pt>
                <c:pt idx="27">
                  <c:v>30.306023230065598</c:v>
                </c:pt>
                <c:pt idx="28">
                  <c:v>30.3352530084079</c:v>
                </c:pt>
                <c:pt idx="29">
                  <c:v>30.364407754924201</c:v>
                </c:pt>
                <c:pt idx="30">
                  <c:v>30.3935008727567</c:v>
                </c:pt>
                <c:pt idx="31">
                  <c:v>30.4225630941411</c:v>
                </c:pt>
                <c:pt idx="32">
                  <c:v>30.451570375916599</c:v>
                </c:pt>
                <c:pt idx="33">
                  <c:v>30.480602814796502</c:v>
                </c:pt>
                <c:pt idx="34">
                  <c:v>30.509315796884799</c:v>
                </c:pt>
                <c:pt idx="35">
                  <c:v>30.537921554724701</c:v>
                </c:pt>
                <c:pt idx="36">
                  <c:v>30.566319943989701</c:v>
                </c:pt>
                <c:pt idx="37">
                  <c:v>30.5944926166969</c:v>
                </c:pt>
                <c:pt idx="38">
                  <c:v>30.6224057407955</c:v>
                </c:pt>
                <c:pt idx="39">
                  <c:v>30.650029733727902</c:v>
                </c:pt>
                <c:pt idx="40">
                  <c:v>30.6775193358907</c:v>
                </c:pt>
                <c:pt idx="41">
                  <c:v>30.7049063697837</c:v>
                </c:pt>
                <c:pt idx="42">
                  <c:v>30.732206230690799</c:v>
                </c:pt>
                <c:pt idx="43">
                  <c:v>30.759403442214499</c:v>
                </c:pt>
                <c:pt idx="44">
                  <c:v>30.7864732361659</c:v>
                </c:pt>
                <c:pt idx="45">
                  <c:v>30.8133808929989</c:v>
                </c:pt>
                <c:pt idx="46">
                  <c:v>30.840116700888501</c:v>
                </c:pt>
                <c:pt idx="47">
                  <c:v>30.866693724842701</c:v>
                </c:pt>
                <c:pt idx="48">
                  <c:v>30.8931010746632</c:v>
                </c:pt>
                <c:pt idx="49">
                  <c:v>30.919331286141301</c:v>
                </c:pt>
                <c:pt idx="50">
                  <c:v>30.945383163254</c:v>
                </c:pt>
                <c:pt idx="51">
                  <c:v>30.9712659725813</c:v>
                </c:pt>
                <c:pt idx="52">
                  <c:v>30.996979268721301</c:v>
                </c:pt>
                <c:pt idx="53">
                  <c:v>31.022454964724801</c:v>
                </c:pt>
                <c:pt idx="54">
                  <c:v>31.047791028228598</c:v>
                </c:pt>
                <c:pt idx="55">
                  <c:v>31.073012927446001</c:v>
                </c:pt>
                <c:pt idx="56">
                  <c:v>31.0981088948717</c:v>
                </c:pt>
                <c:pt idx="57">
                  <c:v>31.1230425521535</c:v>
                </c:pt>
                <c:pt idx="58">
                  <c:v>31.1478522217167</c:v>
                </c:pt>
                <c:pt idx="59">
                  <c:v>31.172529598232501</c:v>
                </c:pt>
                <c:pt idx="60">
                  <c:v>31.197111566037901</c:v>
                </c:pt>
                <c:pt idx="61">
                  <c:v>31.205208266868201</c:v>
                </c:pt>
                <c:pt idx="62">
                  <c:v>31.214617764090953</c:v>
                </c:pt>
                <c:pt idx="63">
                  <c:v>31.2239953531111</c:v>
                </c:pt>
                <c:pt idx="64">
                  <c:v>31.23334100728864</c:v>
                </c:pt>
                <c:pt idx="65">
                  <c:v>31.242654699983579</c:v>
                </c:pt>
                <c:pt idx="66">
                  <c:v>31.251936404555906</c:v>
                </c:pt>
                <c:pt idx="67">
                  <c:v>31.26118609436563</c:v>
                </c:pt>
                <c:pt idx="68">
                  <c:v>31.27040374277275</c:v>
                </c:pt>
                <c:pt idx="69">
                  <c:v>31.279589323137266</c:v>
                </c:pt>
                <c:pt idx="70">
                  <c:v>31.288742808819176</c:v>
                </c:pt>
                <c:pt idx="71">
                  <c:v>31.297864173178478</c:v>
                </c:pt>
                <c:pt idx="72">
                  <c:v>31.306953389575177</c:v>
                </c:pt>
                <c:pt idx="73">
                  <c:v>31.316010431369271</c:v>
                </c:pt>
                <c:pt idx="74">
                  <c:v>31.325035271920758</c:v>
                </c:pt>
                <c:pt idx="75">
                  <c:v>31.334027884589641</c:v>
                </c:pt>
                <c:pt idx="76">
                  <c:v>31.342988242735917</c:v>
                </c:pt>
                <c:pt idx="77">
                  <c:v>31.351916319719589</c:v>
                </c:pt>
                <c:pt idx="78">
                  <c:v>31.360812088900659</c:v>
                </c:pt>
                <c:pt idx="79">
                  <c:v>31.369675523639117</c:v>
                </c:pt>
                <c:pt idx="80">
                  <c:v>31.378506597294972</c:v>
                </c:pt>
                <c:pt idx="81">
                  <c:v>31.387305283228223</c:v>
                </c:pt>
                <c:pt idx="82">
                  <c:v>31.396071554798869</c:v>
                </c:pt>
                <c:pt idx="83">
                  <c:v>31.40480538536691</c:v>
                </c:pt>
                <c:pt idx="84">
                  <c:v>31.413506748292345</c:v>
                </c:pt>
                <c:pt idx="85">
                  <c:v>31.422175616935174</c:v>
                </c:pt>
                <c:pt idx="86">
                  <c:v>31.430811964655398</c:v>
                </c:pt>
                <c:pt idx="87">
                  <c:v>31.439415764813017</c:v>
                </c:pt>
                <c:pt idx="88">
                  <c:v>31.44798699076803</c:v>
                </c:pt>
                <c:pt idx="89">
                  <c:v>31.456525615880437</c:v>
                </c:pt>
                <c:pt idx="90">
                  <c:v>31.465031613510241</c:v>
                </c:pt>
                <c:pt idx="91">
                  <c:v>31.47350495701744</c:v>
                </c:pt>
                <c:pt idx="92">
                  <c:v>31.481945619762033</c:v>
                </c:pt>
                <c:pt idx="93">
                  <c:v>31.49035357510402</c:v>
                </c:pt>
                <c:pt idx="94">
                  <c:v>31.498728796403402</c:v>
                </c:pt>
                <c:pt idx="95">
                  <c:v>31.507071257020179</c:v>
                </c:pt>
                <c:pt idx="96">
                  <c:v>31.51538093031435</c:v>
                </c:pt>
                <c:pt idx="97">
                  <c:v>31.523657789645917</c:v>
                </c:pt>
                <c:pt idx="98">
                  <c:v>31.531901808374876</c:v>
                </c:pt>
                <c:pt idx="99">
                  <c:v>31.540112959861233</c:v>
                </c:pt>
                <c:pt idx="100">
                  <c:v>31.548291217464982</c:v>
                </c:pt>
                <c:pt idx="101">
                  <c:v>31.556436554546124</c:v>
                </c:pt>
                <c:pt idx="102">
                  <c:v>31.564548944464665</c:v>
                </c:pt>
                <c:pt idx="103">
                  <c:v>31.572628360580602</c:v>
                </c:pt>
                <c:pt idx="104">
                  <c:v>31.580674776253929</c:v>
                </c:pt>
                <c:pt idx="105">
                  <c:v>31.588688164844651</c:v>
                </c:pt>
                <c:pt idx="106">
                  <c:v>31.59666849971277</c:v>
                </c:pt>
                <c:pt idx="107">
                  <c:v>31.604615754218283</c:v>
                </c:pt>
                <c:pt idx="108">
                  <c:v>31.612529901721189</c:v>
                </c:pt>
                <c:pt idx="109">
                  <c:v>31.620410915581495</c:v>
                </c:pt>
                <c:pt idx="110">
                  <c:v>31.628258769159189</c:v>
                </c:pt>
                <c:pt idx="111">
                  <c:v>31.636073435814282</c:v>
                </c:pt>
                <c:pt idx="112">
                  <c:v>31.64385488890677</c:v>
                </c:pt>
                <c:pt idx="113">
                  <c:v>31.651603101796649</c:v>
                </c:pt>
                <c:pt idx="114">
                  <c:v>31.659318047843925</c:v>
                </c:pt>
                <c:pt idx="115">
                  <c:v>31.666999700408596</c:v>
                </c:pt>
                <c:pt idx="116">
                  <c:v>31.674648032850662</c:v>
                </c:pt>
                <c:pt idx="117">
                  <c:v>31.682263018530122</c:v>
                </c:pt>
                <c:pt idx="118">
                  <c:v>31.689844630806977</c:v>
                </c:pt>
                <c:pt idx="119">
                  <c:v>31.697392843041225</c:v>
                </c:pt>
                <c:pt idx="120">
                  <c:v>31.704907628592871</c:v>
                </c:pt>
                <c:pt idx="121">
                  <c:v>31.712388960821908</c:v>
                </c:pt>
                <c:pt idx="122">
                  <c:v>31.719836813088342</c:v>
                </c:pt>
                <c:pt idx="123">
                  <c:v>31.727251158752168</c:v>
                </c:pt>
                <c:pt idx="124">
                  <c:v>31.734631971173393</c:v>
                </c:pt>
                <c:pt idx="125">
                  <c:v>31.741979223712008</c:v>
                </c:pt>
                <c:pt idx="126">
                  <c:v>31.749292889728022</c:v>
                </c:pt>
                <c:pt idx="127">
                  <c:v>31.756572942581428</c:v>
                </c:pt>
                <c:pt idx="128">
                  <c:v>31.763819355632229</c:v>
                </c:pt>
                <c:pt idx="129">
                  <c:v>31.771032102240426</c:v>
                </c:pt>
                <c:pt idx="130">
                  <c:v>31.778211155766016</c:v>
                </c:pt>
                <c:pt idx="131">
                  <c:v>31.785356489569004</c:v>
                </c:pt>
                <c:pt idx="132">
                  <c:v>31.792468077009385</c:v>
                </c:pt>
                <c:pt idx="133">
                  <c:v>31.79954589144716</c:v>
                </c:pt>
                <c:pt idx="134">
                  <c:v>31.80658990624233</c:v>
                </c:pt>
                <c:pt idx="135">
                  <c:v>31.813600094754893</c:v>
                </c:pt>
                <c:pt idx="136">
                  <c:v>31.82057643034485</c:v>
                </c:pt>
                <c:pt idx="137">
                  <c:v>31.827518886372207</c:v>
                </c:pt>
                <c:pt idx="138">
                  <c:v>31.834427436196954</c:v>
                </c:pt>
                <c:pt idx="139">
                  <c:v>31.841302053179099</c:v>
                </c:pt>
                <c:pt idx="140">
                  <c:v>31.848142710678637</c:v>
                </c:pt>
                <c:pt idx="141">
                  <c:v>31.854949382055569</c:v>
                </c:pt>
                <c:pt idx="142">
                  <c:v>31.861722040669896</c:v>
                </c:pt>
                <c:pt idx="143">
                  <c:v>31.86846065988162</c:v>
                </c:pt>
                <c:pt idx="144">
                  <c:v>31.875165213050735</c:v>
                </c:pt>
                <c:pt idx="145">
                  <c:v>31.881835673537246</c:v>
                </c:pt>
                <c:pt idx="146">
                  <c:v>31.888472014701154</c:v>
                </c:pt>
                <c:pt idx="147">
                  <c:v>31.895074209902454</c:v>
                </c:pt>
                <c:pt idx="148">
                  <c:v>31.90164223250115</c:v>
                </c:pt>
                <c:pt idx="149">
                  <c:v>31.90817605585724</c:v>
                </c:pt>
                <c:pt idx="150">
                  <c:v>31.914675653330725</c:v>
                </c:pt>
                <c:pt idx="151">
                  <c:v>31.921140998281604</c:v>
                </c:pt>
                <c:pt idx="152">
                  <c:v>31.927572064069878</c:v>
                </c:pt>
                <c:pt idx="153">
                  <c:v>31.933968824055547</c:v>
                </c:pt>
                <c:pt idx="154">
                  <c:v>31.940331251598614</c:v>
                </c:pt>
                <c:pt idx="155">
                  <c:v>31.946659320059069</c:v>
                </c:pt>
                <c:pt idx="156">
                  <c:v>31.952953002796924</c:v>
                </c:pt>
                <c:pt idx="157">
                  <c:v>31.95921227317217</c:v>
                </c:pt>
                <c:pt idx="158">
                  <c:v>31.965437104544812</c:v>
                </c:pt>
                <c:pt idx="159">
                  <c:v>31.971627470274854</c:v>
                </c:pt>
                <c:pt idx="160">
                  <c:v>31.977783343722283</c:v>
                </c:pt>
                <c:pt idx="161">
                  <c:v>31.983904698247109</c:v>
                </c:pt>
                <c:pt idx="162">
                  <c:v>31.989991507209332</c:v>
                </c:pt>
                <c:pt idx="163">
                  <c:v>31.996043743968947</c:v>
                </c:pt>
                <c:pt idx="164">
                  <c:v>32.002061381885959</c:v>
                </c:pt>
                <c:pt idx="165">
                  <c:v>32.008044394320365</c:v>
                </c:pt>
                <c:pt idx="166">
                  <c:v>32.013992754632163</c:v>
                </c:pt>
                <c:pt idx="167">
                  <c:v>32.019906436181358</c:v>
                </c:pt>
                <c:pt idx="168">
                  <c:v>32.025785412327949</c:v>
                </c:pt>
                <c:pt idx="169">
                  <c:v>32.031629656431932</c:v>
                </c:pt>
                <c:pt idx="170">
                  <c:v>32.037439141853312</c:v>
                </c:pt>
                <c:pt idx="171">
                  <c:v>32.043213841952088</c:v>
                </c:pt>
                <c:pt idx="172">
                  <c:v>32.048953730088257</c:v>
                </c:pt>
                <c:pt idx="173">
                  <c:v>32.054658779621818</c:v>
                </c:pt>
                <c:pt idx="174">
                  <c:v>32.060328963912774</c:v>
                </c:pt>
                <c:pt idx="175">
                  <c:v>32.065964256321131</c:v>
                </c:pt>
                <c:pt idx="176">
                  <c:v>32.071564630206872</c:v>
                </c:pt>
                <c:pt idx="177">
                  <c:v>32.077130058930017</c:v>
                </c:pt>
                <c:pt idx="178">
                  <c:v>32.082660515850556</c:v>
                </c:pt>
                <c:pt idx="179">
                  <c:v>32.088155974328487</c:v>
                </c:pt>
                <c:pt idx="180">
                  <c:v>32.093616407723815</c:v>
                </c:pt>
                <c:pt idx="181">
                  <c:v>32.09904178939653</c:v>
                </c:pt>
                <c:pt idx="182">
                  <c:v>32.104432092706645</c:v>
                </c:pt>
                <c:pt idx="183">
                  <c:v>32.109787291014158</c:v>
                </c:pt>
                <c:pt idx="184">
                  <c:v>32.115107357679065</c:v>
                </c:pt>
                <c:pt idx="185">
                  <c:v>32.120392266061359</c:v>
                </c:pt>
                <c:pt idx="186">
                  <c:v>32.125641989521057</c:v>
                </c:pt>
                <c:pt idx="187">
                  <c:v>32.130856501418144</c:v>
                </c:pt>
                <c:pt idx="188">
                  <c:v>32.136035775112632</c:v>
                </c:pt>
                <c:pt idx="189">
                  <c:v>32.141179783964503</c:v>
                </c:pt>
                <c:pt idx="190">
                  <c:v>32.146288501333778</c:v>
                </c:pt>
                <c:pt idx="191">
                  <c:v>32.151361900580447</c:v>
                </c:pt>
                <c:pt idx="192">
                  <c:v>32.156399955064508</c:v>
                </c:pt>
                <c:pt idx="193">
                  <c:v>32.161402638145965</c:v>
                </c:pt>
                <c:pt idx="194">
                  <c:v>32.166369923184817</c:v>
                </c:pt>
                <c:pt idx="195">
                  <c:v>32.171301783541068</c:v>
                </c:pt>
                <c:pt idx="196">
                  <c:v>32.176198192574702</c:v>
                </c:pt>
                <c:pt idx="197">
                  <c:v>32.181059123645738</c:v>
                </c:pt>
                <c:pt idx="198">
                  <c:v>32.185884550114174</c:v>
                </c:pt>
                <c:pt idx="199">
                  <c:v>32.190674445339994</c:v>
                </c:pt>
                <c:pt idx="200">
                  <c:v>32.195428782683216</c:v>
                </c:pt>
                <c:pt idx="201">
                  <c:v>32.200147535503831</c:v>
                </c:pt>
                <c:pt idx="202">
                  <c:v>32.204830677161844</c:v>
                </c:pt>
                <c:pt idx="203">
                  <c:v>32.209478181017246</c:v>
                </c:pt>
                <c:pt idx="204">
                  <c:v>32.214090020430042</c:v>
                </c:pt>
                <c:pt idx="205">
                  <c:v>32.218666168760237</c:v>
                </c:pt>
                <c:pt idx="206">
                  <c:v>32.223206599367828</c:v>
                </c:pt>
                <c:pt idx="207">
                  <c:v>32.227711285612813</c:v>
                </c:pt>
                <c:pt idx="208">
                  <c:v>32.23218020085519</c:v>
                </c:pt>
                <c:pt idx="209">
                  <c:v>32.236613318454957</c:v>
                </c:pt>
                <c:pt idx="210">
                  <c:v>32.241010611772126</c:v>
                </c:pt>
                <c:pt idx="211">
                  <c:v>32.245372054166687</c:v>
                </c:pt>
                <c:pt idx="212">
                  <c:v>32.249697618998646</c:v>
                </c:pt>
                <c:pt idx="213">
                  <c:v>32.253987279627992</c:v>
                </c:pt>
                <c:pt idx="214">
                  <c:v>32.258241009414739</c:v>
                </c:pt>
                <c:pt idx="215">
                  <c:v>32.262458781718884</c:v>
                </c:pt>
                <c:pt idx="216">
                  <c:v>32.266640569900417</c:v>
                </c:pt>
                <c:pt idx="217">
                  <c:v>32.270786347319344</c:v>
                </c:pt>
                <c:pt idx="218">
                  <c:v>32.274896087335669</c:v>
                </c:pt>
                <c:pt idx="219">
                  <c:v>32.278969763309391</c:v>
                </c:pt>
                <c:pt idx="220">
                  <c:v>32.283007348600506</c:v>
                </c:pt>
                <c:pt idx="221">
                  <c:v>32.287008816569013</c:v>
                </c:pt>
                <c:pt idx="222">
                  <c:v>32.290974140574917</c:v>
                </c:pt>
                <c:pt idx="223">
                  <c:v>32.294903293978216</c:v>
                </c:pt>
                <c:pt idx="224">
                  <c:v>32.298796250138906</c:v>
                </c:pt>
                <c:pt idx="225">
                  <c:v>32.302652982416994</c:v>
                </c:pt>
                <c:pt idx="226">
                  <c:v>32.306473464172477</c:v>
                </c:pt>
                <c:pt idx="227">
                  <c:v>32.310257668765352</c:v>
                </c:pt>
                <c:pt idx="228">
                  <c:v>32.314005569555626</c:v>
                </c:pt>
                <c:pt idx="229">
                  <c:v>32.317717139903294</c:v>
                </c:pt>
                <c:pt idx="230">
                  <c:v>32.321392353168349</c:v>
                </c:pt>
                <c:pt idx="231">
                  <c:v>32.325031182710809</c:v>
                </c:pt>
                <c:pt idx="232">
                  <c:v>32.328633601890658</c:v>
                </c:pt>
                <c:pt idx="233">
                  <c:v>32.332199584067908</c:v>
                </c:pt>
                <c:pt idx="234">
                  <c:v>32.335729102602542</c:v>
                </c:pt>
                <c:pt idx="235">
                  <c:v>32.33922213085458</c:v>
                </c:pt>
                <c:pt idx="236">
                  <c:v>32.342678642184005</c:v>
                </c:pt>
                <c:pt idx="237">
                  <c:v>32.346098609950829</c:v>
                </c:pt>
                <c:pt idx="238">
                  <c:v>32.34948200751505</c:v>
                </c:pt>
                <c:pt idx="239">
                  <c:v>32.352828808236666</c:v>
                </c:pt>
                <c:pt idx="240">
                  <c:v>32.356138985475674</c:v>
                </c:pt>
                <c:pt idx="241">
                  <c:v>32.359412512592073</c:v>
                </c:pt>
                <c:pt idx="242">
                  <c:v>32.362649362945874</c:v>
                </c:pt>
                <c:pt idx="243">
                  <c:v>32.36584950989706</c:v>
                </c:pt>
                <c:pt idx="244">
                  <c:v>32.369012926805652</c:v>
                </c:pt>
                <c:pt idx="245">
                  <c:v>32.372139587031633</c:v>
                </c:pt>
                <c:pt idx="246">
                  <c:v>32.375229463935007</c:v>
                </c:pt>
                <c:pt idx="247">
                  <c:v>32.378282530875779</c:v>
                </c:pt>
                <c:pt idx="248">
                  <c:v>32.381298761213941</c:v>
                </c:pt>
                <c:pt idx="249">
                  <c:v>32.384278128309504</c:v>
                </c:pt>
                <c:pt idx="250">
                  <c:v>32.387220605522458</c:v>
                </c:pt>
                <c:pt idx="251">
                  <c:v>32.390126166212809</c:v>
                </c:pt>
                <c:pt idx="252">
                  <c:v>32.392994783740555</c:v>
                </c:pt>
                <c:pt idx="253">
                  <c:v>32.395826431465693</c:v>
                </c:pt>
                <c:pt idx="254">
                  <c:v>32.398621082748228</c:v>
                </c:pt>
                <c:pt idx="255">
                  <c:v>32.401378710948151</c:v>
                </c:pt>
                <c:pt idx="256">
                  <c:v>32.404099289425481</c:v>
                </c:pt>
                <c:pt idx="257">
                  <c:v>32.406782791540195</c:v>
                </c:pt>
                <c:pt idx="258">
                  <c:v>32.409429190652311</c:v>
                </c:pt>
                <c:pt idx="259">
                  <c:v>32.412038460121821</c:v>
                </c:pt>
                <c:pt idx="260">
                  <c:v>32.414610573308721</c:v>
                </c:pt>
                <c:pt idx="261">
                  <c:v>32.417145503573018</c:v>
                </c:pt>
                <c:pt idx="262">
                  <c:v>32.419643224274708</c:v>
                </c:pt>
                <c:pt idx="263">
                  <c:v>32.42210370877379</c:v>
                </c:pt>
                <c:pt idx="264">
                  <c:v>32.424526930430275</c:v>
                </c:pt>
                <c:pt idx="265">
                  <c:v>32.426912862604148</c:v>
                </c:pt>
                <c:pt idx="266">
                  <c:v>32.42926147865542</c:v>
                </c:pt>
                <c:pt idx="267">
                  <c:v>32.431572751944088</c:v>
                </c:pt>
                <c:pt idx="268">
                  <c:v>32.433846655830145</c:v>
                </c:pt>
                <c:pt idx="269">
                  <c:v>32.436083163673601</c:v>
                </c:pt>
                <c:pt idx="270">
                  <c:v>32.438282248834447</c:v>
                </c:pt>
                <c:pt idx="271">
                  <c:v>32.440443884672689</c:v>
                </c:pt>
                <c:pt idx="272">
                  <c:v>32.442568044548331</c:v>
                </c:pt>
                <c:pt idx="273">
                  <c:v>32.444654701821364</c:v>
                </c:pt>
                <c:pt idx="274">
                  <c:v>32.446703829851792</c:v>
                </c:pt>
                <c:pt idx="275">
                  <c:v>32.448715401999614</c:v>
                </c:pt>
                <c:pt idx="276">
                  <c:v>32.450689391624827</c:v>
                </c:pt>
                <c:pt idx="277">
                  <c:v>32.452625772087444</c:v>
                </c:pt>
                <c:pt idx="278">
                  <c:v>32.454524516747448</c:v>
                </c:pt>
                <c:pt idx="279">
                  <c:v>32.45638559896485</c:v>
                </c:pt>
                <c:pt idx="280">
                  <c:v>32.458208992099642</c:v>
                </c:pt>
                <c:pt idx="281">
                  <c:v>32.459994669511836</c:v>
                </c:pt>
                <c:pt idx="282">
                  <c:v>32.461742604561422</c:v>
                </c:pt>
                <c:pt idx="283">
                  <c:v>32.463452770608399</c:v>
                </c:pt>
                <c:pt idx="284">
                  <c:v>32.465125141012777</c:v>
                </c:pt>
                <c:pt idx="285">
                  <c:v>32.466759689134548</c:v>
                </c:pt>
                <c:pt idx="286">
                  <c:v>32.46835638833371</c:v>
                </c:pt>
                <c:pt idx="287">
                  <c:v>32.469915211970267</c:v>
                </c:pt>
                <c:pt idx="288">
                  <c:v>32.471436133404225</c:v>
                </c:pt>
                <c:pt idx="289">
                  <c:v>32.472919125995574</c:v>
                </c:pt>
                <c:pt idx="290">
                  <c:v>32.474364163104312</c:v>
                </c:pt>
                <c:pt idx="291">
                  <c:v>32.475771218090451</c:v>
                </c:pt>
                <c:pt idx="292">
                  <c:v>32.477140264313981</c:v>
                </c:pt>
                <c:pt idx="293">
                  <c:v>32.478471275134908</c:v>
                </c:pt>
                <c:pt idx="294">
                  <c:v>32.479764223913236</c:v>
                </c:pt>
                <c:pt idx="295">
                  <c:v>32.481019084008949</c:v>
                </c:pt>
                <c:pt idx="296">
                  <c:v>32.482235828782059</c:v>
                </c:pt>
                <c:pt idx="297">
                  <c:v>32.483414431592564</c:v>
                </c:pt>
                <c:pt idx="298">
                  <c:v>32.484554865800469</c:v>
                </c:pt>
                <c:pt idx="299">
                  <c:v>32.485657104765764</c:v>
                </c:pt>
                <c:pt idx="300">
                  <c:v>32.486721121848454</c:v>
                </c:pt>
                <c:pt idx="301">
                  <c:v>32.487746890408538</c:v>
                </c:pt>
                <c:pt idx="302">
                  <c:v>32.488734383806019</c:v>
                </c:pt>
                <c:pt idx="303">
                  <c:v>32.489683575400889</c:v>
                </c:pt>
                <c:pt idx="304">
                  <c:v>32.49059443855316</c:v>
                </c:pt>
                <c:pt idx="305">
                  <c:v>32.491466946622822</c:v>
                </c:pt>
                <c:pt idx="306">
                  <c:v>32.49230107296988</c:v>
                </c:pt>
                <c:pt idx="307">
                  <c:v>32.493096790954333</c:v>
                </c:pt>
                <c:pt idx="308">
                  <c:v>32.493854073936184</c:v>
                </c:pt>
                <c:pt idx="309">
                  <c:v>32.494572895275425</c:v>
                </c:pt>
                <c:pt idx="310">
                  <c:v>32.495253228332061</c:v>
                </c:pt>
                <c:pt idx="311">
                  <c:v>32.495895046466089</c:v>
                </c:pt>
                <c:pt idx="312">
                  <c:v>32.496498323037521</c:v>
                </c:pt>
                <c:pt idx="313">
                  <c:v>32.497063031406341</c:v>
                </c:pt>
                <c:pt idx="314">
                  <c:v>32.497589144932554</c:v>
                </c:pt>
                <c:pt idx="315">
                  <c:v>32.498076636976165</c:v>
                </c:pt>
                <c:pt idx="316">
                  <c:v>32.498525480897172</c:v>
                </c:pt>
                <c:pt idx="317">
                  <c:v>32.498935650055572</c:v>
                </c:pt>
                <c:pt idx="318">
                  <c:v>32.499307117811362</c:v>
                </c:pt>
                <c:pt idx="319">
                  <c:v>32.499639857524556</c:v>
                </c:pt>
                <c:pt idx="320">
                  <c:v>32.499933842555137</c:v>
                </c:pt>
                <c:pt idx="321">
                  <c:v>32.500189046263117</c:v>
                </c:pt>
                <c:pt idx="322">
                  <c:v>32.500405442008493</c:v>
                </c:pt>
                <c:pt idx="323">
                  <c:v>32.500583003151263</c:v>
                </c:pt>
                <c:pt idx="324">
                  <c:v>32.500721703051425</c:v>
                </c:pt>
                <c:pt idx="325">
                  <c:v>32.500821515068978</c:v>
                </c:pt>
                <c:pt idx="326">
                  <c:v>32.500882412563932</c:v>
                </c:pt>
                <c:pt idx="327">
                  <c:v>32.500904368896279</c:v>
                </c:pt>
                <c:pt idx="328">
                  <c:v>32.500887357426024</c:v>
                </c:pt>
                <c:pt idx="329">
                  <c:v>32.500831351513156</c:v>
                </c:pt>
                <c:pt idx="330">
                  <c:v>32.500736324517689</c:v>
                </c:pt>
                <c:pt idx="331">
                  <c:v>32.500602249799613</c:v>
                </c:pt>
                <c:pt idx="332">
                  <c:v>32.500429100718932</c:v>
                </c:pt>
                <c:pt idx="333">
                  <c:v>32.500216850635653</c:v>
                </c:pt>
                <c:pt idx="334">
                  <c:v>32.499965472909757</c:v>
                </c:pt>
                <c:pt idx="335">
                  <c:v>32.499674940901265</c:v>
                </c:pt>
                <c:pt idx="336">
                  <c:v>32.49934522797016</c:v>
                </c:pt>
                <c:pt idx="337">
                  <c:v>32.498976307476454</c:v>
                </c:pt>
                <c:pt idx="338">
                  <c:v>32.498568152780145</c:v>
                </c:pt>
                <c:pt idx="339">
                  <c:v>32.498120737241223</c:v>
                </c:pt>
                <c:pt idx="340">
                  <c:v>32.497634034219708</c:v>
                </c:pt>
                <c:pt idx="341">
                  <c:v>32.497108017075576</c:v>
                </c:pt>
                <c:pt idx="342">
                  <c:v>32.496542659168846</c:v>
                </c:pt>
                <c:pt idx="343">
                  <c:v>32.495937933859508</c:v>
                </c:pt>
                <c:pt idx="344">
                  <c:v>32.495293814507562</c:v>
                </c:pt>
                <c:pt idx="345">
                  <c:v>32.494610274473018</c:v>
                </c:pt>
                <c:pt idx="346">
                  <c:v>32.493887287115861</c:v>
                </c:pt>
                <c:pt idx="347">
                  <c:v>32.493124825796102</c:v>
                </c:pt>
                <c:pt idx="348">
                  <c:v>32.492322863873738</c:v>
                </c:pt>
                <c:pt idx="349">
                  <c:v>32.491481374708769</c:v>
                </c:pt>
                <c:pt idx="350">
                  <c:v>32.490600331661192</c:v>
                </c:pt>
                <c:pt idx="351">
                  <c:v>32.48967970809101</c:v>
                </c:pt>
                <c:pt idx="352">
                  <c:v>32.488719477358231</c:v>
                </c:pt>
                <c:pt idx="353">
                  <c:v>32.487719612822836</c:v>
                </c:pt>
                <c:pt idx="354">
                  <c:v>32.486680087844839</c:v>
                </c:pt>
                <c:pt idx="355">
                  <c:v>32.485600875784236</c:v>
                </c:pt>
                <c:pt idx="356">
                  <c:v>32.484481950001033</c:v>
                </c:pt>
                <c:pt idx="357">
                  <c:v>32.483323283855221</c:v>
                </c:pt>
                <c:pt idx="358">
                  <c:v>32.482124850706803</c:v>
                </c:pt>
                <c:pt idx="359">
                  <c:v>32.480886623915779</c:v>
                </c:pt>
                <c:pt idx="360">
                  <c:v>32.479608576842153</c:v>
                </c:pt>
                <c:pt idx="361">
                  <c:v>32.478290682845916</c:v>
                </c:pt>
                <c:pt idx="362">
                  <c:v>32.47693291528708</c:v>
                </c:pt>
                <c:pt idx="363">
                  <c:v>32.475535247525634</c:v>
                </c:pt>
                <c:pt idx="364">
                  <c:v>32.474097652921586</c:v>
                </c:pt>
                <c:pt idx="365">
                  <c:v>32.472620104834931</c:v>
                </c:pt>
                <c:pt idx="366">
                  <c:v>32.471102576625675</c:v>
                </c:pt>
                <c:pt idx="367">
                  <c:v>32.469545041653809</c:v>
                </c:pt>
                <c:pt idx="368">
                  <c:v>32.467947473279338</c:v>
                </c:pt>
                <c:pt idx="369">
                  <c:v>32.466309844862259</c:v>
                </c:pt>
                <c:pt idx="370">
                  <c:v>32.464632129762578</c:v>
                </c:pt>
                <c:pt idx="371">
                  <c:v>32.462914301340291</c:v>
                </c:pt>
                <c:pt idx="372">
                  <c:v>32.461156332955404</c:v>
                </c:pt>
                <c:pt idx="373">
                  <c:v>32.459358197967902</c:v>
                </c:pt>
                <c:pt idx="374">
                  <c:v>32.457519869737801</c:v>
                </c:pt>
                <c:pt idx="375">
                  <c:v>32.455641321625095</c:v>
                </c:pt>
                <c:pt idx="376">
                  <c:v>32.453722526989779</c:v>
                </c:pt>
                <c:pt idx="377">
                  <c:v>32.451763459191866</c:v>
                </c:pt>
                <c:pt idx="378">
                  <c:v>32.449764091591341</c:v>
                </c:pt>
                <c:pt idx="379">
                  <c:v>32.447724397548214</c:v>
                </c:pt>
                <c:pt idx="380">
                  <c:v>32.445644350422477</c:v>
                </c:pt>
                <c:pt idx="381">
                  <c:v>32.443523923574141</c:v>
                </c:pt>
                <c:pt idx="382">
                  <c:v>32.441363090363197</c:v>
                </c:pt>
                <c:pt idx="383">
                  <c:v>32.439161824149643</c:v>
                </c:pt>
                <c:pt idx="384">
                  <c:v>32.436920098293491</c:v>
                </c:pt>
                <c:pt idx="385">
                  <c:v>32.434637886154732</c:v>
                </c:pt>
                <c:pt idx="386">
                  <c:v>32.432315161093364</c:v>
                </c:pt>
                <c:pt idx="387">
                  <c:v>32.42995189646939</c:v>
                </c:pt>
                <c:pt idx="388">
                  <c:v>32.427548065642817</c:v>
                </c:pt>
                <c:pt idx="389">
                  <c:v>32.425103641973635</c:v>
                </c:pt>
                <c:pt idx="390">
                  <c:v>32.422618598821849</c:v>
                </c:pt>
                <c:pt idx="391">
                  <c:v>32.420092909547456</c:v>
                </c:pt>
                <c:pt idx="392">
                  <c:v>32.417526547510455</c:v>
                </c:pt>
                <c:pt idx="393">
                  <c:v>32.41491948607085</c:v>
                </c:pt>
                <c:pt idx="394">
                  <c:v>32.412271698588647</c:v>
                </c:pt>
                <c:pt idx="395">
                  <c:v>32.409583158423828</c:v>
                </c:pt>
                <c:pt idx="396">
                  <c:v>32.406853838936414</c:v>
                </c:pt>
                <c:pt idx="397">
                  <c:v>32.404083713486386</c:v>
                </c:pt>
                <c:pt idx="398">
                  <c:v>32.401272755433759</c:v>
                </c:pt>
                <c:pt idx="399">
                  <c:v>32.398420938138528</c:v>
                </c:pt>
                <c:pt idx="400">
                  <c:v>32.395528234960686</c:v>
                </c:pt>
                <c:pt idx="401">
                  <c:v>32.392594619260237</c:v>
                </c:pt>
                <c:pt idx="402">
                  <c:v>32.389620064397192</c:v>
                </c:pt>
              </c:numCache>
            </c:numRef>
          </c:xVal>
          <c:yVal>
            <c:numRef>
              <c:f>Feuil1!$Q$4:$Q$406</c:f>
              <c:numCache>
                <c:formatCode>General</c:formatCode>
                <c:ptCount val="403"/>
                <c:pt idx="0" formatCode="0.00">
                  <c:v>29.7157532727492</c:v>
                </c:pt>
                <c:pt idx="1">
                  <c:v>29.7518888149981</c:v>
                </c:pt>
                <c:pt idx="2">
                  <c:v>29.787964571539501</c:v>
                </c:pt>
                <c:pt idx="3">
                  <c:v>29.823894221371599</c:v>
                </c:pt>
                <c:pt idx="4">
                  <c:v>29.859669355152999</c:v>
                </c:pt>
                <c:pt idx="5">
                  <c:v>29.8943948997326</c:v>
                </c:pt>
                <c:pt idx="6">
                  <c:v>29.9307851018769</c:v>
                </c:pt>
                <c:pt idx="7">
                  <c:v>29.966015806289199</c:v>
                </c:pt>
                <c:pt idx="8">
                  <c:v>30.001120441701499</c:v>
                </c:pt>
                <c:pt idx="9">
                  <c:v>30.036008316331898</c:v>
                </c:pt>
                <c:pt idx="10">
                  <c:v>30.070588383147101</c:v>
                </c:pt>
                <c:pt idx="11">
                  <c:v>30.104939326506699</c:v>
                </c:pt>
                <c:pt idx="12">
                  <c:v>30.139049284762098</c:v>
                </c:pt>
                <c:pt idx="13">
                  <c:v>30.1729282928498</c:v>
                </c:pt>
                <c:pt idx="14">
                  <c:v>30.206874002906901</c:v>
                </c:pt>
                <c:pt idx="15">
                  <c:v>30.240176097570401</c:v>
                </c:pt>
                <c:pt idx="16">
                  <c:v>30.273423589798099</c:v>
                </c:pt>
                <c:pt idx="17">
                  <c:v>30.306371755748799</c:v>
                </c:pt>
                <c:pt idx="18">
                  <c:v>30.3391542829449</c:v>
                </c:pt>
                <c:pt idx="19">
                  <c:v>30.371687983127</c:v>
                </c:pt>
                <c:pt idx="20">
                  <c:v>30.403988834741</c:v>
                </c:pt>
                <c:pt idx="21">
                  <c:v>30.436042985170602</c:v>
                </c:pt>
                <c:pt idx="22">
                  <c:v>30.467858282717799</c:v>
                </c:pt>
                <c:pt idx="23">
                  <c:v>30.4995154782269</c:v>
                </c:pt>
                <c:pt idx="24">
                  <c:v>30.531025821810299</c:v>
                </c:pt>
                <c:pt idx="25">
                  <c:v>30.562430936228601</c:v>
                </c:pt>
                <c:pt idx="26">
                  <c:v>30.593800214617001</c:v>
                </c:pt>
                <c:pt idx="27">
                  <c:v>30.625155780505899</c:v>
                </c:pt>
                <c:pt idx="28">
                  <c:v>30.656491817577301</c:v>
                </c:pt>
                <c:pt idx="29">
                  <c:v>30.687805091435202</c:v>
                </c:pt>
                <c:pt idx="30">
                  <c:v>30.719049783630101</c:v>
                </c:pt>
                <c:pt idx="31">
                  <c:v>30.7502664627774</c:v>
                </c:pt>
                <c:pt idx="32">
                  <c:v>30.781458187841402</c:v>
                </c:pt>
                <c:pt idx="33">
                  <c:v>30.8127198027112</c:v>
                </c:pt>
                <c:pt idx="34">
                  <c:v>30.843699453549799</c:v>
                </c:pt>
                <c:pt idx="35">
                  <c:v>30.8745490377385</c:v>
                </c:pt>
                <c:pt idx="36">
                  <c:v>30.905092075336199</c:v>
                </c:pt>
                <c:pt idx="37">
                  <c:v>30.935272877768899</c:v>
                </c:pt>
                <c:pt idx="38">
                  <c:v>30.965084775386199</c:v>
                </c:pt>
                <c:pt idx="39">
                  <c:v>30.994573077693101</c:v>
                </c:pt>
                <c:pt idx="40">
                  <c:v>31.023904864165701</c:v>
                </c:pt>
                <c:pt idx="41">
                  <c:v>31.053128474997301</c:v>
                </c:pt>
                <c:pt idx="42">
                  <c:v>31.082272377077</c:v>
                </c:pt>
                <c:pt idx="43">
                  <c:v>31.111320300175802</c:v>
                </c:pt>
                <c:pt idx="44">
                  <c:v>31.140250916071</c:v>
                </c:pt>
                <c:pt idx="45">
                  <c:v>31.169020563093099</c:v>
                </c:pt>
                <c:pt idx="46">
                  <c:v>31.1976220746566</c:v>
                </c:pt>
                <c:pt idx="47">
                  <c:v>31.226087916692201</c:v>
                </c:pt>
                <c:pt idx="48">
                  <c:v>31.254403988446299</c:v>
                </c:pt>
                <c:pt idx="49">
                  <c:v>31.282566772066499</c:v>
                </c:pt>
                <c:pt idx="50">
                  <c:v>31.3105665825654</c:v>
                </c:pt>
                <c:pt idx="51">
                  <c:v>31.338401195469899</c:v>
                </c:pt>
                <c:pt idx="52">
                  <c:v>31.366078977360399</c:v>
                </c:pt>
                <c:pt idx="53">
                  <c:v>31.393556795432001</c:v>
                </c:pt>
                <c:pt idx="54">
                  <c:v>31.420910949765201</c:v>
                </c:pt>
                <c:pt idx="55">
                  <c:v>31.4481618571902</c:v>
                </c:pt>
                <c:pt idx="56">
                  <c:v>31.4752993699448</c:v>
                </c:pt>
                <c:pt idx="57">
                  <c:v>31.5022967532006</c:v>
                </c:pt>
                <c:pt idx="58">
                  <c:v>31.529196179822801</c:v>
                </c:pt>
                <c:pt idx="59">
                  <c:v>31.555974855648799</c:v>
                </c:pt>
                <c:pt idx="60">
                  <c:v>31.582678187403001</c:v>
                </c:pt>
                <c:pt idx="61">
                  <c:v>31.583416491228324</c:v>
                </c:pt>
                <c:pt idx="62">
                  <c:v>31.593371680793968</c:v>
                </c:pt>
                <c:pt idx="63">
                  <c:v>31.60329311167963</c:v>
                </c:pt>
                <c:pt idx="64">
                  <c:v>31.613180755700338</c:v>
                </c:pt>
                <c:pt idx="65">
                  <c:v>31.623034584671149</c:v>
                </c:pt>
                <c:pt idx="66">
                  <c:v>31.632854570407101</c:v>
                </c:pt>
                <c:pt idx="67">
                  <c:v>31.642640684723244</c:v>
                </c:pt>
                <c:pt idx="68">
                  <c:v>31.65239289943462</c:v>
                </c:pt>
                <c:pt idx="69">
                  <c:v>31.662111186356281</c:v>
                </c:pt>
                <c:pt idx="70">
                  <c:v>31.671795517303263</c:v>
                </c:pt>
                <c:pt idx="71">
                  <c:v>31.681445864090623</c:v>
                </c:pt>
                <c:pt idx="72">
                  <c:v>31.691062198533398</c:v>
                </c:pt>
                <c:pt idx="73">
                  <c:v>31.700644492446639</c:v>
                </c:pt>
                <c:pt idx="74">
                  <c:v>31.710192717645381</c:v>
                </c:pt>
                <c:pt idx="75">
                  <c:v>31.719706845944689</c:v>
                </c:pt>
                <c:pt idx="76">
                  <c:v>31.729186849159586</c:v>
                </c:pt>
                <c:pt idx="77">
                  <c:v>31.738632699105136</c:v>
                </c:pt>
                <c:pt idx="78">
                  <c:v>31.748044367596382</c:v>
                </c:pt>
                <c:pt idx="79">
                  <c:v>31.757421826448354</c:v>
                </c:pt>
                <c:pt idx="80">
                  <c:v>31.766765047476117</c:v>
                </c:pt>
                <c:pt idx="81">
                  <c:v>31.776074002494699</c:v>
                </c:pt>
                <c:pt idx="82">
                  <c:v>31.785348663319166</c:v>
                </c:pt>
                <c:pt idx="83">
                  <c:v>31.794589001764546</c:v>
                </c:pt>
                <c:pt idx="84">
                  <c:v>31.803794989645898</c:v>
                </c:pt>
                <c:pt idx="85">
                  <c:v>31.812966598778257</c:v>
                </c:pt>
                <c:pt idx="86">
                  <c:v>31.822103800976667</c:v>
                </c:pt>
                <c:pt idx="87">
                  <c:v>31.831206568056185</c:v>
                </c:pt>
                <c:pt idx="88">
                  <c:v>31.840274871831848</c:v>
                </c:pt>
                <c:pt idx="89">
                  <c:v>31.849308684118707</c:v>
                </c:pt>
                <c:pt idx="90">
                  <c:v>31.858307976731798</c:v>
                </c:pt>
                <c:pt idx="91">
                  <c:v>31.867272721486184</c:v>
                </c:pt>
                <c:pt idx="92">
                  <c:v>31.876202890196897</c:v>
                </c:pt>
                <c:pt idx="93">
                  <c:v>31.885098454678978</c:v>
                </c:pt>
                <c:pt idx="94">
                  <c:v>31.893959386747486</c:v>
                </c:pt>
                <c:pt idx="95">
                  <c:v>31.902785658217464</c:v>
                </c:pt>
                <c:pt idx="96">
                  <c:v>31.911577240903949</c:v>
                </c:pt>
                <c:pt idx="97">
                  <c:v>31.920334106621997</c:v>
                </c:pt>
                <c:pt idx="98">
                  <c:v>31.929056227186646</c:v>
                </c:pt>
                <c:pt idx="99">
                  <c:v>31.937743574412945</c:v>
                </c:pt>
                <c:pt idx="100">
                  <c:v>31.946396120115939</c:v>
                </c:pt>
                <c:pt idx="101">
                  <c:v>31.95501383611067</c:v>
                </c:pt>
                <c:pt idx="102">
                  <c:v>31.963596694212189</c:v>
                </c:pt>
                <c:pt idx="103">
                  <c:v>31.972144666235547</c:v>
                </c:pt>
                <c:pt idx="104">
                  <c:v>31.980657723995773</c:v>
                </c:pt>
                <c:pt idx="105">
                  <c:v>31.989135839307924</c:v>
                </c:pt>
                <c:pt idx="106">
                  <c:v>31.997578983987044</c:v>
                </c:pt>
                <c:pt idx="107">
                  <c:v>32.005987129848187</c:v>
                </c:pt>
                <c:pt idx="108">
                  <c:v>32.014360248706382</c:v>
                </c:pt>
                <c:pt idx="109">
                  <c:v>32.022698312376683</c:v>
                </c:pt>
                <c:pt idx="110">
                  <c:v>32.031001292674134</c:v>
                </c:pt>
                <c:pt idx="111">
                  <c:v>32.039269161413785</c:v>
                </c:pt>
                <c:pt idx="112">
                  <c:v>32.047501890410672</c:v>
                </c:pt>
                <c:pt idx="113">
                  <c:v>32.055699451479853</c:v>
                </c:pt>
                <c:pt idx="114">
                  <c:v>32.063861816436365</c:v>
                </c:pt>
                <c:pt idx="115">
                  <c:v>32.071988957095257</c:v>
                </c:pt>
                <c:pt idx="116">
                  <c:v>32.080080845271574</c:v>
                </c:pt>
                <c:pt idx="117">
                  <c:v>32.088137452780366</c:v>
                </c:pt>
                <c:pt idx="118">
                  <c:v>32.096158751436668</c:v>
                </c:pt>
                <c:pt idx="119">
                  <c:v>32.104144713055533</c:v>
                </c:pt>
                <c:pt idx="120">
                  <c:v>32.112095309452002</c:v>
                </c:pt>
                <c:pt idx="121">
                  <c:v>32.120010512441127</c:v>
                </c:pt>
                <c:pt idx="122">
                  <c:v>32.12789029383795</c:v>
                </c:pt>
                <c:pt idx="123">
                  <c:v>32.135734625457516</c:v>
                </c:pt>
                <c:pt idx="124">
                  <c:v>32.143543479114875</c:v>
                </c:pt>
                <c:pt idx="125">
                  <c:v>32.151316826625063</c:v>
                </c:pt>
                <c:pt idx="126">
                  <c:v>32.159054639803138</c:v>
                </c:pt>
                <c:pt idx="127">
                  <c:v>32.166756890464143</c:v>
                </c:pt>
                <c:pt idx="128">
                  <c:v>32.174423550423114</c:v>
                </c:pt>
                <c:pt idx="129">
                  <c:v>32.182054591495103</c:v>
                </c:pt>
                <c:pt idx="130">
                  <c:v>32.189649985495151</c:v>
                </c:pt>
                <c:pt idx="131">
                  <c:v>32.197209704238318</c:v>
                </c:pt>
                <c:pt idx="132">
                  <c:v>32.204733719539632</c:v>
                </c:pt>
                <c:pt idx="133">
                  <c:v>32.212222003214151</c:v>
                </c:pt>
                <c:pt idx="134">
                  <c:v>32.219674527076918</c:v>
                </c:pt>
                <c:pt idx="135">
                  <c:v>32.22709126294297</c:v>
                </c:pt>
                <c:pt idx="136">
                  <c:v>32.234472182627357</c:v>
                </c:pt>
                <c:pt idx="137">
                  <c:v>32.241817257945137</c:v>
                </c:pt>
                <c:pt idx="138">
                  <c:v>32.249126460711338</c:v>
                </c:pt>
                <c:pt idx="139">
                  <c:v>32.256399762741012</c:v>
                </c:pt>
                <c:pt idx="140">
                  <c:v>32.263637135849208</c:v>
                </c:pt>
                <c:pt idx="141">
                  <c:v>32.270838551850971</c:v>
                </c:pt>
                <c:pt idx="142">
                  <c:v>32.278003982561337</c:v>
                </c:pt>
                <c:pt idx="143">
                  <c:v>32.28513339979537</c:v>
                </c:pt>
                <c:pt idx="144">
                  <c:v>32.2922267753681</c:v>
                </c:pt>
                <c:pt idx="145">
                  <c:v>32.299284081094576</c:v>
                </c:pt>
                <c:pt idx="146">
                  <c:v>32.306305288789851</c:v>
                </c:pt>
                <c:pt idx="147">
                  <c:v>32.313290370268959</c:v>
                </c:pt>
                <c:pt idx="148">
                  <c:v>32.320239297346951</c:v>
                </c:pt>
                <c:pt idx="149">
                  <c:v>32.327152041838872</c:v>
                </c:pt>
                <c:pt idx="150">
                  <c:v>32.334028575559778</c:v>
                </c:pt>
                <c:pt idx="151">
                  <c:v>32.340868870324691</c:v>
                </c:pt>
                <c:pt idx="152">
                  <c:v>32.347672897948684</c:v>
                </c:pt>
                <c:pt idx="153">
                  <c:v>32.354440630246785</c:v>
                </c:pt>
                <c:pt idx="154">
                  <c:v>32.361172039034045</c:v>
                </c:pt>
                <c:pt idx="155">
                  <c:v>32.367867096125501</c:v>
                </c:pt>
                <c:pt idx="156">
                  <c:v>32.374525773336217</c:v>
                </c:pt>
                <c:pt idx="157">
                  <c:v>32.381148042481215</c:v>
                </c:pt>
                <c:pt idx="158">
                  <c:v>32.387733875375567</c:v>
                </c:pt>
                <c:pt idx="159">
                  <c:v>32.394283243834302</c:v>
                </c:pt>
                <c:pt idx="160">
                  <c:v>32.400796119672464</c:v>
                </c:pt>
                <c:pt idx="161">
                  <c:v>32.407272474705103</c:v>
                </c:pt>
                <c:pt idx="162">
                  <c:v>32.413712280747269</c:v>
                </c:pt>
                <c:pt idx="163">
                  <c:v>32.420115509614007</c:v>
                </c:pt>
                <c:pt idx="164">
                  <c:v>32.426482133120352</c:v>
                </c:pt>
                <c:pt idx="165">
                  <c:v>32.432812123081362</c:v>
                </c:pt>
                <c:pt idx="166">
                  <c:v>32.439105451312074</c:v>
                </c:pt>
                <c:pt idx="167">
                  <c:v>32.445362089627537</c:v>
                </c:pt>
                <c:pt idx="168">
                  <c:v>32.451582009842795</c:v>
                </c:pt>
                <c:pt idx="169">
                  <c:v>32.457765183772899</c:v>
                </c:pt>
                <c:pt idx="170">
                  <c:v>32.463911583232893</c:v>
                </c:pt>
                <c:pt idx="171">
                  <c:v>32.470021180037818</c:v>
                </c:pt>
                <c:pt idx="172">
                  <c:v>32.47609394600272</c:v>
                </c:pt>
                <c:pt idx="173">
                  <c:v>32.482129852942649</c:v>
                </c:pt>
                <c:pt idx="174">
                  <c:v>32.488128872672647</c:v>
                </c:pt>
                <c:pt idx="175">
                  <c:v>32.494090977007765</c:v>
                </c:pt>
                <c:pt idx="176">
                  <c:v>32.500016137763033</c:v>
                </c:pt>
                <c:pt idx="177">
                  <c:v>32.505904326753523</c:v>
                </c:pt>
                <c:pt idx="178">
                  <c:v>32.511755515794263</c:v>
                </c:pt>
                <c:pt idx="179">
                  <c:v>32.517569676700298</c:v>
                </c:pt>
                <c:pt idx="180">
                  <c:v>32.523346781286676</c:v>
                </c:pt>
                <c:pt idx="181">
                  <c:v>32.529086801368436</c:v>
                </c:pt>
                <c:pt idx="182">
                  <c:v>32.534789708760641</c:v>
                </c:pt>
                <c:pt idx="183">
                  <c:v>32.540455475278328</c:v>
                </c:pt>
                <c:pt idx="184">
                  <c:v>32.546084072736541</c:v>
                </c:pt>
                <c:pt idx="185">
                  <c:v>32.551675472950315</c:v>
                </c:pt>
                <c:pt idx="186">
                  <c:v>32.557229647734722</c:v>
                </c:pt>
                <c:pt idx="187">
                  <c:v>32.562746568904785</c:v>
                </c:pt>
                <c:pt idx="188">
                  <c:v>32.568226208275561</c:v>
                </c:pt>
                <c:pt idx="189">
                  <c:v>32.57366853766208</c:v>
                </c:pt>
                <c:pt idx="190">
                  <c:v>32.579073528879412</c:v>
                </c:pt>
                <c:pt idx="191">
                  <c:v>32.584441153742588</c:v>
                </c:pt>
                <c:pt idx="192">
                  <c:v>32.589771384066651</c:v>
                </c:pt>
                <c:pt idx="193">
                  <c:v>32.595064191666651</c:v>
                </c:pt>
                <c:pt idx="194">
                  <c:v>32.600319548357639</c:v>
                </c:pt>
                <c:pt idx="195">
                  <c:v>32.605537425954651</c:v>
                </c:pt>
                <c:pt idx="196">
                  <c:v>32.610717796272731</c:v>
                </c:pt>
                <c:pt idx="197">
                  <c:v>32.615860631126935</c:v>
                </c:pt>
                <c:pt idx="198">
                  <c:v>32.620965902332316</c:v>
                </c:pt>
                <c:pt idx="199">
                  <c:v>32.626033581703886</c:v>
                </c:pt>
                <c:pt idx="200">
                  <c:v>32.631063641056727</c:v>
                </c:pt>
                <c:pt idx="201">
                  <c:v>32.636056052205873</c:v>
                </c:pt>
                <c:pt idx="202">
                  <c:v>32.641010786966362</c:v>
                </c:pt>
                <c:pt idx="203">
                  <c:v>32.645927817153236</c:v>
                </c:pt>
                <c:pt idx="204">
                  <c:v>32.650807114581553</c:v>
                </c:pt>
                <c:pt idx="205">
                  <c:v>32.655648651066358</c:v>
                </c:pt>
                <c:pt idx="206">
                  <c:v>32.660452398422699</c:v>
                </c:pt>
                <c:pt idx="207">
                  <c:v>32.665218328465606</c:v>
                </c:pt>
                <c:pt idx="208">
                  <c:v>32.669946413010138</c:v>
                </c:pt>
                <c:pt idx="209">
                  <c:v>32.674636623871329</c:v>
                </c:pt>
                <c:pt idx="210">
                  <c:v>32.679288932864239</c:v>
                </c:pt>
                <c:pt idx="211">
                  <c:v>32.68390331180391</c:v>
                </c:pt>
                <c:pt idx="212">
                  <c:v>32.688479732505378</c:v>
                </c:pt>
                <c:pt idx="213">
                  <c:v>32.693018166783695</c:v>
                </c:pt>
                <c:pt idx="214">
                  <c:v>32.69751858645391</c:v>
                </c:pt>
                <c:pt idx="215">
                  <c:v>32.701980963331074</c:v>
                </c:pt>
                <c:pt idx="216">
                  <c:v>32.70640526923021</c:v>
                </c:pt>
                <c:pt idx="217">
                  <c:v>32.710791475966381</c:v>
                </c:pt>
                <c:pt idx="218">
                  <c:v>32.715139555354632</c:v>
                </c:pt>
                <c:pt idx="219">
                  <c:v>32.719449479210006</c:v>
                </c:pt>
                <c:pt idx="220">
                  <c:v>32.723721219347553</c:v>
                </c:pt>
                <c:pt idx="221">
                  <c:v>32.727954747582309</c:v>
                </c:pt>
                <c:pt idx="222">
                  <c:v>32.732150035729326</c:v>
                </c:pt>
                <c:pt idx="223">
                  <c:v>32.736307055603646</c:v>
                </c:pt>
                <c:pt idx="224">
                  <c:v>32.740425779020313</c:v>
                </c:pt>
                <c:pt idx="225">
                  <c:v>32.744506177794385</c:v>
                </c:pt>
                <c:pt idx="226">
                  <c:v>32.748548223740897</c:v>
                </c:pt>
                <c:pt idx="227">
                  <c:v>32.752551888674894</c:v>
                </c:pt>
                <c:pt idx="228">
                  <c:v>32.756517144411426</c:v>
                </c:pt>
                <c:pt idx="229">
                  <c:v>32.760443962765542</c:v>
                </c:pt>
                <c:pt idx="230">
                  <c:v>32.764332315552274</c:v>
                </c:pt>
                <c:pt idx="231">
                  <c:v>32.768182174586684</c:v>
                </c:pt>
                <c:pt idx="232">
                  <c:v>32.771993511683803</c:v>
                </c:pt>
                <c:pt idx="233">
                  <c:v>32.775766298658695</c:v>
                </c:pt>
                <c:pt idx="234">
                  <c:v>32.779500507326375</c:v>
                </c:pt>
                <c:pt idx="235">
                  <c:v>32.783196109501922</c:v>
                </c:pt>
                <c:pt idx="236">
                  <c:v>32.786853077000366</c:v>
                </c:pt>
                <c:pt idx="237">
                  <c:v>32.790471381636749</c:v>
                </c:pt>
                <c:pt idx="238">
                  <c:v>32.794050995226129</c:v>
                </c:pt>
                <c:pt idx="239">
                  <c:v>32.797591889583543</c:v>
                </c:pt>
                <c:pt idx="240">
                  <c:v>32.801094036524034</c:v>
                </c:pt>
                <c:pt idx="241">
                  <c:v>32.804557407862646</c:v>
                </c:pt>
                <c:pt idx="242">
                  <c:v>32.807981975414442</c:v>
                </c:pt>
                <c:pt idx="243">
                  <c:v>32.811367710994439</c:v>
                </c:pt>
                <c:pt idx="244">
                  <c:v>32.814714586417722</c:v>
                </c:pt>
                <c:pt idx="245">
                  <c:v>32.818022573499299</c:v>
                </c:pt>
                <c:pt idx="246">
                  <c:v>32.821291644054227</c:v>
                </c:pt>
                <c:pt idx="247">
                  <c:v>32.824521769897565</c:v>
                </c:pt>
                <c:pt idx="248">
                  <c:v>32.827712922844341</c:v>
                </c:pt>
                <c:pt idx="249">
                  <c:v>32.830865074709614</c:v>
                </c:pt>
                <c:pt idx="250">
                  <c:v>32.833978197308426</c:v>
                </c:pt>
                <c:pt idx="251">
                  <c:v>32.837052262455813</c:v>
                </c:pt>
                <c:pt idx="252">
                  <c:v>32.840087241966835</c:v>
                </c:pt>
                <c:pt idx="253">
                  <c:v>32.843083107656525</c:v>
                </c:pt>
                <c:pt idx="254">
                  <c:v>32.846039831339944</c:v>
                </c:pt>
                <c:pt idx="255">
                  <c:v>32.848957384832111</c:v>
                </c:pt>
                <c:pt idx="256">
                  <c:v>32.851835739948108</c:v>
                </c:pt>
                <c:pt idx="257">
                  <c:v>32.854674868502947</c:v>
                </c:pt>
                <c:pt idx="258">
                  <c:v>32.857474742311695</c:v>
                </c:pt>
                <c:pt idx="259">
                  <c:v>32.860235333189394</c:v>
                </c:pt>
                <c:pt idx="260">
                  <c:v>32.862956612951074</c:v>
                </c:pt>
                <c:pt idx="261">
                  <c:v>32.865638553411799</c:v>
                </c:pt>
                <c:pt idx="262">
                  <c:v>32.868281126386613</c:v>
                </c:pt>
                <c:pt idx="263">
                  <c:v>32.870884303690545</c:v>
                </c:pt>
                <c:pt idx="264">
                  <c:v>32.873448057138667</c:v>
                </c:pt>
                <c:pt idx="265">
                  <c:v>32.875972358545994</c:v>
                </c:pt>
                <c:pt idx="266">
                  <c:v>32.878457179727597</c:v>
                </c:pt>
                <c:pt idx="267">
                  <c:v>32.880902492498521</c:v>
                </c:pt>
                <c:pt idx="268">
                  <c:v>32.883308268673787</c:v>
                </c:pt>
                <c:pt idx="269">
                  <c:v>32.885674480068467</c:v>
                </c:pt>
                <c:pt idx="270">
                  <c:v>32.88800109849759</c:v>
                </c:pt>
                <c:pt idx="271">
                  <c:v>32.890288095776206</c:v>
                </c:pt>
                <c:pt idx="272">
                  <c:v>32.892535443719375</c:v>
                </c:pt>
                <c:pt idx="273">
                  <c:v>32.894743114142116</c:v>
                </c:pt>
                <c:pt idx="274">
                  <c:v>32.896911078859496</c:v>
                </c:pt>
                <c:pt idx="275">
                  <c:v>32.89903930968655</c:v>
                </c:pt>
                <c:pt idx="276">
                  <c:v>32.90112777843833</c:v>
                </c:pt>
                <c:pt idx="277">
                  <c:v>32.903176456929877</c:v>
                </c:pt>
                <c:pt idx="278">
                  <c:v>32.905185316976237</c:v>
                </c:pt>
                <c:pt idx="279">
                  <c:v>32.907154330392459</c:v>
                </c:pt>
                <c:pt idx="280">
                  <c:v>32.909083468993579</c:v>
                </c:pt>
                <c:pt idx="281">
                  <c:v>32.910972704594663</c:v>
                </c:pt>
                <c:pt idx="282">
                  <c:v>32.912822009010739</c:v>
                </c:pt>
                <c:pt idx="283">
                  <c:v>32.914631354056844</c:v>
                </c:pt>
                <c:pt idx="284">
                  <c:v>32.916400711548057</c:v>
                </c:pt>
                <c:pt idx="285">
                  <c:v>32.918130053299393</c:v>
                </c:pt>
                <c:pt idx="286">
                  <c:v>32.919819351125909</c:v>
                </c:pt>
                <c:pt idx="287">
                  <c:v>32.921468576842642</c:v>
                </c:pt>
                <c:pt idx="288">
                  <c:v>32.923077702264663</c:v>
                </c:pt>
                <c:pt idx="289">
                  <c:v>32.924646699206988</c:v>
                </c:pt>
                <c:pt idx="290">
                  <c:v>32.926175539484667</c:v>
                </c:pt>
                <c:pt idx="291">
                  <c:v>32.927664194912765</c:v>
                </c:pt>
                <c:pt idx="292">
                  <c:v>32.929112637306311</c:v>
                </c:pt>
                <c:pt idx="293">
                  <c:v>32.930520838480355</c:v>
                </c:pt>
                <c:pt idx="294">
                  <c:v>32.931888770249955</c:v>
                </c:pt>
                <c:pt idx="295">
                  <c:v>32.933216404430127</c:v>
                </c:pt>
                <c:pt idx="296">
                  <c:v>32.934503712835941</c:v>
                </c:pt>
                <c:pt idx="297">
                  <c:v>32.935750667282434</c:v>
                </c:pt>
                <c:pt idx="298">
                  <c:v>32.936957239584665</c:v>
                </c:pt>
                <c:pt idx="299">
                  <c:v>32.938123401557654</c:v>
                </c:pt>
                <c:pt idx="300">
                  <c:v>32.939249125016467</c:v>
                </c:pt>
                <c:pt idx="301">
                  <c:v>32.94033438177614</c:v>
                </c:pt>
                <c:pt idx="302">
                  <c:v>32.941379143651723</c:v>
                </c:pt>
                <c:pt idx="303">
                  <c:v>32.94238338245826</c:v>
                </c:pt>
                <c:pt idx="304">
                  <c:v>32.943347070010795</c:v>
                </c:pt>
                <c:pt idx="305">
                  <c:v>32.944270178124377</c:v>
                </c:pt>
                <c:pt idx="306">
                  <c:v>32.945152678614051</c:v>
                </c:pt>
                <c:pt idx="307">
                  <c:v>32.945994543294866</c:v>
                </c:pt>
                <c:pt idx="308">
                  <c:v>32.946795743981859</c:v>
                </c:pt>
                <c:pt idx="309">
                  <c:v>32.947556252490081</c:v>
                </c:pt>
                <c:pt idx="310">
                  <c:v>32.948276040634575</c:v>
                </c:pt>
                <c:pt idx="311">
                  <c:v>32.948955080230384</c:v>
                </c:pt>
                <c:pt idx="312">
                  <c:v>32.949593343092573</c:v>
                </c:pt>
                <c:pt idx="313">
                  <c:v>32.950190801036165</c:v>
                </c:pt>
                <c:pt idx="314">
                  <c:v>32.950747425876209</c:v>
                </c:pt>
                <c:pt idx="315">
                  <c:v>32.951263189427756</c:v>
                </c:pt>
                <c:pt idx="316">
                  <c:v>32.95173806350585</c:v>
                </c:pt>
                <c:pt idx="317">
                  <c:v>32.952172019925541</c:v>
                </c:pt>
                <c:pt idx="318">
                  <c:v>32.952565030501866</c:v>
                </c:pt>
                <c:pt idx="319">
                  <c:v>32.952917067049881</c:v>
                </c:pt>
                <c:pt idx="320">
                  <c:v>32.953228101384617</c:v>
                </c:pt>
                <c:pt idx="321">
                  <c:v>32.953498105321131</c:v>
                </c:pt>
                <c:pt idx="322">
                  <c:v>32.953727050674473</c:v>
                </c:pt>
                <c:pt idx="323">
                  <c:v>32.95391490925968</c:v>
                </c:pt>
                <c:pt idx="324">
                  <c:v>32.954061652891795</c:v>
                </c:pt>
                <c:pt idx="325">
                  <c:v>32.954167253385869</c:v>
                </c:pt>
                <c:pt idx="326">
                  <c:v>32.954231682556944</c:v>
                </c:pt>
                <c:pt idx="327">
                  <c:v>32.954254912220073</c:v>
                </c:pt>
                <c:pt idx="328">
                  <c:v>32.954236914190297</c:v>
                </c:pt>
                <c:pt idx="329">
                  <c:v>32.95417766028266</c:v>
                </c:pt>
                <c:pt idx="330">
                  <c:v>32.954077122312206</c:v>
                </c:pt>
                <c:pt idx="331">
                  <c:v>32.953935272093986</c:v>
                </c:pt>
                <c:pt idx="332">
                  <c:v>32.953752081443042</c:v>
                </c:pt>
                <c:pt idx="333">
                  <c:v>32.953527522174426</c:v>
                </c:pt>
                <c:pt idx="334">
                  <c:v>32.953261566103166</c:v>
                </c:pt>
                <c:pt idx="335">
                  <c:v>32.952954185044334</c:v>
                </c:pt>
                <c:pt idx="336">
                  <c:v>32.952605350812952</c:v>
                </c:pt>
                <c:pt idx="337">
                  <c:v>32.952215035224079</c:v>
                </c:pt>
                <c:pt idx="338">
                  <c:v>32.951783210092756</c:v>
                </c:pt>
                <c:pt idx="339">
                  <c:v>32.951309847234029</c:v>
                </c:pt>
                <c:pt idx="340">
                  <c:v>32.950794918462954</c:v>
                </c:pt>
                <c:pt idx="341">
                  <c:v>32.950238395594553</c:v>
                </c:pt>
                <c:pt idx="342">
                  <c:v>32.949640250443892</c:v>
                </c:pt>
                <c:pt idx="343">
                  <c:v>32.949000454826006</c:v>
                </c:pt>
                <c:pt idx="344">
                  <c:v>32.948318980555946</c:v>
                </c:pt>
                <c:pt idx="345">
                  <c:v>32.947595799448763</c:v>
                </c:pt>
                <c:pt idx="346">
                  <c:v>32.946830883319485</c:v>
                </c:pt>
                <c:pt idx="347">
                  <c:v>32.946024203983171</c:v>
                </c:pt>
                <c:pt idx="348">
                  <c:v>32.945175733254871</c:v>
                </c:pt>
                <c:pt idx="349">
                  <c:v>32.944285442949614</c:v>
                </c:pt>
                <c:pt idx="350">
                  <c:v>32.943353304882457</c:v>
                </c:pt>
                <c:pt idx="351">
                  <c:v>32.942379290868452</c:v>
                </c:pt>
                <c:pt idx="352">
                  <c:v>32.941363372722634</c:v>
                </c:pt>
                <c:pt idx="353">
                  <c:v>32.940305522260047</c:v>
                </c:pt>
                <c:pt idx="354">
                  <c:v>32.939205711295735</c:v>
                </c:pt>
                <c:pt idx="355">
                  <c:v>32.938063911644761</c:v>
                </c:pt>
                <c:pt idx="356">
                  <c:v>32.936880095122156</c:v>
                </c:pt>
                <c:pt idx="357">
                  <c:v>32.935654233542962</c:v>
                </c:pt>
                <c:pt idx="358">
                  <c:v>32.934386298722238</c:v>
                </c:pt>
                <c:pt idx="359">
                  <c:v>32.933076262475019</c:v>
                </c:pt>
                <c:pt idx="360">
                  <c:v>32.931724096616357</c:v>
                </c:pt>
                <c:pt idx="361">
                  <c:v>32.930329772961294</c:v>
                </c:pt>
                <c:pt idx="362">
                  <c:v>32.928893263324873</c:v>
                </c:pt>
                <c:pt idx="363">
                  <c:v>32.927414539522147</c:v>
                </c:pt>
                <c:pt idx="364">
                  <c:v>32.925893573368157</c:v>
                </c:pt>
                <c:pt idx="365">
                  <c:v>32.924330336677954</c:v>
                </c:pt>
                <c:pt idx="366">
                  <c:v>32.922724801266575</c:v>
                </c:pt>
                <c:pt idx="367">
                  <c:v>32.921076938949071</c:v>
                </c:pt>
                <c:pt idx="368">
                  <c:v>32.919386721540484</c:v>
                </c:pt>
                <c:pt idx="369">
                  <c:v>32.917654120855858</c:v>
                </c:pt>
                <c:pt idx="370">
                  <c:v>32.91587910871025</c:v>
                </c:pt>
                <c:pt idx="371">
                  <c:v>32.91406165691869</c:v>
                </c:pt>
                <c:pt idx="372">
                  <c:v>32.912201737296243</c:v>
                </c:pt>
                <c:pt idx="373">
                  <c:v>32.910299321657931</c:v>
                </c:pt>
                <c:pt idx="374">
                  <c:v>32.908354381818818</c:v>
                </c:pt>
                <c:pt idx="375">
                  <c:v>32.906366889593947</c:v>
                </c:pt>
                <c:pt idx="376">
                  <c:v>32.904336816798356</c:v>
                </c:pt>
                <c:pt idx="377">
                  <c:v>32.902264135247101</c:v>
                </c:pt>
                <c:pt idx="378">
                  <c:v>32.900148816755213</c:v>
                </c:pt>
                <c:pt idx="379">
                  <c:v>32.897990833137747</c:v>
                </c:pt>
                <c:pt idx="380">
                  <c:v>32.895790156209749</c:v>
                </c:pt>
                <c:pt idx="381">
                  <c:v>32.893546757786268</c:v>
                </c:pt>
                <c:pt idx="382">
                  <c:v>32.891260609682341</c:v>
                </c:pt>
                <c:pt idx="383">
                  <c:v>32.888931683713011</c:v>
                </c:pt>
                <c:pt idx="384">
                  <c:v>32.886559951693343</c:v>
                </c:pt>
                <c:pt idx="385">
                  <c:v>32.884145385438359</c:v>
                </c:pt>
                <c:pt idx="386">
                  <c:v>32.881687956763116</c:v>
                </c:pt>
                <c:pt idx="387">
                  <c:v>32.879187637482659</c:v>
                </c:pt>
                <c:pt idx="388">
                  <c:v>32.876644399412044</c:v>
                </c:pt>
                <c:pt idx="389">
                  <c:v>32.874058214366293</c:v>
                </c:pt>
                <c:pt idx="390">
                  <c:v>32.871429054160473</c:v>
                </c:pt>
                <c:pt idx="391">
                  <c:v>32.868756890609617</c:v>
                </c:pt>
                <c:pt idx="392">
                  <c:v>32.866041695528772</c:v>
                </c:pt>
                <c:pt idx="393">
                  <c:v>32.863283440732992</c:v>
                </c:pt>
                <c:pt idx="394">
                  <c:v>32.860482098037323</c:v>
                </c:pt>
                <c:pt idx="395">
                  <c:v>32.857637639256787</c:v>
                </c:pt>
                <c:pt idx="396">
                  <c:v>32.854750036206468</c:v>
                </c:pt>
                <c:pt idx="397">
                  <c:v>32.851819260701376</c:v>
                </c:pt>
                <c:pt idx="398">
                  <c:v>32.848845284556582</c:v>
                </c:pt>
                <c:pt idx="399">
                  <c:v>32.845828079587115</c:v>
                </c:pt>
                <c:pt idx="400">
                  <c:v>32.842767617608025</c:v>
                </c:pt>
                <c:pt idx="401">
                  <c:v>32.839663870434364</c:v>
                </c:pt>
                <c:pt idx="402">
                  <c:v>32.836516809881175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1-4EEA-B97D-590B186C7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524912"/>
        <c:axId val="834519992"/>
      </c:scatterChart>
      <c:valAx>
        <c:axId val="83452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19992"/>
        <c:crosses val="autoZero"/>
        <c:crossBetween val="midCat"/>
      </c:valAx>
      <c:valAx>
        <c:axId val="83451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2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H_SJ_VIRT_NS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Feuil2!$A$2:$A$491</c:f>
              <c:numCache>
                <c:formatCode>General</c:formatCode>
                <c:ptCount val="490"/>
                <c:pt idx="0">
                  <c:v>26</c:v>
                </c:pt>
                <c:pt idx="1">
                  <c:v>32</c:v>
                </c:pt>
                <c:pt idx="2">
                  <c:v>38</c:v>
                </c:pt>
                <c:pt idx="3">
                  <c:v>45</c:v>
                </c:pt>
                <c:pt idx="4">
                  <c:v>51</c:v>
                </c:pt>
                <c:pt idx="5">
                  <c:v>57</c:v>
                </c:pt>
                <c:pt idx="6">
                  <c:v>64</c:v>
                </c:pt>
                <c:pt idx="7">
                  <c:v>70</c:v>
                </c:pt>
                <c:pt idx="8">
                  <c:v>75</c:v>
                </c:pt>
                <c:pt idx="9">
                  <c:v>81</c:v>
                </c:pt>
                <c:pt idx="10">
                  <c:v>87</c:v>
                </c:pt>
                <c:pt idx="11">
                  <c:v>94</c:v>
                </c:pt>
                <c:pt idx="12">
                  <c:v>100</c:v>
                </c:pt>
                <c:pt idx="13">
                  <c:v>106</c:v>
                </c:pt>
                <c:pt idx="14">
                  <c:v>113</c:v>
                </c:pt>
                <c:pt idx="15">
                  <c:v>119</c:v>
                </c:pt>
                <c:pt idx="16">
                  <c:v>125</c:v>
                </c:pt>
                <c:pt idx="17">
                  <c:v>131</c:v>
                </c:pt>
                <c:pt idx="18">
                  <c:v>137</c:v>
                </c:pt>
                <c:pt idx="19">
                  <c:v>143</c:v>
                </c:pt>
                <c:pt idx="20">
                  <c:v>149</c:v>
                </c:pt>
                <c:pt idx="21">
                  <c:v>155</c:v>
                </c:pt>
                <c:pt idx="22">
                  <c:v>162</c:v>
                </c:pt>
                <c:pt idx="23">
                  <c:v>168</c:v>
                </c:pt>
                <c:pt idx="24">
                  <c:v>174</c:v>
                </c:pt>
                <c:pt idx="25">
                  <c:v>180</c:v>
                </c:pt>
                <c:pt idx="26">
                  <c:v>186</c:v>
                </c:pt>
                <c:pt idx="27">
                  <c:v>192</c:v>
                </c:pt>
                <c:pt idx="28">
                  <c:v>199</c:v>
                </c:pt>
                <c:pt idx="29">
                  <c:v>205</c:v>
                </c:pt>
                <c:pt idx="30">
                  <c:v>211</c:v>
                </c:pt>
                <c:pt idx="31">
                  <c:v>217</c:v>
                </c:pt>
                <c:pt idx="32">
                  <c:v>223</c:v>
                </c:pt>
                <c:pt idx="33">
                  <c:v>229</c:v>
                </c:pt>
                <c:pt idx="34">
                  <c:v>235</c:v>
                </c:pt>
                <c:pt idx="35">
                  <c:v>241</c:v>
                </c:pt>
                <c:pt idx="36">
                  <c:v>247</c:v>
                </c:pt>
                <c:pt idx="37">
                  <c:v>254</c:v>
                </c:pt>
                <c:pt idx="38">
                  <c:v>260</c:v>
                </c:pt>
                <c:pt idx="39">
                  <c:v>266</c:v>
                </c:pt>
                <c:pt idx="40">
                  <c:v>272</c:v>
                </c:pt>
                <c:pt idx="41">
                  <c:v>278</c:v>
                </c:pt>
                <c:pt idx="42">
                  <c:v>284</c:v>
                </c:pt>
                <c:pt idx="43">
                  <c:v>290</c:v>
                </c:pt>
                <c:pt idx="44">
                  <c:v>296</c:v>
                </c:pt>
                <c:pt idx="45">
                  <c:v>302</c:v>
                </c:pt>
                <c:pt idx="46">
                  <c:v>309</c:v>
                </c:pt>
                <c:pt idx="47">
                  <c:v>315</c:v>
                </c:pt>
                <c:pt idx="48">
                  <c:v>321</c:v>
                </c:pt>
                <c:pt idx="49">
                  <c:v>327</c:v>
                </c:pt>
                <c:pt idx="50">
                  <c:v>333</c:v>
                </c:pt>
                <c:pt idx="51">
                  <c:v>339</c:v>
                </c:pt>
                <c:pt idx="52">
                  <c:v>345</c:v>
                </c:pt>
                <c:pt idx="53">
                  <c:v>352</c:v>
                </c:pt>
                <c:pt idx="54">
                  <c:v>358</c:v>
                </c:pt>
                <c:pt idx="55">
                  <c:v>364</c:v>
                </c:pt>
                <c:pt idx="56">
                  <c:v>370</c:v>
                </c:pt>
                <c:pt idx="57">
                  <c:v>376</c:v>
                </c:pt>
                <c:pt idx="58">
                  <c:v>382</c:v>
                </c:pt>
                <c:pt idx="59">
                  <c:v>389</c:v>
                </c:pt>
                <c:pt idx="60">
                  <c:v>395</c:v>
                </c:pt>
                <c:pt idx="61">
                  <c:v>401</c:v>
                </c:pt>
                <c:pt idx="62">
                  <c:v>407</c:v>
                </c:pt>
                <c:pt idx="63">
                  <c:v>413</c:v>
                </c:pt>
                <c:pt idx="64">
                  <c:v>419</c:v>
                </c:pt>
                <c:pt idx="65">
                  <c:v>426</c:v>
                </c:pt>
                <c:pt idx="66">
                  <c:v>432</c:v>
                </c:pt>
                <c:pt idx="67">
                  <c:v>438</c:v>
                </c:pt>
                <c:pt idx="68">
                  <c:v>444</c:v>
                </c:pt>
                <c:pt idx="69">
                  <c:v>450</c:v>
                </c:pt>
                <c:pt idx="70">
                  <c:v>456</c:v>
                </c:pt>
                <c:pt idx="71">
                  <c:v>462</c:v>
                </c:pt>
                <c:pt idx="72">
                  <c:v>469</c:v>
                </c:pt>
                <c:pt idx="73">
                  <c:v>475</c:v>
                </c:pt>
                <c:pt idx="74">
                  <c:v>481</c:v>
                </c:pt>
                <c:pt idx="75">
                  <c:v>487</c:v>
                </c:pt>
                <c:pt idx="76">
                  <c:v>493</c:v>
                </c:pt>
                <c:pt idx="77">
                  <c:v>499</c:v>
                </c:pt>
                <c:pt idx="78">
                  <c:v>505</c:v>
                </c:pt>
                <c:pt idx="79">
                  <c:v>512</c:v>
                </c:pt>
                <c:pt idx="80">
                  <c:v>518</c:v>
                </c:pt>
                <c:pt idx="81">
                  <c:v>524</c:v>
                </c:pt>
                <c:pt idx="82">
                  <c:v>530</c:v>
                </c:pt>
                <c:pt idx="83">
                  <c:v>537</c:v>
                </c:pt>
                <c:pt idx="84">
                  <c:v>543</c:v>
                </c:pt>
                <c:pt idx="85">
                  <c:v>549</c:v>
                </c:pt>
                <c:pt idx="86">
                  <c:v>555</c:v>
                </c:pt>
                <c:pt idx="87">
                  <c:v>562</c:v>
                </c:pt>
                <c:pt idx="88">
                  <c:v>568</c:v>
                </c:pt>
                <c:pt idx="89">
                  <c:v>574</c:v>
                </c:pt>
                <c:pt idx="90">
                  <c:v>581</c:v>
                </c:pt>
                <c:pt idx="91">
                  <c:v>587</c:v>
                </c:pt>
                <c:pt idx="92">
                  <c:v>593</c:v>
                </c:pt>
                <c:pt idx="93">
                  <c:v>600</c:v>
                </c:pt>
                <c:pt idx="94">
                  <c:v>606</c:v>
                </c:pt>
                <c:pt idx="95">
                  <c:v>612</c:v>
                </c:pt>
                <c:pt idx="96">
                  <c:v>618</c:v>
                </c:pt>
                <c:pt idx="97">
                  <c:v>625</c:v>
                </c:pt>
                <c:pt idx="98">
                  <c:v>631</c:v>
                </c:pt>
                <c:pt idx="99">
                  <c:v>637</c:v>
                </c:pt>
                <c:pt idx="100">
                  <c:v>643</c:v>
                </c:pt>
                <c:pt idx="101">
                  <c:v>650</c:v>
                </c:pt>
                <c:pt idx="102">
                  <c:v>656</c:v>
                </c:pt>
                <c:pt idx="103">
                  <c:v>662</c:v>
                </c:pt>
                <c:pt idx="104">
                  <c:v>668</c:v>
                </c:pt>
                <c:pt idx="105">
                  <c:v>674</c:v>
                </c:pt>
                <c:pt idx="106">
                  <c:v>681</c:v>
                </c:pt>
                <c:pt idx="107">
                  <c:v>687</c:v>
                </c:pt>
                <c:pt idx="108">
                  <c:v>693</c:v>
                </c:pt>
                <c:pt idx="109">
                  <c:v>699</c:v>
                </c:pt>
                <c:pt idx="110">
                  <c:v>705</c:v>
                </c:pt>
                <c:pt idx="111">
                  <c:v>711</c:v>
                </c:pt>
                <c:pt idx="112">
                  <c:v>718</c:v>
                </c:pt>
                <c:pt idx="113">
                  <c:v>724</c:v>
                </c:pt>
                <c:pt idx="114">
                  <c:v>730</c:v>
                </c:pt>
                <c:pt idx="115">
                  <c:v>736</c:v>
                </c:pt>
                <c:pt idx="116">
                  <c:v>742</c:v>
                </c:pt>
                <c:pt idx="117">
                  <c:v>748</c:v>
                </c:pt>
                <c:pt idx="118">
                  <c:v>755</c:v>
                </c:pt>
                <c:pt idx="119">
                  <c:v>761</c:v>
                </c:pt>
                <c:pt idx="120">
                  <c:v>767</c:v>
                </c:pt>
                <c:pt idx="121">
                  <c:v>773</c:v>
                </c:pt>
                <c:pt idx="122">
                  <c:v>779</c:v>
                </c:pt>
                <c:pt idx="123">
                  <c:v>785</c:v>
                </c:pt>
                <c:pt idx="124">
                  <c:v>791</c:v>
                </c:pt>
                <c:pt idx="125">
                  <c:v>798</c:v>
                </c:pt>
                <c:pt idx="126">
                  <c:v>804</c:v>
                </c:pt>
                <c:pt idx="127">
                  <c:v>810</c:v>
                </c:pt>
                <c:pt idx="128">
                  <c:v>816</c:v>
                </c:pt>
                <c:pt idx="129">
                  <c:v>822</c:v>
                </c:pt>
                <c:pt idx="130">
                  <c:v>828</c:v>
                </c:pt>
                <c:pt idx="131">
                  <c:v>834</c:v>
                </c:pt>
                <c:pt idx="132">
                  <c:v>841</c:v>
                </c:pt>
                <c:pt idx="133">
                  <c:v>847</c:v>
                </c:pt>
                <c:pt idx="134">
                  <c:v>853</c:v>
                </c:pt>
                <c:pt idx="135">
                  <c:v>859</c:v>
                </c:pt>
                <c:pt idx="136">
                  <c:v>865</c:v>
                </c:pt>
                <c:pt idx="137">
                  <c:v>871</c:v>
                </c:pt>
                <c:pt idx="138">
                  <c:v>877</c:v>
                </c:pt>
                <c:pt idx="139">
                  <c:v>884</c:v>
                </c:pt>
                <c:pt idx="140">
                  <c:v>890</c:v>
                </c:pt>
                <c:pt idx="141">
                  <c:v>896</c:v>
                </c:pt>
                <c:pt idx="142">
                  <c:v>902</c:v>
                </c:pt>
                <c:pt idx="143">
                  <c:v>908</c:v>
                </c:pt>
                <c:pt idx="144">
                  <c:v>914</c:v>
                </c:pt>
                <c:pt idx="145">
                  <c:v>920</c:v>
                </c:pt>
                <c:pt idx="146">
                  <c:v>927</c:v>
                </c:pt>
                <c:pt idx="147">
                  <c:v>933</c:v>
                </c:pt>
                <c:pt idx="148">
                  <c:v>939</c:v>
                </c:pt>
                <c:pt idx="149">
                  <c:v>945</c:v>
                </c:pt>
                <c:pt idx="150">
                  <c:v>951</c:v>
                </c:pt>
                <c:pt idx="151">
                  <c:v>957</c:v>
                </c:pt>
                <c:pt idx="152">
                  <c:v>963</c:v>
                </c:pt>
                <c:pt idx="153">
                  <c:v>969</c:v>
                </c:pt>
                <c:pt idx="154">
                  <c:v>975</c:v>
                </c:pt>
                <c:pt idx="155">
                  <c:v>981</c:v>
                </c:pt>
                <c:pt idx="156">
                  <c:v>988</c:v>
                </c:pt>
                <c:pt idx="157">
                  <c:v>994</c:v>
                </c:pt>
                <c:pt idx="158">
                  <c:v>1000</c:v>
                </c:pt>
                <c:pt idx="159">
                  <c:v>1006</c:v>
                </c:pt>
                <c:pt idx="160">
                  <c:v>1012</c:v>
                </c:pt>
                <c:pt idx="161">
                  <c:v>1018</c:v>
                </c:pt>
                <c:pt idx="162">
                  <c:v>1024</c:v>
                </c:pt>
                <c:pt idx="163">
                  <c:v>1030</c:v>
                </c:pt>
                <c:pt idx="164">
                  <c:v>1036</c:v>
                </c:pt>
                <c:pt idx="165">
                  <c:v>1042</c:v>
                </c:pt>
                <c:pt idx="166">
                  <c:v>1048</c:v>
                </c:pt>
                <c:pt idx="167">
                  <c:v>1054</c:v>
                </c:pt>
                <c:pt idx="168">
                  <c:v>1061</c:v>
                </c:pt>
                <c:pt idx="169">
                  <c:v>1067</c:v>
                </c:pt>
                <c:pt idx="170">
                  <c:v>1073</c:v>
                </c:pt>
                <c:pt idx="171">
                  <c:v>1079</c:v>
                </c:pt>
                <c:pt idx="172">
                  <c:v>1085</c:v>
                </c:pt>
                <c:pt idx="173">
                  <c:v>1091</c:v>
                </c:pt>
                <c:pt idx="174">
                  <c:v>1097</c:v>
                </c:pt>
                <c:pt idx="175">
                  <c:v>1103</c:v>
                </c:pt>
                <c:pt idx="176">
                  <c:v>1109</c:v>
                </c:pt>
                <c:pt idx="177">
                  <c:v>1115</c:v>
                </c:pt>
                <c:pt idx="178">
                  <c:v>1121</c:v>
                </c:pt>
                <c:pt idx="179">
                  <c:v>1127</c:v>
                </c:pt>
                <c:pt idx="180">
                  <c:v>1133</c:v>
                </c:pt>
                <c:pt idx="181">
                  <c:v>1140</c:v>
                </c:pt>
                <c:pt idx="182">
                  <c:v>1146</c:v>
                </c:pt>
                <c:pt idx="183">
                  <c:v>1152</c:v>
                </c:pt>
                <c:pt idx="184">
                  <c:v>1158</c:v>
                </c:pt>
                <c:pt idx="185">
                  <c:v>1164</c:v>
                </c:pt>
                <c:pt idx="186">
                  <c:v>1170</c:v>
                </c:pt>
                <c:pt idx="187">
                  <c:v>1176</c:v>
                </c:pt>
                <c:pt idx="188">
                  <c:v>1182</c:v>
                </c:pt>
                <c:pt idx="189">
                  <c:v>1188</c:v>
                </c:pt>
                <c:pt idx="190">
                  <c:v>1194</c:v>
                </c:pt>
                <c:pt idx="191">
                  <c:v>1200</c:v>
                </c:pt>
                <c:pt idx="192">
                  <c:v>1206</c:v>
                </c:pt>
                <c:pt idx="193">
                  <c:v>1212</c:v>
                </c:pt>
                <c:pt idx="194">
                  <c:v>1218</c:v>
                </c:pt>
                <c:pt idx="195">
                  <c:v>1224</c:v>
                </c:pt>
                <c:pt idx="196">
                  <c:v>1230</c:v>
                </c:pt>
                <c:pt idx="197">
                  <c:v>1236</c:v>
                </c:pt>
                <c:pt idx="198">
                  <c:v>1242</c:v>
                </c:pt>
                <c:pt idx="199">
                  <c:v>1248</c:v>
                </c:pt>
                <c:pt idx="200">
                  <c:v>1255</c:v>
                </c:pt>
                <c:pt idx="201">
                  <c:v>1261</c:v>
                </c:pt>
                <c:pt idx="202">
                  <c:v>1267</c:v>
                </c:pt>
                <c:pt idx="203">
                  <c:v>1273</c:v>
                </c:pt>
                <c:pt idx="204">
                  <c:v>1278</c:v>
                </c:pt>
                <c:pt idx="205">
                  <c:v>1284</c:v>
                </c:pt>
                <c:pt idx="206">
                  <c:v>1290</c:v>
                </c:pt>
                <c:pt idx="207">
                  <c:v>1296</c:v>
                </c:pt>
                <c:pt idx="208">
                  <c:v>1302</c:v>
                </c:pt>
                <c:pt idx="209">
                  <c:v>1308</c:v>
                </c:pt>
                <c:pt idx="210">
                  <c:v>1314</c:v>
                </c:pt>
                <c:pt idx="211">
                  <c:v>1320</c:v>
                </c:pt>
                <c:pt idx="212">
                  <c:v>1326</c:v>
                </c:pt>
                <c:pt idx="213">
                  <c:v>1332</c:v>
                </c:pt>
                <c:pt idx="214">
                  <c:v>1338</c:v>
                </c:pt>
                <c:pt idx="215">
                  <c:v>1344</c:v>
                </c:pt>
                <c:pt idx="216">
                  <c:v>1350</c:v>
                </c:pt>
                <c:pt idx="217">
                  <c:v>1356</c:v>
                </c:pt>
                <c:pt idx="218">
                  <c:v>1362</c:v>
                </c:pt>
                <c:pt idx="219">
                  <c:v>1368</c:v>
                </c:pt>
                <c:pt idx="220">
                  <c:v>1374</c:v>
                </c:pt>
                <c:pt idx="221">
                  <c:v>1380</c:v>
                </c:pt>
                <c:pt idx="222">
                  <c:v>1386</c:v>
                </c:pt>
                <c:pt idx="223">
                  <c:v>1392</c:v>
                </c:pt>
                <c:pt idx="224">
                  <c:v>1398</c:v>
                </c:pt>
                <c:pt idx="225">
                  <c:v>1404</c:v>
                </c:pt>
                <c:pt idx="226">
                  <c:v>1410</c:v>
                </c:pt>
                <c:pt idx="227">
                  <c:v>1416</c:v>
                </c:pt>
                <c:pt idx="228">
                  <c:v>1422</c:v>
                </c:pt>
                <c:pt idx="229">
                  <c:v>1428</c:v>
                </c:pt>
                <c:pt idx="230">
                  <c:v>1434</c:v>
                </c:pt>
                <c:pt idx="231">
                  <c:v>1440</c:v>
                </c:pt>
                <c:pt idx="232">
                  <c:v>1446</c:v>
                </c:pt>
                <c:pt idx="233">
                  <c:v>1452</c:v>
                </c:pt>
                <c:pt idx="234">
                  <c:v>1458</c:v>
                </c:pt>
                <c:pt idx="235">
                  <c:v>1464</c:v>
                </c:pt>
                <c:pt idx="236">
                  <c:v>1470</c:v>
                </c:pt>
                <c:pt idx="237">
                  <c:v>1476</c:v>
                </c:pt>
                <c:pt idx="238">
                  <c:v>1482</c:v>
                </c:pt>
                <c:pt idx="239">
                  <c:v>1488</c:v>
                </c:pt>
                <c:pt idx="240">
                  <c:v>1494</c:v>
                </c:pt>
                <c:pt idx="241">
                  <c:v>1500</c:v>
                </c:pt>
                <c:pt idx="242">
                  <c:v>1506</c:v>
                </c:pt>
                <c:pt idx="243">
                  <c:v>1512</c:v>
                </c:pt>
                <c:pt idx="244">
                  <c:v>1518</c:v>
                </c:pt>
                <c:pt idx="245">
                  <c:v>1524</c:v>
                </c:pt>
                <c:pt idx="246">
                  <c:v>1530</c:v>
                </c:pt>
                <c:pt idx="247">
                  <c:v>1536</c:v>
                </c:pt>
                <c:pt idx="248">
                  <c:v>1542</c:v>
                </c:pt>
                <c:pt idx="249">
                  <c:v>1548</c:v>
                </c:pt>
                <c:pt idx="250">
                  <c:v>1554</c:v>
                </c:pt>
                <c:pt idx="251">
                  <c:v>1560</c:v>
                </c:pt>
                <c:pt idx="252">
                  <c:v>1565</c:v>
                </c:pt>
                <c:pt idx="253">
                  <c:v>1571</c:v>
                </c:pt>
                <c:pt idx="254">
                  <c:v>1577</c:v>
                </c:pt>
                <c:pt idx="255">
                  <c:v>1583</c:v>
                </c:pt>
                <c:pt idx="256">
                  <c:v>1589</c:v>
                </c:pt>
                <c:pt idx="257">
                  <c:v>1595</c:v>
                </c:pt>
                <c:pt idx="258">
                  <c:v>1601</c:v>
                </c:pt>
                <c:pt idx="259">
                  <c:v>1607</c:v>
                </c:pt>
                <c:pt idx="260">
                  <c:v>1612</c:v>
                </c:pt>
                <c:pt idx="261">
                  <c:v>1618</c:v>
                </c:pt>
                <c:pt idx="262">
                  <c:v>1624</c:v>
                </c:pt>
                <c:pt idx="263">
                  <c:v>1630</c:v>
                </c:pt>
                <c:pt idx="264">
                  <c:v>1636</c:v>
                </c:pt>
                <c:pt idx="265">
                  <c:v>1642</c:v>
                </c:pt>
                <c:pt idx="266">
                  <c:v>1647</c:v>
                </c:pt>
                <c:pt idx="267">
                  <c:v>1653</c:v>
                </c:pt>
                <c:pt idx="268">
                  <c:v>1659</c:v>
                </c:pt>
                <c:pt idx="269">
                  <c:v>1665</c:v>
                </c:pt>
                <c:pt idx="270">
                  <c:v>1671</c:v>
                </c:pt>
                <c:pt idx="271">
                  <c:v>1677</c:v>
                </c:pt>
                <c:pt idx="272">
                  <c:v>1682</c:v>
                </c:pt>
                <c:pt idx="273">
                  <c:v>1688</c:v>
                </c:pt>
                <c:pt idx="274">
                  <c:v>1694</c:v>
                </c:pt>
                <c:pt idx="275">
                  <c:v>1700</c:v>
                </c:pt>
                <c:pt idx="276">
                  <c:v>1706</c:v>
                </c:pt>
                <c:pt idx="277">
                  <c:v>1712</c:v>
                </c:pt>
                <c:pt idx="278">
                  <c:v>1717</c:v>
                </c:pt>
                <c:pt idx="279">
                  <c:v>1723</c:v>
                </c:pt>
                <c:pt idx="280">
                  <c:v>1729</c:v>
                </c:pt>
                <c:pt idx="281">
                  <c:v>1735</c:v>
                </c:pt>
                <c:pt idx="282">
                  <c:v>1741</c:v>
                </c:pt>
                <c:pt idx="283">
                  <c:v>1747</c:v>
                </c:pt>
                <c:pt idx="284">
                  <c:v>1753</c:v>
                </c:pt>
                <c:pt idx="285">
                  <c:v>1759</c:v>
                </c:pt>
                <c:pt idx="286">
                  <c:v>1765</c:v>
                </c:pt>
                <c:pt idx="287">
                  <c:v>1770</c:v>
                </c:pt>
                <c:pt idx="288">
                  <c:v>1776</c:v>
                </c:pt>
                <c:pt idx="289">
                  <c:v>1782</c:v>
                </c:pt>
                <c:pt idx="290">
                  <c:v>1788</c:v>
                </c:pt>
                <c:pt idx="291">
                  <c:v>1794</c:v>
                </c:pt>
                <c:pt idx="292">
                  <c:v>1800</c:v>
                </c:pt>
                <c:pt idx="293">
                  <c:v>1806</c:v>
                </c:pt>
                <c:pt idx="294">
                  <c:v>1812</c:v>
                </c:pt>
                <c:pt idx="295">
                  <c:v>1818</c:v>
                </c:pt>
                <c:pt idx="296">
                  <c:v>1824</c:v>
                </c:pt>
                <c:pt idx="297">
                  <c:v>1830</c:v>
                </c:pt>
                <c:pt idx="298">
                  <c:v>1836</c:v>
                </c:pt>
                <c:pt idx="299">
                  <c:v>1842</c:v>
                </c:pt>
                <c:pt idx="300">
                  <c:v>1848</c:v>
                </c:pt>
                <c:pt idx="301">
                  <c:v>1854</c:v>
                </c:pt>
                <c:pt idx="302">
                  <c:v>1860</c:v>
                </c:pt>
                <c:pt idx="303">
                  <c:v>1866</c:v>
                </c:pt>
                <c:pt idx="304">
                  <c:v>1872</c:v>
                </c:pt>
                <c:pt idx="305">
                  <c:v>1878</c:v>
                </c:pt>
                <c:pt idx="306">
                  <c:v>1884</c:v>
                </c:pt>
                <c:pt idx="307">
                  <c:v>1890</c:v>
                </c:pt>
                <c:pt idx="308">
                  <c:v>1896</c:v>
                </c:pt>
                <c:pt idx="309">
                  <c:v>1902</c:v>
                </c:pt>
                <c:pt idx="310">
                  <c:v>1908</c:v>
                </c:pt>
                <c:pt idx="311">
                  <c:v>1914</c:v>
                </c:pt>
                <c:pt idx="312">
                  <c:v>1920</c:v>
                </c:pt>
                <c:pt idx="313">
                  <c:v>1926</c:v>
                </c:pt>
                <c:pt idx="314">
                  <c:v>1932</c:v>
                </c:pt>
                <c:pt idx="315">
                  <c:v>1938</c:v>
                </c:pt>
                <c:pt idx="316">
                  <c:v>1944</c:v>
                </c:pt>
                <c:pt idx="317">
                  <c:v>1950</c:v>
                </c:pt>
                <c:pt idx="318">
                  <c:v>1956</c:v>
                </c:pt>
                <c:pt idx="319">
                  <c:v>1962</c:v>
                </c:pt>
                <c:pt idx="320">
                  <c:v>1968</c:v>
                </c:pt>
                <c:pt idx="321">
                  <c:v>1974</c:v>
                </c:pt>
                <c:pt idx="322">
                  <c:v>1980</c:v>
                </c:pt>
                <c:pt idx="323">
                  <c:v>1986</c:v>
                </c:pt>
                <c:pt idx="324">
                  <c:v>1992</c:v>
                </c:pt>
                <c:pt idx="325">
                  <c:v>1998</c:v>
                </c:pt>
                <c:pt idx="326">
                  <c:v>2004</c:v>
                </c:pt>
                <c:pt idx="327">
                  <c:v>2011</c:v>
                </c:pt>
                <c:pt idx="328">
                  <c:v>2017</c:v>
                </c:pt>
                <c:pt idx="329">
                  <c:v>2023</c:v>
                </c:pt>
                <c:pt idx="330">
                  <c:v>2029</c:v>
                </c:pt>
                <c:pt idx="331">
                  <c:v>2035</c:v>
                </c:pt>
                <c:pt idx="332">
                  <c:v>2041</c:v>
                </c:pt>
                <c:pt idx="333">
                  <c:v>2047</c:v>
                </c:pt>
                <c:pt idx="334">
                  <c:v>2053</c:v>
                </c:pt>
                <c:pt idx="335">
                  <c:v>2059</c:v>
                </c:pt>
                <c:pt idx="336">
                  <c:v>2065</c:v>
                </c:pt>
                <c:pt idx="337">
                  <c:v>2071</c:v>
                </c:pt>
                <c:pt idx="338">
                  <c:v>2077</c:v>
                </c:pt>
                <c:pt idx="339">
                  <c:v>2084</c:v>
                </c:pt>
                <c:pt idx="340">
                  <c:v>2090</c:v>
                </c:pt>
                <c:pt idx="341">
                  <c:v>2096</c:v>
                </c:pt>
                <c:pt idx="342">
                  <c:v>2102</c:v>
                </c:pt>
                <c:pt idx="343">
                  <c:v>2108</c:v>
                </c:pt>
                <c:pt idx="344">
                  <c:v>2114</c:v>
                </c:pt>
                <c:pt idx="345">
                  <c:v>2120</c:v>
                </c:pt>
                <c:pt idx="346">
                  <c:v>2126</c:v>
                </c:pt>
                <c:pt idx="347">
                  <c:v>2132</c:v>
                </c:pt>
                <c:pt idx="348">
                  <c:v>2138</c:v>
                </c:pt>
                <c:pt idx="349">
                  <c:v>2144</c:v>
                </c:pt>
                <c:pt idx="350">
                  <c:v>2150</c:v>
                </c:pt>
                <c:pt idx="351">
                  <c:v>2157</c:v>
                </c:pt>
                <c:pt idx="352">
                  <c:v>2163</c:v>
                </c:pt>
                <c:pt idx="353">
                  <c:v>2169</c:v>
                </c:pt>
                <c:pt idx="354">
                  <c:v>2175</c:v>
                </c:pt>
                <c:pt idx="355">
                  <c:v>2181</c:v>
                </c:pt>
                <c:pt idx="356">
                  <c:v>2187</c:v>
                </c:pt>
                <c:pt idx="357">
                  <c:v>2193</c:v>
                </c:pt>
                <c:pt idx="358">
                  <c:v>2199</c:v>
                </c:pt>
                <c:pt idx="359">
                  <c:v>2205</c:v>
                </c:pt>
                <c:pt idx="360">
                  <c:v>2211</c:v>
                </c:pt>
                <c:pt idx="361">
                  <c:v>2217</c:v>
                </c:pt>
                <c:pt idx="362">
                  <c:v>2224</c:v>
                </c:pt>
                <c:pt idx="363">
                  <c:v>2230</c:v>
                </c:pt>
                <c:pt idx="364">
                  <c:v>2236</c:v>
                </c:pt>
                <c:pt idx="365">
                  <c:v>2242</c:v>
                </c:pt>
                <c:pt idx="366">
                  <c:v>2248</c:v>
                </c:pt>
                <c:pt idx="367">
                  <c:v>2254</c:v>
                </c:pt>
                <c:pt idx="368">
                  <c:v>2260</c:v>
                </c:pt>
                <c:pt idx="369">
                  <c:v>2266</c:v>
                </c:pt>
                <c:pt idx="370">
                  <c:v>2272</c:v>
                </c:pt>
                <c:pt idx="371">
                  <c:v>2278</c:v>
                </c:pt>
                <c:pt idx="372">
                  <c:v>2285</c:v>
                </c:pt>
                <c:pt idx="373">
                  <c:v>2291</c:v>
                </c:pt>
                <c:pt idx="374">
                  <c:v>2297</c:v>
                </c:pt>
                <c:pt idx="375">
                  <c:v>2303</c:v>
                </c:pt>
                <c:pt idx="376">
                  <c:v>2309</c:v>
                </c:pt>
                <c:pt idx="377">
                  <c:v>2315</c:v>
                </c:pt>
                <c:pt idx="378">
                  <c:v>2321</c:v>
                </c:pt>
                <c:pt idx="379">
                  <c:v>2327</c:v>
                </c:pt>
                <c:pt idx="380">
                  <c:v>2333</c:v>
                </c:pt>
                <c:pt idx="381">
                  <c:v>2339</c:v>
                </c:pt>
                <c:pt idx="382">
                  <c:v>2345</c:v>
                </c:pt>
                <c:pt idx="383">
                  <c:v>2351</c:v>
                </c:pt>
                <c:pt idx="384">
                  <c:v>2357</c:v>
                </c:pt>
                <c:pt idx="385">
                  <c:v>2364</c:v>
                </c:pt>
                <c:pt idx="386">
                  <c:v>2370</c:v>
                </c:pt>
                <c:pt idx="387">
                  <c:v>2376</c:v>
                </c:pt>
                <c:pt idx="388">
                  <c:v>2382</c:v>
                </c:pt>
                <c:pt idx="389">
                  <c:v>2388</c:v>
                </c:pt>
                <c:pt idx="390">
                  <c:v>2394</c:v>
                </c:pt>
                <c:pt idx="391">
                  <c:v>2400</c:v>
                </c:pt>
                <c:pt idx="392">
                  <c:v>2406</c:v>
                </c:pt>
                <c:pt idx="393">
                  <c:v>2412</c:v>
                </c:pt>
                <c:pt idx="394">
                  <c:v>2418</c:v>
                </c:pt>
                <c:pt idx="395">
                  <c:v>2424</c:v>
                </c:pt>
                <c:pt idx="396">
                  <c:v>2430</c:v>
                </c:pt>
                <c:pt idx="397">
                  <c:v>2436</c:v>
                </c:pt>
                <c:pt idx="398">
                  <c:v>2442</c:v>
                </c:pt>
                <c:pt idx="399">
                  <c:v>2448</c:v>
                </c:pt>
                <c:pt idx="400">
                  <c:v>2455</c:v>
                </c:pt>
                <c:pt idx="401">
                  <c:v>2461</c:v>
                </c:pt>
                <c:pt idx="402">
                  <c:v>2467</c:v>
                </c:pt>
                <c:pt idx="403">
                  <c:v>2473</c:v>
                </c:pt>
                <c:pt idx="404">
                  <c:v>2479</c:v>
                </c:pt>
                <c:pt idx="405">
                  <c:v>2485</c:v>
                </c:pt>
                <c:pt idx="406">
                  <c:v>2491</c:v>
                </c:pt>
                <c:pt idx="407">
                  <c:v>2497</c:v>
                </c:pt>
                <c:pt idx="408">
                  <c:v>2503</c:v>
                </c:pt>
                <c:pt idx="409">
                  <c:v>2509</c:v>
                </c:pt>
                <c:pt idx="410">
                  <c:v>2515</c:v>
                </c:pt>
                <c:pt idx="411">
                  <c:v>2521</c:v>
                </c:pt>
                <c:pt idx="412">
                  <c:v>2527</c:v>
                </c:pt>
              </c:numCache>
            </c:numRef>
          </c:xVal>
          <c:yVal>
            <c:numRef>
              <c:f>Feuil2!$B$2:$B$491</c:f>
              <c:numCache>
                <c:formatCode>0.00</c:formatCode>
                <c:ptCount val="490"/>
                <c:pt idx="0">
                  <c:v>27.625287520069499</c:v>
                </c:pt>
                <c:pt idx="1">
                  <c:v>27.690693233376301</c:v>
                </c:pt>
                <c:pt idx="2">
                  <c:v>27.741392830696501</c:v>
                </c:pt>
                <c:pt idx="3">
                  <c:v>27.783576689479101</c:v>
                </c:pt>
                <c:pt idx="4">
                  <c:v>27.818961646050699</c:v>
                </c:pt>
                <c:pt idx="5">
                  <c:v>27.8506062781499</c:v>
                </c:pt>
                <c:pt idx="6">
                  <c:v>27.878234966683099</c:v>
                </c:pt>
                <c:pt idx="7">
                  <c:v>27.9028088031971</c:v>
                </c:pt>
                <c:pt idx="8">
                  <c:v>27.925590414522301</c:v>
                </c:pt>
                <c:pt idx="9">
                  <c:v>27.947240907180401</c:v>
                </c:pt>
                <c:pt idx="10">
                  <c:v>27.968197174577099</c:v>
                </c:pt>
                <c:pt idx="11">
                  <c:v>27.988719287695201</c:v>
                </c:pt>
                <c:pt idx="12">
                  <c:v>28.008641877709099</c:v>
                </c:pt>
                <c:pt idx="13">
                  <c:v>28.027496491169298</c:v>
                </c:pt>
                <c:pt idx="14">
                  <c:v>28.0450135027105</c:v>
                </c:pt>
                <c:pt idx="15">
                  <c:v>28.061175665886999</c:v>
                </c:pt>
                <c:pt idx="16">
                  <c:v>28.076410825005201</c:v>
                </c:pt>
                <c:pt idx="17">
                  <c:v>28.090859492069001</c:v>
                </c:pt>
                <c:pt idx="18">
                  <c:v>28.104709151901801</c:v>
                </c:pt>
                <c:pt idx="19">
                  <c:v>28.118108183117599</c:v>
                </c:pt>
                <c:pt idx="20">
                  <c:v>28.131199698143</c:v>
                </c:pt>
                <c:pt idx="21">
                  <c:v>28.143998101923099</c:v>
                </c:pt>
                <c:pt idx="22">
                  <c:v>28.1567346456652</c:v>
                </c:pt>
                <c:pt idx="23">
                  <c:v>28.169272639136501</c:v>
                </c:pt>
                <c:pt idx="24">
                  <c:v>28.181771931065501</c:v>
                </c:pt>
                <c:pt idx="25">
                  <c:v>28.193648025439401</c:v>
                </c:pt>
                <c:pt idx="26">
                  <c:v>28.205313335466599</c:v>
                </c:pt>
                <c:pt idx="27">
                  <c:v>28.2167642802569</c:v>
                </c:pt>
                <c:pt idx="28">
                  <c:v>28.228052492122501</c:v>
                </c:pt>
                <c:pt idx="29">
                  <c:v>28.239195814238698</c:v>
                </c:pt>
                <c:pt idx="30">
                  <c:v>28.250202400308101</c:v>
                </c:pt>
                <c:pt idx="31">
                  <c:v>28.261090307782101</c:v>
                </c:pt>
                <c:pt idx="32">
                  <c:v>28.2718990308936</c:v>
                </c:pt>
                <c:pt idx="33">
                  <c:v>28.282664298723699</c:v>
                </c:pt>
                <c:pt idx="34">
                  <c:v>28.293544214631101</c:v>
                </c:pt>
                <c:pt idx="35">
                  <c:v>28.304011372689899</c:v>
                </c:pt>
                <c:pt idx="36">
                  <c:v>28.314636180540798</c:v>
                </c:pt>
                <c:pt idx="37">
                  <c:v>28.325202046761799</c:v>
                </c:pt>
                <c:pt idx="38">
                  <c:v>28.3357160823243</c:v>
                </c:pt>
                <c:pt idx="39">
                  <c:v>28.346192750497998</c:v>
                </c:pt>
                <c:pt idx="40">
                  <c:v>28.356651670537701</c:v>
                </c:pt>
                <c:pt idx="41">
                  <c:v>28.367112248759501</c:v>
                </c:pt>
                <c:pt idx="42">
                  <c:v>28.377577087912702</c:v>
                </c:pt>
                <c:pt idx="43">
                  <c:v>28.388059642543201</c:v>
                </c:pt>
                <c:pt idx="44">
                  <c:v>28.398575028331699</c:v>
                </c:pt>
                <c:pt idx="45">
                  <c:v>28.409120250208101</c:v>
                </c:pt>
                <c:pt idx="46">
                  <c:v>28.419696854469201</c:v>
                </c:pt>
                <c:pt idx="47">
                  <c:v>28.4303263960905</c:v>
                </c:pt>
                <c:pt idx="48">
                  <c:v>28.441000418306501</c:v>
                </c:pt>
                <c:pt idx="49">
                  <c:v>28.451717849180501</c:v>
                </c:pt>
                <c:pt idx="50">
                  <c:v>28.462484759717299</c:v>
                </c:pt>
                <c:pt idx="51">
                  <c:v>28.473293165844101</c:v>
                </c:pt>
                <c:pt idx="52">
                  <c:v>28.484134987896599</c:v>
                </c:pt>
                <c:pt idx="53">
                  <c:v>28.495009157742199</c:v>
                </c:pt>
                <c:pt idx="54">
                  <c:v>28.505913953517201</c:v>
                </c:pt>
                <c:pt idx="55">
                  <c:v>28.516835012618301</c:v>
                </c:pt>
                <c:pt idx="56">
                  <c:v>28.5277727554096</c:v>
                </c:pt>
                <c:pt idx="57">
                  <c:v>28.538715641865799</c:v>
                </c:pt>
                <c:pt idx="58">
                  <c:v>28.549660332840901</c:v>
                </c:pt>
                <c:pt idx="59">
                  <c:v>28.5605975247265</c:v>
                </c:pt>
                <c:pt idx="60">
                  <c:v>28.5715196726849</c:v>
                </c:pt>
                <c:pt idx="61">
                  <c:v>28.5824252294418</c:v>
                </c:pt>
                <c:pt idx="62">
                  <c:v>28.593312840038902</c:v>
                </c:pt>
                <c:pt idx="63">
                  <c:v>28.60418942007</c:v>
                </c:pt>
                <c:pt idx="64">
                  <c:v>28.615061233147902</c:v>
                </c:pt>
                <c:pt idx="65">
                  <c:v>28.625900429757099</c:v>
                </c:pt>
                <c:pt idx="66">
                  <c:v>28.636713034670802</c:v>
                </c:pt>
                <c:pt idx="67">
                  <c:v>28.647506518604899</c:v>
                </c:pt>
                <c:pt idx="68">
                  <c:v>28.658274597658401</c:v>
                </c:pt>
                <c:pt idx="69">
                  <c:v>28.6690179598199</c:v>
                </c:pt>
                <c:pt idx="70">
                  <c:v>28.679738905303001</c:v>
                </c:pt>
                <c:pt idx="71">
                  <c:v>28.690435266884201</c:v>
                </c:pt>
                <c:pt idx="72">
                  <c:v>28.7011071507686</c:v>
                </c:pt>
                <c:pt idx="73">
                  <c:v>28.7117498487946</c:v>
                </c:pt>
                <c:pt idx="74">
                  <c:v>28.722364724877</c:v>
                </c:pt>
                <c:pt idx="75">
                  <c:v>28.732952459896001</c:v>
                </c:pt>
                <c:pt idx="76">
                  <c:v>28.743510482374901</c:v>
                </c:pt>
                <c:pt idx="77">
                  <c:v>28.754038188144399</c:v>
                </c:pt>
                <c:pt idx="78">
                  <c:v>28.7645377895571</c:v>
                </c:pt>
                <c:pt idx="79">
                  <c:v>28.775000180501699</c:v>
                </c:pt>
                <c:pt idx="80">
                  <c:v>28.785432107816401</c:v>
                </c:pt>
                <c:pt idx="81">
                  <c:v>28.795832897511499</c:v>
                </c:pt>
                <c:pt idx="82">
                  <c:v>28.806210048851</c:v>
                </c:pt>
                <c:pt idx="83">
                  <c:v>28.816554729781998</c:v>
                </c:pt>
                <c:pt idx="84">
                  <c:v>28.8268702492879</c:v>
                </c:pt>
                <c:pt idx="85">
                  <c:v>28.837150673157499</c:v>
                </c:pt>
                <c:pt idx="86">
                  <c:v>28.8474089430077</c:v>
                </c:pt>
                <c:pt idx="87">
                  <c:v>28.857643865796</c:v>
                </c:pt>
                <c:pt idx="88">
                  <c:v>28.867849649660901</c:v>
                </c:pt>
                <c:pt idx="89">
                  <c:v>28.878047973454599</c:v>
                </c:pt>
                <c:pt idx="90">
                  <c:v>28.888224738221901</c:v>
                </c:pt>
                <c:pt idx="91">
                  <c:v>28.8983748527275</c:v>
                </c:pt>
                <c:pt idx="92">
                  <c:v>28.9085066473911</c:v>
                </c:pt>
                <c:pt idx="93">
                  <c:v>28.918618419287199</c:v>
                </c:pt>
                <c:pt idx="94">
                  <c:v>28.92871022332</c:v>
                </c:pt>
                <c:pt idx="95">
                  <c:v>28.938780031955002</c:v>
                </c:pt>
                <c:pt idx="96">
                  <c:v>28.9488288903075</c:v>
                </c:pt>
                <c:pt idx="97">
                  <c:v>28.9588614531853</c:v>
                </c:pt>
                <c:pt idx="98">
                  <c:v>28.968873344920201</c:v>
                </c:pt>
                <c:pt idx="99">
                  <c:v>28.978868643311898</c:v>
                </c:pt>
                <c:pt idx="100">
                  <c:v>28.9888423775508</c:v>
                </c:pt>
                <c:pt idx="101">
                  <c:v>28.998794422278699</c:v>
                </c:pt>
                <c:pt idx="102">
                  <c:v>29.008726129889801</c:v>
                </c:pt>
                <c:pt idx="103">
                  <c:v>29.0186312047169</c:v>
                </c:pt>
                <c:pt idx="104">
                  <c:v>29.0285221997433</c:v>
                </c:pt>
                <c:pt idx="105">
                  <c:v>29.0383835767039</c:v>
                </c:pt>
                <c:pt idx="106">
                  <c:v>29.048233338292</c:v>
                </c:pt>
                <c:pt idx="107">
                  <c:v>29.058054977782</c:v>
                </c:pt>
                <c:pt idx="108">
                  <c:v>29.067850913202999</c:v>
                </c:pt>
                <c:pt idx="109">
                  <c:v>29.077626237203901</c:v>
                </c:pt>
                <c:pt idx="110">
                  <c:v>29.087381116375401</c:v>
                </c:pt>
                <c:pt idx="111">
                  <c:v>29.097119717157</c:v>
                </c:pt>
                <c:pt idx="112">
                  <c:v>29.106838257300399</c:v>
                </c:pt>
                <c:pt idx="113">
                  <c:v>29.116537308258799</c:v>
                </c:pt>
                <c:pt idx="114">
                  <c:v>29.126211592937999</c:v>
                </c:pt>
                <c:pt idx="115">
                  <c:v>29.135863234367299</c:v>
                </c:pt>
                <c:pt idx="116">
                  <c:v>29.145487144344099</c:v>
                </c:pt>
                <c:pt idx="117">
                  <c:v>29.155085504391302</c:v>
                </c:pt>
                <c:pt idx="118">
                  <c:v>29.1646589684083</c:v>
                </c:pt>
                <c:pt idx="119">
                  <c:v>29.174210238668799</c:v>
                </c:pt>
                <c:pt idx="120">
                  <c:v>29.183733464749299</c:v>
                </c:pt>
                <c:pt idx="121">
                  <c:v>29.193226604914098</c:v>
                </c:pt>
                <c:pt idx="122">
                  <c:v>29.202689068494902</c:v>
                </c:pt>
                <c:pt idx="123">
                  <c:v>29.212122404568799</c:v>
                </c:pt>
                <c:pt idx="124">
                  <c:v>29.221617377612699</c:v>
                </c:pt>
                <c:pt idx="125">
                  <c:v>29.230903409801702</c:v>
                </c:pt>
                <c:pt idx="126">
                  <c:v>29.239006180210499</c:v>
                </c:pt>
                <c:pt idx="127">
                  <c:v>29.2495703203594</c:v>
                </c:pt>
                <c:pt idx="128">
                  <c:v>29.258861956468699</c:v>
                </c:pt>
                <c:pt idx="129">
                  <c:v>29.268128858553901</c:v>
                </c:pt>
                <c:pt idx="130">
                  <c:v>29.2773691157334</c:v>
                </c:pt>
                <c:pt idx="131">
                  <c:v>29.286584362756599</c:v>
                </c:pt>
                <c:pt idx="132">
                  <c:v>29.2957732737257</c:v>
                </c:pt>
                <c:pt idx="133">
                  <c:v>29.304938316898301</c:v>
                </c:pt>
                <c:pt idx="134">
                  <c:v>29.314083381818399</c:v>
                </c:pt>
                <c:pt idx="135">
                  <c:v>29.323209036008901</c:v>
                </c:pt>
                <c:pt idx="136">
                  <c:v>29.332314276779101</c:v>
                </c:pt>
                <c:pt idx="137">
                  <c:v>29.341398798227001</c:v>
                </c:pt>
                <c:pt idx="138">
                  <c:v>29.350465991742301</c:v>
                </c:pt>
                <c:pt idx="139">
                  <c:v>29.3595174081564</c:v>
                </c:pt>
                <c:pt idx="140">
                  <c:v>29.368545941820699</c:v>
                </c:pt>
                <c:pt idx="141">
                  <c:v>29.377552240236199</c:v>
                </c:pt>
                <c:pt idx="142">
                  <c:v>29.386539404488801</c:v>
                </c:pt>
                <c:pt idx="143">
                  <c:v>29.395508579490301</c:v>
                </c:pt>
                <c:pt idx="144">
                  <c:v>29.4044644781115</c:v>
                </c:pt>
                <c:pt idx="145">
                  <c:v>29.413406540122399</c:v>
                </c:pt>
                <c:pt idx="146">
                  <c:v>29.422345615690801</c:v>
                </c:pt>
                <c:pt idx="147">
                  <c:v>29.431259993132901</c:v>
                </c:pt>
                <c:pt idx="148">
                  <c:v>29.4401645931279</c:v>
                </c:pt>
                <c:pt idx="149">
                  <c:v>29.4490575261838</c:v>
                </c:pt>
                <c:pt idx="150">
                  <c:v>29.457936497894401</c:v>
                </c:pt>
                <c:pt idx="151">
                  <c:v>29.466797782009099</c:v>
                </c:pt>
                <c:pt idx="152">
                  <c:v>29.4756348856335</c:v>
                </c:pt>
                <c:pt idx="153">
                  <c:v>29.4844533419665</c:v>
                </c:pt>
                <c:pt idx="154">
                  <c:v>29.493251676727599</c:v>
                </c:pt>
                <c:pt idx="155">
                  <c:v>29.502029157823301</c:v>
                </c:pt>
                <c:pt idx="156">
                  <c:v>29.5107917711758</c:v>
                </c:pt>
                <c:pt idx="157">
                  <c:v>29.5195487719025</c:v>
                </c:pt>
                <c:pt idx="158">
                  <c:v>29.528273853359199</c:v>
                </c:pt>
                <c:pt idx="159">
                  <c:v>29.536981847883698</c:v>
                </c:pt>
                <c:pt idx="160">
                  <c:v>29.545671598025098</c:v>
                </c:pt>
                <c:pt idx="161">
                  <c:v>29.554344731338102</c:v>
                </c:pt>
                <c:pt idx="162">
                  <c:v>29.563005484901101</c:v>
                </c:pt>
                <c:pt idx="163">
                  <c:v>29.5716524811079</c:v>
                </c:pt>
                <c:pt idx="164">
                  <c:v>29.580275379390901</c:v>
                </c:pt>
                <c:pt idx="165">
                  <c:v>29.588877137280399</c:v>
                </c:pt>
                <c:pt idx="166">
                  <c:v>29.597461473237999</c:v>
                </c:pt>
                <c:pt idx="167">
                  <c:v>29.6060319835148</c:v>
                </c:pt>
                <c:pt idx="168">
                  <c:v>29.614586074623102</c:v>
                </c:pt>
                <c:pt idx="169">
                  <c:v>29.6231240667964</c:v>
                </c:pt>
                <c:pt idx="170">
                  <c:v>29.631645681753199</c:v>
                </c:pt>
                <c:pt idx="171">
                  <c:v>29.640153584105601</c:v>
                </c:pt>
                <c:pt idx="172">
                  <c:v>29.648645256373399</c:v>
                </c:pt>
                <c:pt idx="173">
                  <c:v>29.657115338117499</c:v>
                </c:pt>
                <c:pt idx="174">
                  <c:v>29.665568826140401</c:v>
                </c:pt>
                <c:pt idx="175">
                  <c:v>29.6740044640772</c:v>
                </c:pt>
                <c:pt idx="176">
                  <c:v>29.6824261661137</c:v>
                </c:pt>
                <c:pt idx="177">
                  <c:v>29.690830864174998</c:v>
                </c:pt>
                <c:pt idx="178">
                  <c:v>29.699220883468598</c:v>
                </c:pt>
                <c:pt idx="179">
                  <c:v>29.7075943157345</c:v>
                </c:pt>
                <c:pt idx="180">
                  <c:v>29.7159540306819</c:v>
                </c:pt>
                <c:pt idx="181">
                  <c:v>29.724297304220102</c:v>
                </c:pt>
                <c:pt idx="182">
                  <c:v>29.732626011240999</c:v>
                </c:pt>
                <c:pt idx="183">
                  <c:v>29.740939051334799</c:v>
                </c:pt>
                <c:pt idx="184">
                  <c:v>29.7492352825419</c:v>
                </c:pt>
                <c:pt idx="185">
                  <c:v>29.7575135642644</c:v>
                </c:pt>
                <c:pt idx="186">
                  <c:v>29.765771826808301</c:v>
                </c:pt>
                <c:pt idx="187">
                  <c:v>29.774007349956801</c:v>
                </c:pt>
                <c:pt idx="188">
                  <c:v>29.7822201936286</c:v>
                </c:pt>
                <c:pt idx="189">
                  <c:v>29.790408274906799</c:v>
                </c:pt>
                <c:pt idx="190">
                  <c:v>29.798577920168999</c:v>
                </c:pt>
                <c:pt idx="191">
                  <c:v>29.806724627848499</c:v>
                </c:pt>
                <c:pt idx="192">
                  <c:v>29.814848790153601</c:v>
                </c:pt>
                <c:pt idx="193">
                  <c:v>29.822950793521599</c:v>
                </c:pt>
                <c:pt idx="194">
                  <c:v>29.831030857067901</c:v>
                </c:pt>
                <c:pt idx="195">
                  <c:v>29.839091278565402</c:v>
                </c:pt>
                <c:pt idx="196">
                  <c:v>29.8471326633797</c:v>
                </c:pt>
                <c:pt idx="197">
                  <c:v>29.8551534462901</c:v>
                </c:pt>
                <c:pt idx="198">
                  <c:v>29.863154716636</c:v>
                </c:pt>
                <c:pt idx="199">
                  <c:v>29.871130845609301</c:v>
                </c:pt>
                <c:pt idx="200">
                  <c:v>29.8790898178062</c:v>
                </c:pt>
                <c:pt idx="201">
                  <c:v>29.887031676532501</c:v>
                </c:pt>
                <c:pt idx="202">
                  <c:v>29.894952628025599</c:v>
                </c:pt>
                <c:pt idx="203">
                  <c:v>29.902848826829</c:v>
                </c:pt>
                <c:pt idx="204">
                  <c:v>29.910649679114702</c:v>
                </c:pt>
                <c:pt idx="205">
                  <c:v>29.918593536217301</c:v>
                </c:pt>
                <c:pt idx="206">
                  <c:v>29.926439392266101</c:v>
                </c:pt>
                <c:pt idx="207">
                  <c:v>29.934266185727001</c:v>
                </c:pt>
                <c:pt idx="208">
                  <c:v>29.9420739294188</c:v>
                </c:pt>
                <c:pt idx="209">
                  <c:v>29.9498661846192</c:v>
                </c:pt>
                <c:pt idx="210">
                  <c:v>29.9576387221076</c:v>
                </c:pt>
                <c:pt idx="211">
                  <c:v>29.9654007108653</c:v>
                </c:pt>
                <c:pt idx="212">
                  <c:v>29.973146466855201</c:v>
                </c:pt>
                <c:pt idx="213">
                  <c:v>29.980877800061201</c:v>
                </c:pt>
                <c:pt idx="214">
                  <c:v>29.988591506009701</c:v>
                </c:pt>
                <c:pt idx="215">
                  <c:v>29.9962947526415</c:v>
                </c:pt>
                <c:pt idx="216">
                  <c:v>30.003985123699501</c:v>
                </c:pt>
                <c:pt idx="217">
                  <c:v>30.011645642401099</c:v>
                </c:pt>
                <c:pt idx="218">
                  <c:v>30.019339398386801</c:v>
                </c:pt>
                <c:pt idx="219">
                  <c:v>30.026996707960802</c:v>
                </c:pt>
                <c:pt idx="220">
                  <c:v>30.034654895988599</c:v>
                </c:pt>
                <c:pt idx="221">
                  <c:v>30.042353159802801</c:v>
                </c:pt>
                <c:pt idx="222">
                  <c:v>30.049935096349699</c:v>
                </c:pt>
                <c:pt idx="223">
                  <c:v>30.0580835828661</c:v>
                </c:pt>
                <c:pt idx="224">
                  <c:v>30.065128505493099</c:v>
                </c:pt>
                <c:pt idx="225">
                  <c:v>30.072793234017698</c:v>
                </c:pt>
                <c:pt idx="226">
                  <c:v>30.079110573650802</c:v>
                </c:pt>
                <c:pt idx="227">
                  <c:v>30.087979091665101</c:v>
                </c:pt>
                <c:pt idx="228">
                  <c:v>30.0955674554382</c:v>
                </c:pt>
                <c:pt idx="229">
                  <c:v>30.103147094076199</c:v>
                </c:pt>
                <c:pt idx="230">
                  <c:v>30.110717145907799</c:v>
                </c:pt>
                <c:pt idx="231">
                  <c:v>30.118275582061202</c:v>
                </c:pt>
                <c:pt idx="232">
                  <c:v>30.125831102882</c:v>
                </c:pt>
                <c:pt idx="233">
                  <c:v>30.1333745945226</c:v>
                </c:pt>
                <c:pt idx="234">
                  <c:v>30.140507220115499</c:v>
                </c:pt>
                <c:pt idx="235">
                  <c:v>30.148431762060898</c:v>
                </c:pt>
                <c:pt idx="236">
                  <c:v>30.155947554762399</c:v>
                </c:pt>
                <c:pt idx="237">
                  <c:v>30.163452993779899</c:v>
                </c:pt>
                <c:pt idx="238">
                  <c:v>30.170944652975301</c:v>
                </c:pt>
                <c:pt idx="239">
                  <c:v>30.178423000403299</c:v>
                </c:pt>
                <c:pt idx="240">
                  <c:v>30.185884467541399</c:v>
                </c:pt>
                <c:pt idx="241">
                  <c:v>30.193327322052401</c:v>
                </c:pt>
                <c:pt idx="242">
                  <c:v>30.2007481971565</c:v>
                </c:pt>
                <c:pt idx="243">
                  <c:v>30.208144370153398</c:v>
                </c:pt>
                <c:pt idx="244">
                  <c:v>30.215521793907399</c:v>
                </c:pt>
                <c:pt idx="245">
                  <c:v>30.222878422802498</c:v>
                </c:pt>
                <c:pt idx="246">
                  <c:v>30.230287534351898</c:v>
                </c:pt>
                <c:pt idx="247">
                  <c:v>30.237525187466801</c:v>
                </c:pt>
                <c:pt idx="248">
                  <c:v>30.244813886684302</c:v>
                </c:pt>
                <c:pt idx="249">
                  <c:v>30.252080996414701</c:v>
                </c:pt>
                <c:pt idx="250">
                  <c:v>30.259324727105501</c:v>
                </c:pt>
                <c:pt idx="251">
                  <c:v>30.2665455471668</c:v>
                </c:pt>
                <c:pt idx="252">
                  <c:v>30.273745167270899</c:v>
                </c:pt>
                <c:pt idx="253">
                  <c:v>30.280925425933599</c:v>
                </c:pt>
                <c:pt idx="254">
                  <c:v>30.288084394226701</c:v>
                </c:pt>
                <c:pt idx="255">
                  <c:v>30.2952209353219</c:v>
                </c:pt>
                <c:pt idx="256">
                  <c:v>30.302336422732601</c:v>
                </c:pt>
                <c:pt idx="257">
                  <c:v>30.309434092193602</c:v>
                </c:pt>
                <c:pt idx="258">
                  <c:v>30.316515262918099</c:v>
                </c:pt>
                <c:pt idx="259">
                  <c:v>30.323584935167801</c:v>
                </c:pt>
                <c:pt idx="260">
                  <c:v>30.3306452112781</c:v>
                </c:pt>
                <c:pt idx="261">
                  <c:v>30.337698022365</c:v>
                </c:pt>
                <c:pt idx="262">
                  <c:v>30.344746701929701</c:v>
                </c:pt>
                <c:pt idx="263">
                  <c:v>30.351793117688501</c:v>
                </c:pt>
                <c:pt idx="264">
                  <c:v>30.358842494854599</c:v>
                </c:pt>
                <c:pt idx="265">
                  <c:v>30.365894475536098</c:v>
                </c:pt>
                <c:pt idx="266">
                  <c:v>30.372951047514199</c:v>
                </c:pt>
                <c:pt idx="267">
                  <c:v>30.3800071679293</c:v>
                </c:pt>
                <c:pt idx="268">
                  <c:v>30.387071203759199</c:v>
                </c:pt>
                <c:pt idx="269">
                  <c:v>30.394140371883701</c:v>
                </c:pt>
                <c:pt idx="270">
                  <c:v>30.401228832422099</c:v>
                </c:pt>
                <c:pt idx="271">
                  <c:v>30.408295001724099</c:v>
                </c:pt>
                <c:pt idx="272">
                  <c:v>30.415373735859699</c:v>
                </c:pt>
                <c:pt idx="273">
                  <c:v>30.422453547339899</c:v>
                </c:pt>
                <c:pt idx="274">
                  <c:v>30.429534882417599</c:v>
                </c:pt>
                <c:pt idx="275">
                  <c:v>30.436613972090299</c:v>
                </c:pt>
                <c:pt idx="276">
                  <c:v>30.443687754320699</c:v>
                </c:pt>
                <c:pt idx="277">
                  <c:v>30.450756116305499</c:v>
                </c:pt>
                <c:pt idx="278">
                  <c:v>30.457817286682499</c:v>
                </c:pt>
                <c:pt idx="279">
                  <c:v>30.464873731557901</c:v>
                </c:pt>
                <c:pt idx="280">
                  <c:v>30.471931230680202</c:v>
                </c:pt>
                <c:pt idx="281">
                  <c:v>30.4789659553524</c:v>
                </c:pt>
                <c:pt idx="282">
                  <c:v>30.485995740303999</c:v>
                </c:pt>
                <c:pt idx="283">
                  <c:v>30.4930166007731</c:v>
                </c:pt>
                <c:pt idx="284">
                  <c:v>30.500065670986999</c:v>
                </c:pt>
                <c:pt idx="285">
                  <c:v>30.507033355980798</c:v>
                </c:pt>
                <c:pt idx="286">
                  <c:v>30.514018697631101</c:v>
                </c:pt>
                <c:pt idx="287">
                  <c:v>30.520982385695099</c:v>
                </c:pt>
                <c:pt idx="288">
                  <c:v>30.527928082303902</c:v>
                </c:pt>
                <c:pt idx="289">
                  <c:v>30.534855377368299</c:v>
                </c:pt>
                <c:pt idx="290">
                  <c:v>30.541761391187201</c:v>
                </c:pt>
                <c:pt idx="291">
                  <c:v>30.548652283450501</c:v>
                </c:pt>
                <c:pt idx="292">
                  <c:v>30.555515428531699</c:v>
                </c:pt>
                <c:pt idx="293">
                  <c:v>30.562354056568601</c:v>
                </c:pt>
                <c:pt idx="294">
                  <c:v>30.569166872101601</c:v>
                </c:pt>
                <c:pt idx="295">
                  <c:v>30.575943883548799</c:v>
                </c:pt>
                <c:pt idx="296">
                  <c:v>30.5827142706061</c:v>
                </c:pt>
                <c:pt idx="297">
                  <c:v>30.589446591051701</c:v>
                </c:pt>
                <c:pt idx="298">
                  <c:v>30.596151942606902</c:v>
                </c:pt>
                <c:pt idx="299">
                  <c:v>30.602832205945401</c:v>
                </c:pt>
                <c:pt idx="300">
                  <c:v>30.609490190755</c:v>
                </c:pt>
                <c:pt idx="301">
                  <c:v>30.6161269384741</c:v>
                </c:pt>
                <c:pt idx="302">
                  <c:v>30.622744113072699</c:v>
                </c:pt>
                <c:pt idx="303">
                  <c:v>30.6293421316389</c:v>
                </c:pt>
                <c:pt idx="304">
                  <c:v>30.635921992451902</c:v>
                </c:pt>
                <c:pt idx="305">
                  <c:v>30.642483317738801</c:v>
                </c:pt>
                <c:pt idx="306">
                  <c:v>30.649027275436399</c:v>
                </c:pt>
                <c:pt idx="307">
                  <c:v>30.655554738170999</c:v>
                </c:pt>
                <c:pt idx="308">
                  <c:v>30.662066872140901</c:v>
                </c:pt>
                <c:pt idx="309">
                  <c:v>30.668561804887599</c:v>
                </c:pt>
                <c:pt idx="310">
                  <c:v>30.6750416698046</c:v>
                </c:pt>
                <c:pt idx="311">
                  <c:v>30.6815075604699</c:v>
                </c:pt>
                <c:pt idx="312">
                  <c:v>30.687960403180401</c:v>
                </c:pt>
                <c:pt idx="313">
                  <c:v>30.694401778067501</c:v>
                </c:pt>
                <c:pt idx="314">
                  <c:v>30.700832482699798</c:v>
                </c:pt>
                <c:pt idx="315">
                  <c:v>30.707253695623301</c:v>
                </c:pt>
                <c:pt idx="316">
                  <c:v>30.713669349639598</c:v>
                </c:pt>
                <c:pt idx="317">
                  <c:v>30.7200795118682</c:v>
                </c:pt>
                <c:pt idx="318">
                  <c:v>30.726489197852999</c:v>
                </c:pt>
                <c:pt idx="319">
                  <c:v>30.732899105090599</c:v>
                </c:pt>
                <c:pt idx="320">
                  <c:v>30.739310038153398</c:v>
                </c:pt>
                <c:pt idx="321">
                  <c:v>30.7457229497189</c:v>
                </c:pt>
                <c:pt idx="322">
                  <c:v>30.752139866600501</c:v>
                </c:pt>
                <c:pt idx="323">
                  <c:v>30.758559703678198</c:v>
                </c:pt>
                <c:pt idx="324">
                  <c:v>30.764982475579298</c:v>
                </c:pt>
                <c:pt idx="325">
                  <c:v>30.7714074612805</c:v>
                </c:pt>
                <c:pt idx="326">
                  <c:v>30.777832406491701</c:v>
                </c:pt>
                <c:pt idx="327">
                  <c:v>30.784257090396299</c:v>
                </c:pt>
                <c:pt idx="328">
                  <c:v>30.790680359958198</c:v>
                </c:pt>
                <c:pt idx="329">
                  <c:v>30.7971012769015</c:v>
                </c:pt>
                <c:pt idx="330">
                  <c:v>30.803516801952401</c:v>
                </c:pt>
                <c:pt idx="331">
                  <c:v>30.809924338391699</c:v>
                </c:pt>
                <c:pt idx="332">
                  <c:v>30.8163215319904</c:v>
                </c:pt>
                <c:pt idx="333">
                  <c:v>30.822709415968301</c:v>
                </c:pt>
                <c:pt idx="334">
                  <c:v>30.8290858136255</c:v>
                </c:pt>
                <c:pt idx="335">
                  <c:v>30.8354529236336</c:v>
                </c:pt>
                <c:pt idx="336">
                  <c:v>30.8419834420801</c:v>
                </c:pt>
                <c:pt idx="337">
                  <c:v>30.8481551827857</c:v>
                </c:pt>
                <c:pt idx="338">
                  <c:v>30.854489821680598</c:v>
                </c:pt>
                <c:pt idx="339">
                  <c:v>30.860811273291301</c:v>
                </c:pt>
                <c:pt idx="340">
                  <c:v>30.867119737958198</c:v>
                </c:pt>
                <c:pt idx="341">
                  <c:v>30.873416454856901</c:v>
                </c:pt>
                <c:pt idx="342">
                  <c:v>30.8797023443189</c:v>
                </c:pt>
                <c:pt idx="343">
                  <c:v>30.885977935170601</c:v>
                </c:pt>
                <c:pt idx="344">
                  <c:v>30.892241551740799</c:v>
                </c:pt>
                <c:pt idx="345">
                  <c:v>30.898492313083501</c:v>
                </c:pt>
                <c:pt idx="346">
                  <c:v>30.904731429636499</c:v>
                </c:pt>
                <c:pt idx="347">
                  <c:v>30.910957071004699</c:v>
                </c:pt>
                <c:pt idx="348">
                  <c:v>30.917167738726299</c:v>
                </c:pt>
                <c:pt idx="349">
                  <c:v>30.923361461741901</c:v>
                </c:pt>
                <c:pt idx="350">
                  <c:v>30.929542426143701</c:v>
                </c:pt>
                <c:pt idx="351">
                  <c:v>30.935711663684199</c:v>
                </c:pt>
                <c:pt idx="352">
                  <c:v>30.941873071276301</c:v>
                </c:pt>
                <c:pt idx="353">
                  <c:v>30.948025215298198</c:v>
                </c:pt>
                <c:pt idx="354">
                  <c:v>30.954167596560801</c:v>
                </c:pt>
                <c:pt idx="355">
                  <c:v>30.960305436040901</c:v>
                </c:pt>
                <c:pt idx="356">
                  <c:v>30.9664369672678</c:v>
                </c:pt>
                <c:pt idx="357">
                  <c:v>30.9725623125195</c:v>
                </c:pt>
                <c:pt idx="358">
                  <c:v>30.978684152657799</c:v>
                </c:pt>
                <c:pt idx="359">
                  <c:v>30.9848028905724</c:v>
                </c:pt>
                <c:pt idx="360">
                  <c:v>30.990917938947799</c:v>
                </c:pt>
                <c:pt idx="361">
                  <c:v>30.997028332025199</c:v>
                </c:pt>
                <c:pt idx="362">
                  <c:v>31.003133530161701</c:v>
                </c:pt>
                <c:pt idx="363">
                  <c:v>31.009231547340601</c:v>
                </c:pt>
                <c:pt idx="364">
                  <c:v>31.015322516964002</c:v>
                </c:pt>
                <c:pt idx="365">
                  <c:v>31.021405989128901</c:v>
                </c:pt>
                <c:pt idx="366">
                  <c:v>31.027480624180502</c:v>
                </c:pt>
                <c:pt idx="367">
                  <c:v>31.033545305787602</c:v>
                </c:pt>
                <c:pt idx="368">
                  <c:v>31.039602586490101</c:v>
                </c:pt>
                <c:pt idx="369">
                  <c:v>31.045650260786601</c:v>
                </c:pt>
                <c:pt idx="370">
                  <c:v>31.051686187341499</c:v>
                </c:pt>
                <c:pt idx="371">
                  <c:v>31.057711737618401</c:v>
                </c:pt>
                <c:pt idx="372">
                  <c:v>31.063727037174601</c:v>
                </c:pt>
                <c:pt idx="373">
                  <c:v>31.069731335150099</c:v>
                </c:pt>
                <c:pt idx="374">
                  <c:v>31.0757255018693</c:v>
                </c:pt>
                <c:pt idx="375">
                  <c:v>31.081709050725902</c:v>
                </c:pt>
                <c:pt idx="376">
                  <c:v>31.087681830359301</c:v>
                </c:pt>
                <c:pt idx="377">
                  <c:v>31.093647782394399</c:v>
                </c:pt>
                <c:pt idx="378">
                  <c:v>31.099610159450599</c:v>
                </c:pt>
                <c:pt idx="379">
                  <c:v>31.105570990372801</c:v>
                </c:pt>
                <c:pt idx="380">
                  <c:v>31.111530990349099</c:v>
                </c:pt>
                <c:pt idx="381">
                  <c:v>31.1174914496155</c:v>
                </c:pt>
                <c:pt idx="382">
                  <c:v>31.1234546710023</c:v>
                </c:pt>
                <c:pt idx="383">
                  <c:v>31.129422804344099</c:v>
                </c:pt>
                <c:pt idx="384">
                  <c:v>31.135395585485</c:v>
                </c:pt>
                <c:pt idx="385">
                  <c:v>31.141372365186701</c:v>
                </c:pt>
                <c:pt idx="386">
                  <c:v>31.147353462078101</c:v>
                </c:pt>
                <c:pt idx="387">
                  <c:v>31.1533386563321</c:v>
                </c:pt>
                <c:pt idx="388">
                  <c:v>31.159327262007299</c:v>
                </c:pt>
                <c:pt idx="389">
                  <c:v>31.165317262185699</c:v>
                </c:pt>
                <c:pt idx="390">
                  <c:v>31.171301224274199</c:v>
                </c:pt>
                <c:pt idx="391">
                  <c:v>31.177271940231002</c:v>
                </c:pt>
                <c:pt idx="392">
                  <c:v>31.183239886888298</c:v>
                </c:pt>
                <c:pt idx="393">
                  <c:v>31.189203528505001</c:v>
                </c:pt>
                <c:pt idx="394">
                  <c:v>31.195159966009001</c:v>
                </c:pt>
                <c:pt idx="395">
                  <c:v>31.2011128250975</c:v>
                </c:pt>
                <c:pt idx="396">
                  <c:v>31.207062746048798</c:v>
                </c:pt>
                <c:pt idx="397">
                  <c:v>31.213008300884798</c:v>
                </c:pt>
                <c:pt idx="398">
                  <c:v>31.218951158813699</c:v>
                </c:pt>
                <c:pt idx="399">
                  <c:v>31.224888860457899</c:v>
                </c:pt>
                <c:pt idx="400">
                  <c:v>31.2308226050807</c:v>
                </c:pt>
                <c:pt idx="401">
                  <c:v>31.236751244865602</c:v>
                </c:pt>
                <c:pt idx="402">
                  <c:v>31.242676976151099</c:v>
                </c:pt>
                <c:pt idx="403">
                  <c:v>31.248598261498699</c:v>
                </c:pt>
                <c:pt idx="404">
                  <c:v>31.2545144794531</c:v>
                </c:pt>
                <c:pt idx="405">
                  <c:v>31.260426330758399</c:v>
                </c:pt>
                <c:pt idx="406">
                  <c:v>31.266333123711298</c:v>
                </c:pt>
                <c:pt idx="407">
                  <c:v>31.272231885233001</c:v>
                </c:pt>
                <c:pt idx="408">
                  <c:v>31.278124236855401</c:v>
                </c:pt>
                <c:pt idx="409">
                  <c:v>31.284009571875199</c:v>
                </c:pt>
                <c:pt idx="410">
                  <c:v>31.289887415055102</c:v>
                </c:pt>
                <c:pt idx="411">
                  <c:v>31.2957568066345</c:v>
                </c:pt>
                <c:pt idx="412">
                  <c:v>31.301616582519301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9E-45EC-B54C-38FF0693366D}"/>
            </c:ext>
          </c:extLst>
        </c:ser>
        <c:ser>
          <c:idx val="1"/>
          <c:order val="1"/>
          <c:tx>
            <c:strRef>
              <c:f>Feuil2!$C$1</c:f>
              <c:strCache>
                <c:ptCount val="1"/>
                <c:pt idx="0">
                  <c:v>H_SJ_MARINA_NS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Feuil2!$A$2:$A$491</c:f>
              <c:numCache>
                <c:formatCode>General</c:formatCode>
                <c:ptCount val="490"/>
                <c:pt idx="0">
                  <c:v>26</c:v>
                </c:pt>
                <c:pt idx="1">
                  <c:v>32</c:v>
                </c:pt>
                <c:pt idx="2">
                  <c:v>38</c:v>
                </c:pt>
                <c:pt idx="3">
                  <c:v>45</c:v>
                </c:pt>
                <c:pt idx="4">
                  <c:v>51</c:v>
                </c:pt>
                <c:pt idx="5">
                  <c:v>57</c:v>
                </c:pt>
                <c:pt idx="6">
                  <c:v>64</c:v>
                </c:pt>
                <c:pt idx="7">
                  <c:v>70</c:v>
                </c:pt>
                <c:pt idx="8">
                  <c:v>75</c:v>
                </c:pt>
                <c:pt idx="9">
                  <c:v>81</c:v>
                </c:pt>
                <c:pt idx="10">
                  <c:v>87</c:v>
                </c:pt>
                <c:pt idx="11">
                  <c:v>94</c:v>
                </c:pt>
                <c:pt idx="12">
                  <c:v>100</c:v>
                </c:pt>
                <c:pt idx="13">
                  <c:v>106</c:v>
                </c:pt>
                <c:pt idx="14">
                  <c:v>113</c:v>
                </c:pt>
                <c:pt idx="15">
                  <c:v>119</c:v>
                </c:pt>
                <c:pt idx="16">
                  <c:v>125</c:v>
                </c:pt>
                <c:pt idx="17">
                  <c:v>131</c:v>
                </c:pt>
                <c:pt idx="18">
                  <c:v>137</c:v>
                </c:pt>
                <c:pt idx="19">
                  <c:v>143</c:v>
                </c:pt>
                <c:pt idx="20">
                  <c:v>149</c:v>
                </c:pt>
                <c:pt idx="21">
                  <c:v>155</c:v>
                </c:pt>
                <c:pt idx="22">
                  <c:v>162</c:v>
                </c:pt>
                <c:pt idx="23">
                  <c:v>168</c:v>
                </c:pt>
                <c:pt idx="24">
                  <c:v>174</c:v>
                </c:pt>
                <c:pt idx="25">
                  <c:v>180</c:v>
                </c:pt>
                <c:pt idx="26">
                  <c:v>186</c:v>
                </c:pt>
                <c:pt idx="27">
                  <c:v>192</c:v>
                </c:pt>
                <c:pt idx="28">
                  <c:v>199</c:v>
                </c:pt>
                <c:pt idx="29">
                  <c:v>205</c:v>
                </c:pt>
                <c:pt idx="30">
                  <c:v>211</c:v>
                </c:pt>
                <c:pt idx="31">
                  <c:v>217</c:v>
                </c:pt>
                <c:pt idx="32">
                  <c:v>223</c:v>
                </c:pt>
                <c:pt idx="33">
                  <c:v>229</c:v>
                </c:pt>
                <c:pt idx="34">
                  <c:v>235</c:v>
                </c:pt>
                <c:pt idx="35">
                  <c:v>241</c:v>
                </c:pt>
                <c:pt idx="36">
                  <c:v>247</c:v>
                </c:pt>
                <c:pt idx="37">
                  <c:v>254</c:v>
                </c:pt>
                <c:pt idx="38">
                  <c:v>260</c:v>
                </c:pt>
                <c:pt idx="39">
                  <c:v>266</c:v>
                </c:pt>
                <c:pt idx="40">
                  <c:v>272</c:v>
                </c:pt>
                <c:pt idx="41">
                  <c:v>278</c:v>
                </c:pt>
                <c:pt idx="42">
                  <c:v>284</c:v>
                </c:pt>
                <c:pt idx="43">
                  <c:v>290</c:v>
                </c:pt>
                <c:pt idx="44">
                  <c:v>296</c:v>
                </c:pt>
                <c:pt idx="45">
                  <c:v>302</c:v>
                </c:pt>
                <c:pt idx="46">
                  <c:v>309</c:v>
                </c:pt>
                <c:pt idx="47">
                  <c:v>315</c:v>
                </c:pt>
                <c:pt idx="48">
                  <c:v>321</c:v>
                </c:pt>
                <c:pt idx="49">
                  <c:v>327</c:v>
                </c:pt>
                <c:pt idx="50">
                  <c:v>333</c:v>
                </c:pt>
                <c:pt idx="51">
                  <c:v>339</c:v>
                </c:pt>
                <c:pt idx="52">
                  <c:v>345</c:v>
                </c:pt>
                <c:pt idx="53">
                  <c:v>352</c:v>
                </c:pt>
                <c:pt idx="54">
                  <c:v>358</c:v>
                </c:pt>
                <c:pt idx="55">
                  <c:v>364</c:v>
                </c:pt>
                <c:pt idx="56">
                  <c:v>370</c:v>
                </c:pt>
                <c:pt idx="57">
                  <c:v>376</c:v>
                </c:pt>
                <c:pt idx="58">
                  <c:v>382</c:v>
                </c:pt>
                <c:pt idx="59">
                  <c:v>389</c:v>
                </c:pt>
                <c:pt idx="60">
                  <c:v>395</c:v>
                </c:pt>
                <c:pt idx="61">
                  <c:v>401</c:v>
                </c:pt>
                <c:pt idx="62">
                  <c:v>407</c:v>
                </c:pt>
                <c:pt idx="63">
                  <c:v>413</c:v>
                </c:pt>
                <c:pt idx="64">
                  <c:v>419</c:v>
                </c:pt>
                <c:pt idx="65">
                  <c:v>426</c:v>
                </c:pt>
                <c:pt idx="66">
                  <c:v>432</c:v>
                </c:pt>
                <c:pt idx="67">
                  <c:v>438</c:v>
                </c:pt>
                <c:pt idx="68">
                  <c:v>444</c:v>
                </c:pt>
                <c:pt idx="69">
                  <c:v>450</c:v>
                </c:pt>
                <c:pt idx="70">
                  <c:v>456</c:v>
                </c:pt>
                <c:pt idx="71">
                  <c:v>462</c:v>
                </c:pt>
                <c:pt idx="72">
                  <c:v>469</c:v>
                </c:pt>
                <c:pt idx="73">
                  <c:v>475</c:v>
                </c:pt>
                <c:pt idx="74">
                  <c:v>481</c:v>
                </c:pt>
                <c:pt idx="75">
                  <c:v>487</c:v>
                </c:pt>
                <c:pt idx="76">
                  <c:v>493</c:v>
                </c:pt>
                <c:pt idx="77">
                  <c:v>499</c:v>
                </c:pt>
                <c:pt idx="78">
                  <c:v>505</c:v>
                </c:pt>
                <c:pt idx="79">
                  <c:v>512</c:v>
                </c:pt>
                <c:pt idx="80">
                  <c:v>518</c:v>
                </c:pt>
                <c:pt idx="81">
                  <c:v>524</c:v>
                </c:pt>
                <c:pt idx="82">
                  <c:v>530</c:v>
                </c:pt>
                <c:pt idx="83">
                  <c:v>537</c:v>
                </c:pt>
                <c:pt idx="84">
                  <c:v>543</c:v>
                </c:pt>
                <c:pt idx="85">
                  <c:v>549</c:v>
                </c:pt>
                <c:pt idx="86">
                  <c:v>555</c:v>
                </c:pt>
                <c:pt idx="87">
                  <c:v>562</c:v>
                </c:pt>
                <c:pt idx="88">
                  <c:v>568</c:v>
                </c:pt>
                <c:pt idx="89">
                  <c:v>574</c:v>
                </c:pt>
                <c:pt idx="90">
                  <c:v>581</c:v>
                </c:pt>
                <c:pt idx="91">
                  <c:v>587</c:v>
                </c:pt>
                <c:pt idx="92">
                  <c:v>593</c:v>
                </c:pt>
                <c:pt idx="93">
                  <c:v>600</c:v>
                </c:pt>
                <c:pt idx="94">
                  <c:v>606</c:v>
                </c:pt>
                <c:pt idx="95">
                  <c:v>612</c:v>
                </c:pt>
                <c:pt idx="96">
                  <c:v>618</c:v>
                </c:pt>
                <c:pt idx="97">
                  <c:v>625</c:v>
                </c:pt>
                <c:pt idx="98">
                  <c:v>631</c:v>
                </c:pt>
                <c:pt idx="99">
                  <c:v>637</c:v>
                </c:pt>
                <c:pt idx="100">
                  <c:v>643</c:v>
                </c:pt>
                <c:pt idx="101">
                  <c:v>650</c:v>
                </c:pt>
                <c:pt idx="102">
                  <c:v>656</c:v>
                </c:pt>
                <c:pt idx="103">
                  <c:v>662</c:v>
                </c:pt>
                <c:pt idx="104">
                  <c:v>668</c:v>
                </c:pt>
                <c:pt idx="105">
                  <c:v>674</c:v>
                </c:pt>
                <c:pt idx="106">
                  <c:v>681</c:v>
                </c:pt>
                <c:pt idx="107">
                  <c:v>687</c:v>
                </c:pt>
                <c:pt idx="108">
                  <c:v>693</c:v>
                </c:pt>
                <c:pt idx="109">
                  <c:v>699</c:v>
                </c:pt>
                <c:pt idx="110">
                  <c:v>705</c:v>
                </c:pt>
                <c:pt idx="111">
                  <c:v>711</c:v>
                </c:pt>
                <c:pt idx="112">
                  <c:v>718</c:v>
                </c:pt>
                <c:pt idx="113">
                  <c:v>724</c:v>
                </c:pt>
                <c:pt idx="114">
                  <c:v>730</c:v>
                </c:pt>
                <c:pt idx="115">
                  <c:v>736</c:v>
                </c:pt>
                <c:pt idx="116">
                  <c:v>742</c:v>
                </c:pt>
                <c:pt idx="117">
                  <c:v>748</c:v>
                </c:pt>
                <c:pt idx="118">
                  <c:v>755</c:v>
                </c:pt>
                <c:pt idx="119">
                  <c:v>761</c:v>
                </c:pt>
                <c:pt idx="120">
                  <c:v>767</c:v>
                </c:pt>
                <c:pt idx="121">
                  <c:v>773</c:v>
                </c:pt>
                <c:pt idx="122">
                  <c:v>779</c:v>
                </c:pt>
                <c:pt idx="123">
                  <c:v>785</c:v>
                </c:pt>
                <c:pt idx="124">
                  <c:v>791</c:v>
                </c:pt>
                <c:pt idx="125">
                  <c:v>798</c:v>
                </c:pt>
                <c:pt idx="126">
                  <c:v>804</c:v>
                </c:pt>
                <c:pt idx="127">
                  <c:v>810</c:v>
                </c:pt>
                <c:pt idx="128">
                  <c:v>816</c:v>
                </c:pt>
                <c:pt idx="129">
                  <c:v>822</c:v>
                </c:pt>
                <c:pt idx="130">
                  <c:v>828</c:v>
                </c:pt>
                <c:pt idx="131">
                  <c:v>834</c:v>
                </c:pt>
                <c:pt idx="132">
                  <c:v>841</c:v>
                </c:pt>
                <c:pt idx="133">
                  <c:v>847</c:v>
                </c:pt>
                <c:pt idx="134">
                  <c:v>853</c:v>
                </c:pt>
                <c:pt idx="135">
                  <c:v>859</c:v>
                </c:pt>
                <c:pt idx="136">
                  <c:v>865</c:v>
                </c:pt>
                <c:pt idx="137">
                  <c:v>871</c:v>
                </c:pt>
                <c:pt idx="138">
                  <c:v>877</c:v>
                </c:pt>
                <c:pt idx="139">
                  <c:v>884</c:v>
                </c:pt>
                <c:pt idx="140">
                  <c:v>890</c:v>
                </c:pt>
                <c:pt idx="141">
                  <c:v>896</c:v>
                </c:pt>
                <c:pt idx="142">
                  <c:v>902</c:v>
                </c:pt>
                <c:pt idx="143">
                  <c:v>908</c:v>
                </c:pt>
                <c:pt idx="144">
                  <c:v>914</c:v>
                </c:pt>
                <c:pt idx="145">
                  <c:v>920</c:v>
                </c:pt>
                <c:pt idx="146">
                  <c:v>927</c:v>
                </c:pt>
                <c:pt idx="147">
                  <c:v>933</c:v>
                </c:pt>
                <c:pt idx="148">
                  <c:v>939</c:v>
                </c:pt>
                <c:pt idx="149">
                  <c:v>945</c:v>
                </c:pt>
                <c:pt idx="150">
                  <c:v>951</c:v>
                </c:pt>
                <c:pt idx="151">
                  <c:v>957</c:v>
                </c:pt>
                <c:pt idx="152">
                  <c:v>963</c:v>
                </c:pt>
                <c:pt idx="153">
                  <c:v>969</c:v>
                </c:pt>
                <c:pt idx="154">
                  <c:v>975</c:v>
                </c:pt>
                <c:pt idx="155">
                  <c:v>981</c:v>
                </c:pt>
                <c:pt idx="156">
                  <c:v>988</c:v>
                </c:pt>
                <c:pt idx="157">
                  <c:v>994</c:v>
                </c:pt>
                <c:pt idx="158">
                  <c:v>1000</c:v>
                </c:pt>
                <c:pt idx="159">
                  <c:v>1006</c:v>
                </c:pt>
                <c:pt idx="160">
                  <c:v>1012</c:v>
                </c:pt>
                <c:pt idx="161">
                  <c:v>1018</c:v>
                </c:pt>
                <c:pt idx="162">
                  <c:v>1024</c:v>
                </c:pt>
                <c:pt idx="163">
                  <c:v>1030</c:v>
                </c:pt>
                <c:pt idx="164">
                  <c:v>1036</c:v>
                </c:pt>
                <c:pt idx="165">
                  <c:v>1042</c:v>
                </c:pt>
                <c:pt idx="166">
                  <c:v>1048</c:v>
                </c:pt>
                <c:pt idx="167">
                  <c:v>1054</c:v>
                </c:pt>
                <c:pt idx="168">
                  <c:v>1061</c:v>
                </c:pt>
                <c:pt idx="169">
                  <c:v>1067</c:v>
                </c:pt>
                <c:pt idx="170">
                  <c:v>1073</c:v>
                </c:pt>
                <c:pt idx="171">
                  <c:v>1079</c:v>
                </c:pt>
                <c:pt idx="172">
                  <c:v>1085</c:v>
                </c:pt>
                <c:pt idx="173">
                  <c:v>1091</c:v>
                </c:pt>
                <c:pt idx="174">
                  <c:v>1097</c:v>
                </c:pt>
                <c:pt idx="175">
                  <c:v>1103</c:v>
                </c:pt>
                <c:pt idx="176">
                  <c:v>1109</c:v>
                </c:pt>
                <c:pt idx="177">
                  <c:v>1115</c:v>
                </c:pt>
                <c:pt idx="178">
                  <c:v>1121</c:v>
                </c:pt>
                <c:pt idx="179">
                  <c:v>1127</c:v>
                </c:pt>
                <c:pt idx="180">
                  <c:v>1133</c:v>
                </c:pt>
                <c:pt idx="181">
                  <c:v>1140</c:v>
                </c:pt>
                <c:pt idx="182">
                  <c:v>1146</c:v>
                </c:pt>
                <c:pt idx="183">
                  <c:v>1152</c:v>
                </c:pt>
                <c:pt idx="184">
                  <c:v>1158</c:v>
                </c:pt>
                <c:pt idx="185">
                  <c:v>1164</c:v>
                </c:pt>
                <c:pt idx="186">
                  <c:v>1170</c:v>
                </c:pt>
                <c:pt idx="187">
                  <c:v>1176</c:v>
                </c:pt>
                <c:pt idx="188">
                  <c:v>1182</c:v>
                </c:pt>
                <c:pt idx="189">
                  <c:v>1188</c:v>
                </c:pt>
                <c:pt idx="190">
                  <c:v>1194</c:v>
                </c:pt>
                <c:pt idx="191">
                  <c:v>1200</c:v>
                </c:pt>
                <c:pt idx="192">
                  <c:v>1206</c:v>
                </c:pt>
                <c:pt idx="193">
                  <c:v>1212</c:v>
                </c:pt>
                <c:pt idx="194">
                  <c:v>1218</c:v>
                </c:pt>
                <c:pt idx="195">
                  <c:v>1224</c:v>
                </c:pt>
                <c:pt idx="196">
                  <c:v>1230</c:v>
                </c:pt>
                <c:pt idx="197">
                  <c:v>1236</c:v>
                </c:pt>
                <c:pt idx="198">
                  <c:v>1242</c:v>
                </c:pt>
                <c:pt idx="199">
                  <c:v>1248</c:v>
                </c:pt>
                <c:pt idx="200">
                  <c:v>1255</c:v>
                </c:pt>
                <c:pt idx="201">
                  <c:v>1261</c:v>
                </c:pt>
                <c:pt idx="202">
                  <c:v>1267</c:v>
                </c:pt>
                <c:pt idx="203">
                  <c:v>1273</c:v>
                </c:pt>
                <c:pt idx="204">
                  <c:v>1278</c:v>
                </c:pt>
                <c:pt idx="205">
                  <c:v>1284</c:v>
                </c:pt>
                <c:pt idx="206">
                  <c:v>1290</c:v>
                </c:pt>
                <c:pt idx="207">
                  <c:v>1296</c:v>
                </c:pt>
                <c:pt idx="208">
                  <c:v>1302</c:v>
                </c:pt>
                <c:pt idx="209">
                  <c:v>1308</c:v>
                </c:pt>
                <c:pt idx="210">
                  <c:v>1314</c:v>
                </c:pt>
                <c:pt idx="211">
                  <c:v>1320</c:v>
                </c:pt>
                <c:pt idx="212">
                  <c:v>1326</c:v>
                </c:pt>
                <c:pt idx="213">
                  <c:v>1332</c:v>
                </c:pt>
                <c:pt idx="214">
                  <c:v>1338</c:v>
                </c:pt>
                <c:pt idx="215">
                  <c:v>1344</c:v>
                </c:pt>
                <c:pt idx="216">
                  <c:v>1350</c:v>
                </c:pt>
                <c:pt idx="217">
                  <c:v>1356</c:v>
                </c:pt>
                <c:pt idx="218">
                  <c:v>1362</c:v>
                </c:pt>
                <c:pt idx="219">
                  <c:v>1368</c:v>
                </c:pt>
                <c:pt idx="220">
                  <c:v>1374</c:v>
                </c:pt>
                <c:pt idx="221">
                  <c:v>1380</c:v>
                </c:pt>
                <c:pt idx="222">
                  <c:v>1386</c:v>
                </c:pt>
                <c:pt idx="223">
                  <c:v>1392</c:v>
                </c:pt>
                <c:pt idx="224">
                  <c:v>1398</c:v>
                </c:pt>
                <c:pt idx="225">
                  <c:v>1404</c:v>
                </c:pt>
                <c:pt idx="226">
                  <c:v>1410</c:v>
                </c:pt>
                <c:pt idx="227">
                  <c:v>1416</c:v>
                </c:pt>
                <c:pt idx="228">
                  <c:v>1422</c:v>
                </c:pt>
                <c:pt idx="229">
                  <c:v>1428</c:v>
                </c:pt>
                <c:pt idx="230">
                  <c:v>1434</c:v>
                </c:pt>
                <c:pt idx="231">
                  <c:v>1440</c:v>
                </c:pt>
                <c:pt idx="232">
                  <c:v>1446</c:v>
                </c:pt>
                <c:pt idx="233">
                  <c:v>1452</c:v>
                </c:pt>
                <c:pt idx="234">
                  <c:v>1458</c:v>
                </c:pt>
                <c:pt idx="235">
                  <c:v>1464</c:v>
                </c:pt>
                <c:pt idx="236">
                  <c:v>1470</c:v>
                </c:pt>
                <c:pt idx="237">
                  <c:v>1476</c:v>
                </c:pt>
                <c:pt idx="238">
                  <c:v>1482</c:v>
                </c:pt>
                <c:pt idx="239">
                  <c:v>1488</c:v>
                </c:pt>
                <c:pt idx="240">
                  <c:v>1494</c:v>
                </c:pt>
                <c:pt idx="241">
                  <c:v>1500</c:v>
                </c:pt>
                <c:pt idx="242">
                  <c:v>1506</c:v>
                </c:pt>
                <c:pt idx="243">
                  <c:v>1512</c:v>
                </c:pt>
                <c:pt idx="244">
                  <c:v>1518</c:v>
                </c:pt>
                <c:pt idx="245">
                  <c:v>1524</c:v>
                </c:pt>
                <c:pt idx="246">
                  <c:v>1530</c:v>
                </c:pt>
                <c:pt idx="247">
                  <c:v>1536</c:v>
                </c:pt>
                <c:pt idx="248">
                  <c:v>1542</c:v>
                </c:pt>
                <c:pt idx="249">
                  <c:v>1548</c:v>
                </c:pt>
                <c:pt idx="250">
                  <c:v>1554</c:v>
                </c:pt>
                <c:pt idx="251">
                  <c:v>1560</c:v>
                </c:pt>
                <c:pt idx="252">
                  <c:v>1565</c:v>
                </c:pt>
                <c:pt idx="253">
                  <c:v>1571</c:v>
                </c:pt>
                <c:pt idx="254">
                  <c:v>1577</c:v>
                </c:pt>
                <c:pt idx="255">
                  <c:v>1583</c:v>
                </c:pt>
                <c:pt idx="256">
                  <c:v>1589</c:v>
                </c:pt>
                <c:pt idx="257">
                  <c:v>1595</c:v>
                </c:pt>
                <c:pt idx="258">
                  <c:v>1601</c:v>
                </c:pt>
                <c:pt idx="259">
                  <c:v>1607</c:v>
                </c:pt>
                <c:pt idx="260">
                  <c:v>1612</c:v>
                </c:pt>
                <c:pt idx="261">
                  <c:v>1618</c:v>
                </c:pt>
                <c:pt idx="262">
                  <c:v>1624</c:v>
                </c:pt>
                <c:pt idx="263">
                  <c:v>1630</c:v>
                </c:pt>
                <c:pt idx="264">
                  <c:v>1636</c:v>
                </c:pt>
                <c:pt idx="265">
                  <c:v>1642</c:v>
                </c:pt>
                <c:pt idx="266">
                  <c:v>1647</c:v>
                </c:pt>
                <c:pt idx="267">
                  <c:v>1653</c:v>
                </c:pt>
                <c:pt idx="268">
                  <c:v>1659</c:v>
                </c:pt>
                <c:pt idx="269">
                  <c:v>1665</c:v>
                </c:pt>
                <c:pt idx="270">
                  <c:v>1671</c:v>
                </c:pt>
                <c:pt idx="271">
                  <c:v>1677</c:v>
                </c:pt>
                <c:pt idx="272">
                  <c:v>1682</c:v>
                </c:pt>
                <c:pt idx="273">
                  <c:v>1688</c:v>
                </c:pt>
                <c:pt idx="274">
                  <c:v>1694</c:v>
                </c:pt>
                <c:pt idx="275">
                  <c:v>1700</c:v>
                </c:pt>
                <c:pt idx="276">
                  <c:v>1706</c:v>
                </c:pt>
                <c:pt idx="277">
                  <c:v>1712</c:v>
                </c:pt>
                <c:pt idx="278">
                  <c:v>1717</c:v>
                </c:pt>
                <c:pt idx="279">
                  <c:v>1723</c:v>
                </c:pt>
                <c:pt idx="280">
                  <c:v>1729</c:v>
                </c:pt>
                <c:pt idx="281">
                  <c:v>1735</c:v>
                </c:pt>
                <c:pt idx="282">
                  <c:v>1741</c:v>
                </c:pt>
                <c:pt idx="283">
                  <c:v>1747</c:v>
                </c:pt>
                <c:pt idx="284">
                  <c:v>1753</c:v>
                </c:pt>
                <c:pt idx="285">
                  <c:v>1759</c:v>
                </c:pt>
                <c:pt idx="286">
                  <c:v>1765</c:v>
                </c:pt>
                <c:pt idx="287">
                  <c:v>1770</c:v>
                </c:pt>
                <c:pt idx="288">
                  <c:v>1776</c:v>
                </c:pt>
                <c:pt idx="289">
                  <c:v>1782</c:v>
                </c:pt>
                <c:pt idx="290">
                  <c:v>1788</c:v>
                </c:pt>
                <c:pt idx="291">
                  <c:v>1794</c:v>
                </c:pt>
                <c:pt idx="292">
                  <c:v>1800</c:v>
                </c:pt>
                <c:pt idx="293">
                  <c:v>1806</c:v>
                </c:pt>
                <c:pt idx="294">
                  <c:v>1812</c:v>
                </c:pt>
                <c:pt idx="295">
                  <c:v>1818</c:v>
                </c:pt>
                <c:pt idx="296">
                  <c:v>1824</c:v>
                </c:pt>
                <c:pt idx="297">
                  <c:v>1830</c:v>
                </c:pt>
                <c:pt idx="298">
                  <c:v>1836</c:v>
                </c:pt>
                <c:pt idx="299">
                  <c:v>1842</c:v>
                </c:pt>
                <c:pt idx="300">
                  <c:v>1848</c:v>
                </c:pt>
                <c:pt idx="301">
                  <c:v>1854</c:v>
                </c:pt>
                <c:pt idx="302">
                  <c:v>1860</c:v>
                </c:pt>
                <c:pt idx="303">
                  <c:v>1866</c:v>
                </c:pt>
                <c:pt idx="304">
                  <c:v>1872</c:v>
                </c:pt>
                <c:pt idx="305">
                  <c:v>1878</c:v>
                </c:pt>
                <c:pt idx="306">
                  <c:v>1884</c:v>
                </c:pt>
                <c:pt idx="307">
                  <c:v>1890</c:v>
                </c:pt>
                <c:pt idx="308">
                  <c:v>1896</c:v>
                </c:pt>
                <c:pt idx="309">
                  <c:v>1902</c:v>
                </c:pt>
                <c:pt idx="310">
                  <c:v>1908</c:v>
                </c:pt>
                <c:pt idx="311">
                  <c:v>1914</c:v>
                </c:pt>
                <c:pt idx="312">
                  <c:v>1920</c:v>
                </c:pt>
                <c:pt idx="313">
                  <c:v>1926</c:v>
                </c:pt>
                <c:pt idx="314">
                  <c:v>1932</c:v>
                </c:pt>
                <c:pt idx="315">
                  <c:v>1938</c:v>
                </c:pt>
                <c:pt idx="316">
                  <c:v>1944</c:v>
                </c:pt>
                <c:pt idx="317">
                  <c:v>1950</c:v>
                </c:pt>
                <c:pt idx="318">
                  <c:v>1956</c:v>
                </c:pt>
                <c:pt idx="319">
                  <c:v>1962</c:v>
                </c:pt>
                <c:pt idx="320">
                  <c:v>1968</c:v>
                </c:pt>
                <c:pt idx="321">
                  <c:v>1974</c:v>
                </c:pt>
                <c:pt idx="322">
                  <c:v>1980</c:v>
                </c:pt>
                <c:pt idx="323">
                  <c:v>1986</c:v>
                </c:pt>
                <c:pt idx="324">
                  <c:v>1992</c:v>
                </c:pt>
                <c:pt idx="325">
                  <c:v>1998</c:v>
                </c:pt>
                <c:pt idx="326">
                  <c:v>2004</c:v>
                </c:pt>
                <c:pt idx="327">
                  <c:v>2011</c:v>
                </c:pt>
                <c:pt idx="328">
                  <c:v>2017</c:v>
                </c:pt>
                <c:pt idx="329">
                  <c:v>2023</c:v>
                </c:pt>
                <c:pt idx="330">
                  <c:v>2029</c:v>
                </c:pt>
                <c:pt idx="331">
                  <c:v>2035</c:v>
                </c:pt>
                <c:pt idx="332">
                  <c:v>2041</c:v>
                </c:pt>
                <c:pt idx="333">
                  <c:v>2047</c:v>
                </c:pt>
                <c:pt idx="334">
                  <c:v>2053</c:v>
                </c:pt>
                <c:pt idx="335">
                  <c:v>2059</c:v>
                </c:pt>
                <c:pt idx="336">
                  <c:v>2065</c:v>
                </c:pt>
                <c:pt idx="337">
                  <c:v>2071</c:v>
                </c:pt>
                <c:pt idx="338">
                  <c:v>2077</c:v>
                </c:pt>
                <c:pt idx="339">
                  <c:v>2084</c:v>
                </c:pt>
                <c:pt idx="340">
                  <c:v>2090</c:v>
                </c:pt>
                <c:pt idx="341">
                  <c:v>2096</c:v>
                </c:pt>
                <c:pt idx="342">
                  <c:v>2102</c:v>
                </c:pt>
                <c:pt idx="343">
                  <c:v>2108</c:v>
                </c:pt>
                <c:pt idx="344">
                  <c:v>2114</c:v>
                </c:pt>
                <c:pt idx="345">
                  <c:v>2120</c:v>
                </c:pt>
                <c:pt idx="346">
                  <c:v>2126</c:v>
                </c:pt>
                <c:pt idx="347">
                  <c:v>2132</c:v>
                </c:pt>
                <c:pt idx="348">
                  <c:v>2138</c:v>
                </c:pt>
                <c:pt idx="349">
                  <c:v>2144</c:v>
                </c:pt>
                <c:pt idx="350">
                  <c:v>2150</c:v>
                </c:pt>
                <c:pt idx="351">
                  <c:v>2157</c:v>
                </c:pt>
                <c:pt idx="352">
                  <c:v>2163</c:v>
                </c:pt>
                <c:pt idx="353">
                  <c:v>2169</c:v>
                </c:pt>
                <c:pt idx="354">
                  <c:v>2175</c:v>
                </c:pt>
                <c:pt idx="355">
                  <c:v>2181</c:v>
                </c:pt>
                <c:pt idx="356">
                  <c:v>2187</c:v>
                </c:pt>
                <c:pt idx="357">
                  <c:v>2193</c:v>
                </c:pt>
                <c:pt idx="358">
                  <c:v>2199</c:v>
                </c:pt>
                <c:pt idx="359">
                  <c:v>2205</c:v>
                </c:pt>
                <c:pt idx="360">
                  <c:v>2211</c:v>
                </c:pt>
                <c:pt idx="361">
                  <c:v>2217</c:v>
                </c:pt>
                <c:pt idx="362">
                  <c:v>2224</c:v>
                </c:pt>
                <c:pt idx="363">
                  <c:v>2230</c:v>
                </c:pt>
                <c:pt idx="364">
                  <c:v>2236</c:v>
                </c:pt>
                <c:pt idx="365">
                  <c:v>2242</c:v>
                </c:pt>
                <c:pt idx="366">
                  <c:v>2248</c:v>
                </c:pt>
                <c:pt idx="367">
                  <c:v>2254</c:v>
                </c:pt>
                <c:pt idx="368">
                  <c:v>2260</c:v>
                </c:pt>
                <c:pt idx="369">
                  <c:v>2266</c:v>
                </c:pt>
                <c:pt idx="370">
                  <c:v>2272</c:v>
                </c:pt>
                <c:pt idx="371">
                  <c:v>2278</c:v>
                </c:pt>
                <c:pt idx="372">
                  <c:v>2285</c:v>
                </c:pt>
                <c:pt idx="373">
                  <c:v>2291</c:v>
                </c:pt>
                <c:pt idx="374">
                  <c:v>2297</c:v>
                </c:pt>
                <c:pt idx="375">
                  <c:v>2303</c:v>
                </c:pt>
                <c:pt idx="376">
                  <c:v>2309</c:v>
                </c:pt>
                <c:pt idx="377">
                  <c:v>2315</c:v>
                </c:pt>
                <c:pt idx="378">
                  <c:v>2321</c:v>
                </c:pt>
                <c:pt idx="379">
                  <c:v>2327</c:v>
                </c:pt>
                <c:pt idx="380">
                  <c:v>2333</c:v>
                </c:pt>
                <c:pt idx="381">
                  <c:v>2339</c:v>
                </c:pt>
                <c:pt idx="382">
                  <c:v>2345</c:v>
                </c:pt>
                <c:pt idx="383">
                  <c:v>2351</c:v>
                </c:pt>
                <c:pt idx="384">
                  <c:v>2357</c:v>
                </c:pt>
                <c:pt idx="385">
                  <c:v>2364</c:v>
                </c:pt>
                <c:pt idx="386">
                  <c:v>2370</c:v>
                </c:pt>
                <c:pt idx="387">
                  <c:v>2376</c:v>
                </c:pt>
                <c:pt idx="388">
                  <c:v>2382</c:v>
                </c:pt>
                <c:pt idx="389">
                  <c:v>2388</c:v>
                </c:pt>
                <c:pt idx="390">
                  <c:v>2394</c:v>
                </c:pt>
                <c:pt idx="391">
                  <c:v>2400</c:v>
                </c:pt>
                <c:pt idx="392">
                  <c:v>2406</c:v>
                </c:pt>
                <c:pt idx="393">
                  <c:v>2412</c:v>
                </c:pt>
                <c:pt idx="394">
                  <c:v>2418</c:v>
                </c:pt>
                <c:pt idx="395">
                  <c:v>2424</c:v>
                </c:pt>
                <c:pt idx="396">
                  <c:v>2430</c:v>
                </c:pt>
                <c:pt idx="397">
                  <c:v>2436</c:v>
                </c:pt>
                <c:pt idx="398">
                  <c:v>2442</c:v>
                </c:pt>
                <c:pt idx="399">
                  <c:v>2448</c:v>
                </c:pt>
                <c:pt idx="400">
                  <c:v>2455</c:v>
                </c:pt>
                <c:pt idx="401">
                  <c:v>2461</c:v>
                </c:pt>
                <c:pt idx="402">
                  <c:v>2467</c:v>
                </c:pt>
                <c:pt idx="403">
                  <c:v>2473</c:v>
                </c:pt>
                <c:pt idx="404">
                  <c:v>2479</c:v>
                </c:pt>
                <c:pt idx="405">
                  <c:v>2485</c:v>
                </c:pt>
                <c:pt idx="406">
                  <c:v>2491</c:v>
                </c:pt>
                <c:pt idx="407">
                  <c:v>2497</c:v>
                </c:pt>
                <c:pt idx="408">
                  <c:v>2503</c:v>
                </c:pt>
                <c:pt idx="409">
                  <c:v>2509</c:v>
                </c:pt>
                <c:pt idx="410">
                  <c:v>2515</c:v>
                </c:pt>
                <c:pt idx="411">
                  <c:v>2521</c:v>
                </c:pt>
                <c:pt idx="412">
                  <c:v>2527</c:v>
                </c:pt>
              </c:numCache>
            </c:numRef>
          </c:xVal>
          <c:yVal>
            <c:numRef>
              <c:f>Feuil2!$C$2:$C$491</c:f>
              <c:numCache>
                <c:formatCode>0.00</c:formatCode>
                <c:ptCount val="490"/>
                <c:pt idx="0">
                  <c:v>27.994092532723499</c:v>
                </c:pt>
                <c:pt idx="1">
                  <c:v>28.144376113334399</c:v>
                </c:pt>
                <c:pt idx="2">
                  <c:v>28.280475700619299</c:v>
                </c:pt>
                <c:pt idx="3">
                  <c:v>28.390089864062201</c:v>
                </c:pt>
                <c:pt idx="4">
                  <c:v>28.445430791449901</c:v>
                </c:pt>
                <c:pt idx="5">
                  <c:v>28.4801451941977</c:v>
                </c:pt>
                <c:pt idx="6">
                  <c:v>28.504758788469601</c:v>
                </c:pt>
                <c:pt idx="7">
                  <c:v>28.5231002470879</c:v>
                </c:pt>
                <c:pt idx="8">
                  <c:v>28.5378996295556</c:v>
                </c:pt>
                <c:pt idx="9">
                  <c:v>28.550576965972802</c:v>
                </c:pt>
                <c:pt idx="10">
                  <c:v>28.561949258048301</c:v>
                </c:pt>
                <c:pt idx="11">
                  <c:v>28.572506255672501</c:v>
                </c:pt>
                <c:pt idx="12">
                  <c:v>28.582432163400998</c:v>
                </c:pt>
                <c:pt idx="13">
                  <c:v>28.591710270691799</c:v>
                </c:pt>
                <c:pt idx="14">
                  <c:v>28.600374969638501</c:v>
                </c:pt>
                <c:pt idx="15">
                  <c:v>28.6084973626477</c:v>
                </c:pt>
                <c:pt idx="16">
                  <c:v>28.616330109208999</c:v>
                </c:pt>
                <c:pt idx="17">
                  <c:v>28.6239494005344</c:v>
                </c:pt>
                <c:pt idx="18">
                  <c:v>28.6314102465135</c:v>
                </c:pt>
                <c:pt idx="19">
                  <c:v>28.638754215100398</c:v>
                </c:pt>
                <c:pt idx="20">
                  <c:v>28.646021859984501</c:v>
                </c:pt>
                <c:pt idx="21">
                  <c:v>28.653203014411702</c:v>
                </c:pt>
                <c:pt idx="22">
                  <c:v>28.660407907406899</c:v>
                </c:pt>
                <c:pt idx="23">
                  <c:v>28.667570561139499</c:v>
                </c:pt>
                <c:pt idx="24">
                  <c:v>28.6747941348494</c:v>
                </c:pt>
                <c:pt idx="25">
                  <c:v>28.6817462736492</c:v>
                </c:pt>
                <c:pt idx="26">
                  <c:v>28.688658908223498</c:v>
                </c:pt>
                <c:pt idx="27">
                  <c:v>28.695526970652299</c:v>
                </c:pt>
                <c:pt idx="28">
                  <c:v>28.702367672069101</c:v>
                </c:pt>
                <c:pt idx="29">
                  <c:v>28.7091790314437</c:v>
                </c:pt>
                <c:pt idx="30">
                  <c:v>28.715952414873801</c:v>
                </c:pt>
                <c:pt idx="31">
                  <c:v>28.722687053352601</c:v>
                </c:pt>
                <c:pt idx="32">
                  <c:v>28.729389830648099</c:v>
                </c:pt>
                <c:pt idx="33">
                  <c:v>28.736069692255999</c:v>
                </c:pt>
                <c:pt idx="34">
                  <c:v>28.742810912983899</c:v>
                </c:pt>
                <c:pt idx="35">
                  <c:v>28.749279977441201</c:v>
                </c:pt>
                <c:pt idx="36">
                  <c:v>28.755821857851199</c:v>
                </c:pt>
                <c:pt idx="37">
                  <c:v>28.762292944059599</c:v>
                </c:pt>
                <c:pt idx="38">
                  <c:v>28.768686690733801</c:v>
                </c:pt>
                <c:pt idx="39">
                  <c:v>28.774999932387999</c:v>
                </c:pt>
                <c:pt idx="40">
                  <c:v>28.7812320677447</c:v>
                </c:pt>
                <c:pt idx="41">
                  <c:v>28.787384299225401</c:v>
                </c:pt>
                <c:pt idx="42">
                  <c:v>28.793447077227199</c:v>
                </c:pt>
                <c:pt idx="43">
                  <c:v>28.799420765441599</c:v>
                </c:pt>
                <c:pt idx="44">
                  <c:v>28.805311399418802</c:v>
                </c:pt>
                <c:pt idx="45">
                  <c:v>28.8111177771586</c:v>
                </c:pt>
                <c:pt idx="46">
                  <c:v>28.816842438697599</c:v>
                </c:pt>
                <c:pt idx="47">
                  <c:v>28.822500030671598</c:v>
                </c:pt>
                <c:pt idx="48">
                  <c:v>28.828090422534501</c:v>
                </c:pt>
                <c:pt idx="49">
                  <c:v>28.833619513052199</c:v>
                </c:pt>
                <c:pt idx="50">
                  <c:v>28.839099504324999</c:v>
                </c:pt>
                <c:pt idx="51">
                  <c:v>28.844537317939398</c:v>
                </c:pt>
                <c:pt idx="52">
                  <c:v>28.8499425464681</c:v>
                </c:pt>
                <c:pt idx="53">
                  <c:v>28.855331251491702</c:v>
                </c:pt>
                <c:pt idx="54">
                  <c:v>28.860719400777501</c:v>
                </c:pt>
                <c:pt idx="55">
                  <c:v>28.866118722585799</c:v>
                </c:pt>
                <c:pt idx="56">
                  <c:v>28.871549230827199</c:v>
                </c:pt>
                <c:pt idx="57">
                  <c:v>28.8770253917613</c:v>
                </c:pt>
                <c:pt idx="58">
                  <c:v>28.882565628263102</c:v>
                </c:pt>
                <c:pt idx="59">
                  <c:v>28.888185639080799</c:v>
                </c:pt>
                <c:pt idx="60">
                  <c:v>28.893901429516699</c:v>
                </c:pt>
                <c:pt idx="61">
                  <c:v>28.899730482385898</c:v>
                </c:pt>
                <c:pt idx="62">
                  <c:v>28.9056886473338</c:v>
                </c:pt>
                <c:pt idx="63">
                  <c:v>28.911794738173199</c:v>
                </c:pt>
                <c:pt idx="64">
                  <c:v>28.918064525396701</c:v>
                </c:pt>
                <c:pt idx="65">
                  <c:v>28.924489547805202</c:v>
                </c:pt>
                <c:pt idx="66">
                  <c:v>28.9310768910149</c:v>
                </c:pt>
                <c:pt idx="67">
                  <c:v>28.937831349573699</c:v>
                </c:pt>
                <c:pt idx="68">
                  <c:v>28.944747329451499</c:v>
                </c:pt>
                <c:pt idx="69">
                  <c:v>28.951821757882598</c:v>
                </c:pt>
                <c:pt idx="70">
                  <c:v>28.959052082256999</c:v>
                </c:pt>
                <c:pt idx="71">
                  <c:v>28.966433806272299</c:v>
                </c:pt>
                <c:pt idx="72">
                  <c:v>28.973966392128201</c:v>
                </c:pt>
                <c:pt idx="73">
                  <c:v>28.981647634400399</c:v>
                </c:pt>
                <c:pt idx="74">
                  <c:v>28.989482997140399</c:v>
                </c:pt>
                <c:pt idx="75">
                  <c:v>28.997477511991899</c:v>
                </c:pt>
                <c:pt idx="76">
                  <c:v>29.0056354123661</c:v>
                </c:pt>
                <c:pt idx="77">
                  <c:v>29.013963220629599</c:v>
                </c:pt>
                <c:pt idx="78">
                  <c:v>29.0224704552991</c:v>
                </c:pt>
                <c:pt idx="79">
                  <c:v>29.031154729989499</c:v>
                </c:pt>
                <c:pt idx="80">
                  <c:v>29.040024524308802</c:v>
                </c:pt>
                <c:pt idx="81">
                  <c:v>29.049074696201899</c:v>
                </c:pt>
                <c:pt idx="82">
                  <c:v>29.058297653833499</c:v>
                </c:pt>
                <c:pt idx="83">
                  <c:v>29.067666224230699</c:v>
                </c:pt>
                <c:pt idx="84">
                  <c:v>29.0771580708054</c:v>
                </c:pt>
                <c:pt idx="85">
                  <c:v>29.086743359461298</c:v>
                </c:pt>
                <c:pt idx="86">
                  <c:v>29.0964090636148</c:v>
                </c:pt>
                <c:pt idx="87">
                  <c:v>29.106132575828401</c:v>
                </c:pt>
                <c:pt idx="88">
                  <c:v>29.115889297767801</c:v>
                </c:pt>
                <c:pt idx="89">
                  <c:v>29.125686043026299</c:v>
                </c:pt>
                <c:pt idx="90">
                  <c:v>29.135500801028101</c:v>
                </c:pt>
                <c:pt idx="91">
                  <c:v>29.145321901832801</c:v>
                </c:pt>
                <c:pt idx="92">
                  <c:v>29.155153900858998</c:v>
                </c:pt>
                <c:pt idx="93">
                  <c:v>29.164990312447799</c:v>
                </c:pt>
                <c:pt idx="94">
                  <c:v>29.1748293553288</c:v>
                </c:pt>
                <c:pt idx="95">
                  <c:v>29.184666978646099</c:v>
                </c:pt>
                <c:pt idx="96">
                  <c:v>29.194502546614</c:v>
                </c:pt>
                <c:pt idx="97">
                  <c:v>29.204338428078302</c:v>
                </c:pt>
                <c:pt idx="98">
                  <c:v>29.2141696262713</c:v>
                </c:pt>
                <c:pt idx="99">
                  <c:v>29.223999615251198</c:v>
                </c:pt>
                <c:pt idx="100">
                  <c:v>29.233822726029299</c:v>
                </c:pt>
                <c:pt idx="101">
                  <c:v>29.243637343775301</c:v>
                </c:pt>
                <c:pt idx="102">
                  <c:v>29.253443852229999</c:v>
                </c:pt>
                <c:pt idx="103">
                  <c:v>29.263235950804798</c:v>
                </c:pt>
                <c:pt idx="104">
                  <c:v>29.273026287225299</c:v>
                </c:pt>
                <c:pt idx="105">
                  <c:v>29.282799027418701</c:v>
                </c:pt>
                <c:pt idx="106">
                  <c:v>29.2925717001295</c:v>
                </c:pt>
                <c:pt idx="107">
                  <c:v>29.302327705370001</c:v>
                </c:pt>
                <c:pt idx="108">
                  <c:v>29.3120691824268</c:v>
                </c:pt>
                <c:pt idx="109">
                  <c:v>29.321801287260001</c:v>
                </c:pt>
                <c:pt idx="110">
                  <c:v>29.331523872010699</c:v>
                </c:pt>
                <c:pt idx="111">
                  <c:v>29.341241118157999</c:v>
                </c:pt>
                <c:pt idx="112">
                  <c:v>29.3509489190598</c:v>
                </c:pt>
                <c:pt idx="113">
                  <c:v>29.3606472416235</c:v>
                </c:pt>
                <c:pt idx="114">
                  <c:v>29.370330780211599</c:v>
                </c:pt>
                <c:pt idx="115">
                  <c:v>29.380001015153098</c:v>
                </c:pt>
                <c:pt idx="116">
                  <c:v>29.389652813809398</c:v>
                </c:pt>
                <c:pt idx="117">
                  <c:v>29.399287888504901</c:v>
                </c:pt>
                <c:pt idx="118">
                  <c:v>29.4089066683689</c:v>
                </c:pt>
                <c:pt idx="119">
                  <c:v>29.418511478563801</c:v>
                </c:pt>
                <c:pt idx="120">
                  <c:v>29.428095900863902</c:v>
                </c:pt>
                <c:pt idx="121">
                  <c:v>29.437657448237601</c:v>
                </c:pt>
                <c:pt idx="122">
                  <c:v>29.447195198334299</c:v>
                </c:pt>
                <c:pt idx="123">
                  <c:v>29.4567105223136</c:v>
                </c:pt>
                <c:pt idx="124">
                  <c:v>29.466298405572601</c:v>
                </c:pt>
                <c:pt idx="125">
                  <c:v>29.4756744737197</c:v>
                </c:pt>
                <c:pt idx="126">
                  <c:v>29.4837319063341</c:v>
                </c:pt>
                <c:pt idx="127">
                  <c:v>29.494547419212999</c:v>
                </c:pt>
                <c:pt idx="128">
                  <c:v>29.503949629144699</c:v>
                </c:pt>
                <c:pt idx="129">
                  <c:v>29.5133311388505</c:v>
                </c:pt>
                <c:pt idx="130">
                  <c:v>29.522689462398699</c:v>
                </c:pt>
                <c:pt idx="131">
                  <c:v>29.532026053066499</c:v>
                </c:pt>
                <c:pt idx="132">
                  <c:v>29.5413387892789</c:v>
                </c:pt>
                <c:pt idx="133">
                  <c:v>29.550629914175801</c:v>
                </c:pt>
                <c:pt idx="134">
                  <c:v>29.559902789653201</c:v>
                </c:pt>
                <c:pt idx="135">
                  <c:v>29.569158245677698</c:v>
                </c:pt>
                <c:pt idx="136">
                  <c:v>29.578395103294</c:v>
                </c:pt>
                <c:pt idx="137">
                  <c:v>29.587613255608101</c:v>
                </c:pt>
                <c:pt idx="138">
                  <c:v>29.5968164778442</c:v>
                </c:pt>
                <c:pt idx="139">
                  <c:v>29.606006612760101</c:v>
                </c:pt>
                <c:pt idx="140">
                  <c:v>29.615176169637699</c:v>
                </c:pt>
                <c:pt idx="141">
                  <c:v>29.624326309769</c:v>
                </c:pt>
                <c:pt idx="142">
                  <c:v>29.633460511721101</c:v>
                </c:pt>
                <c:pt idx="143">
                  <c:v>29.6425797953308</c:v>
                </c:pt>
                <c:pt idx="144">
                  <c:v>29.651688786776202</c:v>
                </c:pt>
                <c:pt idx="145">
                  <c:v>29.6607869703539</c:v>
                </c:pt>
                <c:pt idx="146">
                  <c:v>29.669885224646499</c:v>
                </c:pt>
                <c:pt idx="147">
                  <c:v>29.6789614041082</c:v>
                </c:pt>
                <c:pt idx="148">
                  <c:v>29.688031878044001</c:v>
                </c:pt>
                <c:pt idx="149">
                  <c:v>29.697095036724001</c:v>
                </c:pt>
                <c:pt idx="150">
                  <c:v>29.706148759749102</c:v>
                </c:pt>
                <c:pt idx="151">
                  <c:v>29.715190136641901</c:v>
                </c:pt>
                <c:pt idx="152">
                  <c:v>29.724213314949001</c:v>
                </c:pt>
                <c:pt idx="153">
                  <c:v>29.733225408782001</c:v>
                </c:pt>
                <c:pt idx="154">
                  <c:v>29.742225604133299</c:v>
                </c:pt>
                <c:pt idx="155">
                  <c:v>29.751214701416</c:v>
                </c:pt>
                <c:pt idx="156">
                  <c:v>29.7601988724374</c:v>
                </c:pt>
                <c:pt idx="157">
                  <c:v>29.769187649619099</c:v>
                </c:pt>
                <c:pt idx="158">
                  <c:v>29.778154173242701</c:v>
                </c:pt>
                <c:pt idx="159">
                  <c:v>29.7871128871335</c:v>
                </c:pt>
                <c:pt idx="160">
                  <c:v>29.7960617247134</c:v>
                </c:pt>
                <c:pt idx="161">
                  <c:v>29.805001831114001</c:v>
                </c:pt>
                <c:pt idx="162">
                  <c:v>29.813935901967199</c:v>
                </c:pt>
                <c:pt idx="163">
                  <c:v>29.822862357085899</c:v>
                </c:pt>
                <c:pt idx="164">
                  <c:v>29.831768947207198</c:v>
                </c:pt>
                <c:pt idx="165">
                  <c:v>29.840657874465801</c:v>
                </c:pt>
                <c:pt idx="166">
                  <c:v>29.849531691280099</c:v>
                </c:pt>
                <c:pt idx="167">
                  <c:v>29.858393390078099</c:v>
                </c:pt>
                <c:pt idx="168">
                  <c:v>29.8672395886292</c:v>
                </c:pt>
                <c:pt idx="169">
                  <c:v>29.876070552103499</c:v>
                </c:pt>
                <c:pt idx="170">
                  <c:v>29.884886028071499</c:v>
                </c:pt>
                <c:pt idx="171">
                  <c:v>29.893688835028598</c:v>
                </c:pt>
                <c:pt idx="172">
                  <c:v>29.9024782659795</c:v>
                </c:pt>
                <c:pt idx="173">
                  <c:v>29.9112502064505</c:v>
                </c:pt>
                <c:pt idx="174">
                  <c:v>29.920010947046901</c:v>
                </c:pt>
                <c:pt idx="175">
                  <c:v>29.928758707261899</c:v>
                </c:pt>
                <c:pt idx="176">
                  <c:v>29.9374971262197</c:v>
                </c:pt>
                <c:pt idx="177">
                  <c:v>29.9462222581374</c:v>
                </c:pt>
                <c:pt idx="178">
                  <c:v>29.954937885608</c:v>
                </c:pt>
                <c:pt idx="179">
                  <c:v>29.963641611954198</c:v>
                </c:pt>
                <c:pt idx="180">
                  <c:v>29.972336636701201</c:v>
                </c:pt>
                <c:pt idx="181">
                  <c:v>29.981018979013399</c:v>
                </c:pt>
                <c:pt idx="182">
                  <c:v>29.989689219797601</c:v>
                </c:pt>
                <c:pt idx="183">
                  <c:v>29.9983456498361</c:v>
                </c:pt>
                <c:pt idx="184">
                  <c:v>30.006986860039401</c:v>
                </c:pt>
                <c:pt idx="185">
                  <c:v>30.0156114035026</c:v>
                </c:pt>
                <c:pt idx="186">
                  <c:v>30.024217011442499</c:v>
                </c:pt>
                <c:pt idx="187">
                  <c:v>30.0328012548663</c:v>
                </c:pt>
                <c:pt idx="188">
                  <c:v>30.0413650923775</c:v>
                </c:pt>
                <c:pt idx="189">
                  <c:v>30.049906218223601</c:v>
                </c:pt>
                <c:pt idx="190">
                  <c:v>30.0584313616801</c:v>
                </c:pt>
                <c:pt idx="191">
                  <c:v>30.0669366566514</c:v>
                </c:pt>
                <c:pt idx="192">
                  <c:v>30.075423473163799</c:v>
                </c:pt>
                <c:pt idx="193">
                  <c:v>30.083892288573502</c:v>
                </c:pt>
                <c:pt idx="194">
                  <c:v>30.092343918752899</c:v>
                </c:pt>
                <c:pt idx="195">
                  <c:v>30.100781053150701</c:v>
                </c:pt>
                <c:pt idx="196">
                  <c:v>30.1092041827063</c:v>
                </c:pt>
                <c:pt idx="197">
                  <c:v>30.117611734331899</c:v>
                </c:pt>
                <c:pt idx="198">
                  <c:v>30.1260051159244</c:v>
                </c:pt>
                <c:pt idx="199">
                  <c:v>30.134379288628601</c:v>
                </c:pt>
                <c:pt idx="200">
                  <c:v>30.142742113533199</c:v>
                </c:pt>
                <c:pt idx="201">
                  <c:v>30.151093675080201</c:v>
                </c:pt>
                <c:pt idx="202">
                  <c:v>30.1594288068836</c:v>
                </c:pt>
                <c:pt idx="203">
                  <c:v>30.167744030310701</c:v>
                </c:pt>
                <c:pt idx="204">
                  <c:v>30.175966226043698</c:v>
                </c:pt>
                <c:pt idx="205">
                  <c:v>30.184339063713701</c:v>
                </c:pt>
                <c:pt idx="206">
                  <c:v>30.1926152299894</c:v>
                </c:pt>
                <c:pt idx="207">
                  <c:v>30.2008759327965</c:v>
                </c:pt>
                <c:pt idx="208">
                  <c:v>30.209120929723301</c:v>
                </c:pt>
                <c:pt idx="209">
                  <c:v>30.2173536618523</c:v>
                </c:pt>
                <c:pt idx="210">
                  <c:v>30.225568131778601</c:v>
                </c:pt>
                <c:pt idx="211">
                  <c:v>30.2337737855539</c:v>
                </c:pt>
                <c:pt idx="212">
                  <c:v>30.241963918469601</c:v>
                </c:pt>
                <c:pt idx="213">
                  <c:v>30.250139900516299</c:v>
                </c:pt>
                <c:pt idx="214">
                  <c:v>30.258297517412601</c:v>
                </c:pt>
                <c:pt idx="215">
                  <c:v>30.2664426445663</c:v>
                </c:pt>
                <c:pt idx="216">
                  <c:v>30.2745711106238</c:v>
                </c:pt>
                <c:pt idx="217">
                  <c:v>30.282664237699599</c:v>
                </c:pt>
                <c:pt idx="218">
                  <c:v>30.290786546329301</c:v>
                </c:pt>
                <c:pt idx="219">
                  <c:v>30.2988648155467</c:v>
                </c:pt>
                <c:pt idx="220">
                  <c:v>30.306937150596902</c:v>
                </c:pt>
                <c:pt idx="221">
                  <c:v>30.3150589684648</c:v>
                </c:pt>
                <c:pt idx="222">
                  <c:v>30.323020716737599</c:v>
                </c:pt>
                <c:pt idx="223">
                  <c:v>30.331579402001701</c:v>
                </c:pt>
                <c:pt idx="224">
                  <c:v>30.3389834659869</c:v>
                </c:pt>
                <c:pt idx="225">
                  <c:v>30.347028616682401</c:v>
                </c:pt>
                <c:pt idx="226">
                  <c:v>30.353757633115499</c:v>
                </c:pt>
                <c:pt idx="227">
                  <c:v>30.362954287268401</c:v>
                </c:pt>
                <c:pt idx="228">
                  <c:v>30.370906687977001</c:v>
                </c:pt>
                <c:pt idx="229">
                  <c:v>30.378846140198899</c:v>
                </c:pt>
                <c:pt idx="230">
                  <c:v>30.386772995741499</c:v>
                </c:pt>
                <c:pt idx="231">
                  <c:v>30.394684743108499</c:v>
                </c:pt>
                <c:pt idx="232">
                  <c:v>30.402589922535</c:v>
                </c:pt>
                <c:pt idx="233">
                  <c:v>30.410478826965999</c:v>
                </c:pt>
                <c:pt idx="234">
                  <c:v>30.417941345831402</c:v>
                </c:pt>
                <c:pt idx="235">
                  <c:v>30.426215250551099</c:v>
                </c:pt>
                <c:pt idx="236">
                  <c:v>30.4340630982317</c:v>
                </c:pt>
                <c:pt idx="237">
                  <c:v>30.441895710653299</c:v>
                </c:pt>
                <c:pt idx="238">
                  <c:v>30.449709501877098</c:v>
                </c:pt>
                <c:pt idx="239">
                  <c:v>30.457505624061401</c:v>
                </c:pt>
                <c:pt idx="240">
                  <c:v>30.465282832762998</c:v>
                </c:pt>
                <c:pt idx="241">
                  <c:v>30.4730413314551</c:v>
                </c:pt>
                <c:pt idx="242">
                  <c:v>30.4807800847606</c:v>
                </c:pt>
                <c:pt idx="243">
                  <c:v>30.488495382883201</c:v>
                </c:pt>
                <c:pt idx="244">
                  <c:v>30.496198533703701</c:v>
                </c:pt>
                <c:pt idx="245">
                  <c:v>30.5038911990214</c:v>
                </c:pt>
                <c:pt idx="246">
                  <c:v>30.5116530374859</c:v>
                </c:pt>
                <c:pt idx="247">
                  <c:v>30.5192458538327</c:v>
                </c:pt>
                <c:pt idx="248">
                  <c:v>30.526908284651199</c:v>
                </c:pt>
                <c:pt idx="249">
                  <c:v>30.534563872293798</c:v>
                </c:pt>
                <c:pt idx="250">
                  <c:v>30.542211295859001</c:v>
                </c:pt>
                <c:pt idx="251">
                  <c:v>30.549852111489301</c:v>
                </c:pt>
                <c:pt idx="252">
                  <c:v>30.5574878116586</c:v>
                </c:pt>
                <c:pt idx="253">
                  <c:v>30.565120524727</c:v>
                </c:pt>
                <c:pt idx="254">
                  <c:v>30.5727485605235</c:v>
                </c:pt>
                <c:pt idx="255">
                  <c:v>30.580370351454999</c:v>
                </c:pt>
                <c:pt idx="256">
                  <c:v>30.587986073170701</c:v>
                </c:pt>
                <c:pt idx="257">
                  <c:v>30.595596981744599</c:v>
                </c:pt>
                <c:pt idx="258">
                  <c:v>30.603203275121999</c:v>
                </c:pt>
                <c:pt idx="259">
                  <c:v>30.610808980022298</c:v>
                </c:pt>
                <c:pt idx="260">
                  <c:v>30.618414744359001</c:v>
                </c:pt>
                <c:pt idx="261">
                  <c:v>30.626020610647899</c:v>
                </c:pt>
                <c:pt idx="262">
                  <c:v>30.6336271947056</c:v>
                </c:pt>
                <c:pt idx="263">
                  <c:v>30.641234442833099</c:v>
                </c:pt>
                <c:pt idx="264">
                  <c:v>30.648846825641002</c:v>
                </c:pt>
                <c:pt idx="265">
                  <c:v>30.656462688432001</c:v>
                </c:pt>
                <c:pt idx="266">
                  <c:v>30.664083490477399</c:v>
                </c:pt>
                <c:pt idx="267">
                  <c:v>30.671699105912602</c:v>
                </c:pt>
                <c:pt idx="268">
                  <c:v>30.679318289544899</c:v>
                </c:pt>
                <c:pt idx="269">
                  <c:v>30.686939429690099</c:v>
                </c:pt>
                <c:pt idx="270">
                  <c:v>30.694575417686998</c:v>
                </c:pt>
                <c:pt idx="271">
                  <c:v>30.7021853070497</c:v>
                </c:pt>
                <c:pt idx="272">
                  <c:v>30.709803827449502</c:v>
                </c:pt>
                <c:pt idx="273">
                  <c:v>30.717416300949701</c:v>
                </c:pt>
                <c:pt idx="274">
                  <c:v>30.725024990671798</c:v>
                </c:pt>
                <c:pt idx="275">
                  <c:v>30.7326320961383</c:v>
                </c:pt>
                <c:pt idx="276">
                  <c:v>30.740233807988499</c:v>
                </c:pt>
                <c:pt idx="277">
                  <c:v>30.747829864204402</c:v>
                </c:pt>
                <c:pt idx="278">
                  <c:v>30.7554195773406</c:v>
                </c:pt>
                <c:pt idx="279">
                  <c:v>30.763007875536299</c:v>
                </c:pt>
                <c:pt idx="280">
                  <c:v>30.7706011618654</c:v>
                </c:pt>
                <c:pt idx="281">
                  <c:v>30.778174290168799</c:v>
                </c:pt>
                <c:pt idx="282">
                  <c:v>30.785747334988098</c:v>
                </c:pt>
                <c:pt idx="283">
                  <c:v>30.793316512752899</c:v>
                </c:pt>
                <c:pt idx="284">
                  <c:v>30.800921462627901</c:v>
                </c:pt>
                <c:pt idx="285">
                  <c:v>30.808448945718499</c:v>
                </c:pt>
                <c:pt idx="286">
                  <c:v>30.816000714792398</c:v>
                </c:pt>
                <c:pt idx="287">
                  <c:v>30.823536891264801</c:v>
                </c:pt>
                <c:pt idx="288">
                  <c:v>30.831060687328002</c:v>
                </c:pt>
                <c:pt idx="289">
                  <c:v>30.8385708752132</c:v>
                </c:pt>
                <c:pt idx="290">
                  <c:v>30.8460631713988</c:v>
                </c:pt>
                <c:pt idx="291">
                  <c:v>30.8535440413796</c:v>
                </c:pt>
                <c:pt idx="292">
                  <c:v>30.860998518810199</c:v>
                </c:pt>
                <c:pt idx="293">
                  <c:v>30.868428163153499</c:v>
                </c:pt>
                <c:pt idx="294">
                  <c:v>30.875830395091999</c:v>
                </c:pt>
                <c:pt idx="295">
                  <c:v>30.8831941248669</c:v>
                </c:pt>
                <c:pt idx="296">
                  <c:v>30.8905492192068</c:v>
                </c:pt>
                <c:pt idx="297">
                  <c:v>30.897860475255499</c:v>
                </c:pt>
                <c:pt idx="298">
                  <c:v>30.905139079594601</c:v>
                </c:pt>
                <c:pt idx="299">
                  <c:v>30.912386835021302</c:v>
                </c:pt>
                <c:pt idx="300">
                  <c:v>30.919606600481899</c:v>
                </c:pt>
                <c:pt idx="301">
                  <c:v>30.9267993203005</c:v>
                </c:pt>
                <c:pt idx="302">
                  <c:v>30.9339654727907</c:v>
                </c:pt>
                <c:pt idx="303">
                  <c:v>30.941105070875398</c:v>
                </c:pt>
                <c:pt idx="304">
                  <c:v>30.9482207047981</c:v>
                </c:pt>
                <c:pt idx="305">
                  <c:v>30.955312129687599</c:v>
                </c:pt>
                <c:pt idx="306">
                  <c:v>30.962383371460401</c:v>
                </c:pt>
                <c:pt idx="307">
                  <c:v>30.9694345053733</c:v>
                </c:pt>
                <c:pt idx="308">
                  <c:v>30.976468505686299</c:v>
                </c:pt>
                <c:pt idx="309">
                  <c:v>30.983483764252401</c:v>
                </c:pt>
                <c:pt idx="310">
                  <c:v>30.990482530123298</c:v>
                </c:pt>
                <c:pt idx="311">
                  <c:v>30.997466720007001</c:v>
                </c:pt>
                <c:pt idx="312">
                  <c:v>31.004438554632699</c:v>
                </c:pt>
                <c:pt idx="313">
                  <c:v>31.011399277433501</c:v>
                </c:pt>
                <c:pt idx="314">
                  <c:v>31.018349511214399</c:v>
                </c:pt>
                <c:pt idx="315">
                  <c:v>31.025289934797001</c:v>
                </c:pt>
                <c:pt idx="316">
                  <c:v>31.032224248665202</c:v>
                </c:pt>
                <c:pt idx="317">
                  <c:v>31.039152814234299</c:v>
                </c:pt>
                <c:pt idx="318">
                  <c:v>31.046079749797499</c:v>
                </c:pt>
                <c:pt idx="319">
                  <c:v>31.0530064170072</c:v>
                </c:pt>
                <c:pt idx="320">
                  <c:v>31.059932655132801</c:v>
                </c:pt>
                <c:pt idx="321">
                  <c:v>31.066858910559901</c:v>
                </c:pt>
                <c:pt idx="322">
                  <c:v>31.073786671164299</c:v>
                </c:pt>
                <c:pt idx="323">
                  <c:v>31.080715536456399</c:v>
                </c:pt>
                <c:pt idx="324">
                  <c:v>31.087645691817301</c:v>
                </c:pt>
                <c:pt idx="325">
                  <c:v>31.094576208353299</c:v>
                </c:pt>
                <c:pt idx="326">
                  <c:v>31.101506098938501</c:v>
                </c:pt>
                <c:pt idx="327">
                  <c:v>31.1084352169044</c:v>
                </c:pt>
                <c:pt idx="328">
                  <c:v>31.115361724087801</c:v>
                </c:pt>
                <c:pt idx="329">
                  <c:v>31.122285004245601</c:v>
                </c:pt>
                <c:pt idx="330">
                  <c:v>31.129202038813201</c:v>
                </c:pt>
                <c:pt idx="331">
                  <c:v>31.1361104659881</c:v>
                </c:pt>
                <c:pt idx="332">
                  <c:v>31.143008231629398</c:v>
                </c:pt>
                <c:pt idx="333">
                  <c:v>31.149895761519801</c:v>
                </c:pt>
                <c:pt idx="334">
                  <c:v>31.156771763986299</c:v>
                </c:pt>
                <c:pt idx="335">
                  <c:v>31.1636386256347</c:v>
                </c:pt>
                <c:pt idx="336">
                  <c:v>31.170671309321701</c:v>
                </c:pt>
                <c:pt idx="337">
                  <c:v>31.177340159660499</c:v>
                </c:pt>
                <c:pt idx="338">
                  <c:v>31.184174076550701</c:v>
                </c:pt>
                <c:pt idx="339">
                  <c:v>31.190995606163099</c:v>
                </c:pt>
                <c:pt idx="340">
                  <c:v>31.197805092965702</c:v>
                </c:pt>
                <c:pt idx="341">
                  <c:v>31.2046044783872</c:v>
                </c:pt>
                <c:pt idx="342">
                  <c:v>31.211395007149701</c:v>
                </c:pt>
                <c:pt idx="343">
                  <c:v>31.218177867737101</c:v>
                </c:pt>
                <c:pt idx="344">
                  <c:v>31.224950689692001</c:v>
                </c:pt>
                <c:pt idx="345">
                  <c:v>31.2317117467251</c:v>
                </c:pt>
                <c:pt idx="346">
                  <c:v>31.238462572665401</c:v>
                </c:pt>
                <c:pt idx="347">
                  <c:v>31.245201539038</c:v>
                </c:pt>
                <c:pt idx="348">
                  <c:v>31.2519284705171</c:v>
                </c:pt>
                <c:pt idx="349">
                  <c:v>31.258640741017</c:v>
                </c:pt>
                <c:pt idx="350">
                  <c:v>31.265342055149201</c:v>
                </c:pt>
                <c:pt idx="351">
                  <c:v>31.272033373277601</c:v>
                </c:pt>
                <c:pt idx="352">
                  <c:v>31.278718165453299</c:v>
                </c:pt>
                <c:pt idx="353">
                  <c:v>31.285394239334199</c:v>
                </c:pt>
                <c:pt idx="354">
                  <c:v>31.292061233613701</c:v>
                </c:pt>
                <c:pt idx="355">
                  <c:v>31.298722575608199</c:v>
                </c:pt>
                <c:pt idx="356">
                  <c:v>31.305376026106899</c:v>
                </c:pt>
                <c:pt idx="357">
                  <c:v>31.312021842495302</c:v>
                </c:pt>
                <c:pt idx="358">
                  <c:v>31.318663180933601</c:v>
                </c:pt>
                <c:pt idx="359">
                  <c:v>31.325301118211598</c:v>
                </c:pt>
                <c:pt idx="360">
                  <c:v>31.3319346276418</c:v>
                </c:pt>
                <c:pt idx="361">
                  <c:v>31.3385625225974</c:v>
                </c:pt>
                <c:pt idx="362">
                  <c:v>31.3451848543286</c:v>
                </c:pt>
                <c:pt idx="363">
                  <c:v>31.351800009534401</c:v>
                </c:pt>
                <c:pt idx="364">
                  <c:v>31.358408676758899</c:v>
                </c:pt>
                <c:pt idx="365">
                  <c:v>31.3650109987273</c:v>
                </c:pt>
                <c:pt idx="366">
                  <c:v>31.3716074661112</c:v>
                </c:pt>
                <c:pt idx="367">
                  <c:v>31.378194917333701</c:v>
                </c:pt>
                <c:pt idx="368">
                  <c:v>31.3847766476235</c:v>
                </c:pt>
                <c:pt idx="369">
                  <c:v>31.391350002244401</c:v>
                </c:pt>
                <c:pt idx="370">
                  <c:v>31.397913325634399</c:v>
                </c:pt>
                <c:pt idx="371">
                  <c:v>31.404468603265901</c:v>
                </c:pt>
                <c:pt idx="372">
                  <c:v>31.4110151777395</c:v>
                </c:pt>
                <c:pt idx="373">
                  <c:v>31.417551774744599</c:v>
                </c:pt>
                <c:pt idx="374">
                  <c:v>31.424078924064901</c:v>
                </c:pt>
                <c:pt idx="375">
                  <c:v>31.4305962884834</c:v>
                </c:pt>
                <c:pt idx="376">
                  <c:v>31.437103434865801</c:v>
                </c:pt>
                <c:pt idx="377">
                  <c:v>31.443603716893499</c:v>
                </c:pt>
                <c:pt idx="378">
                  <c:v>31.450099356817599</c:v>
                </c:pt>
                <c:pt idx="379">
                  <c:v>31.4565914134194</c:v>
                </c:pt>
                <c:pt idx="380">
                  <c:v>31.463081262997399</c:v>
                </c:pt>
                <c:pt idx="381">
                  <c:v>31.469569749256198</c:v>
                </c:pt>
                <c:pt idx="382">
                  <c:v>31.476058932817701</c:v>
                </c:pt>
                <c:pt idx="383">
                  <c:v>31.482550952556501</c:v>
                </c:pt>
                <c:pt idx="384">
                  <c:v>31.4890457448215</c:v>
                </c:pt>
                <c:pt idx="385">
                  <c:v>31.4955437432982</c:v>
                </c:pt>
                <c:pt idx="386">
                  <c:v>31.5020449503089</c:v>
                </c:pt>
                <c:pt idx="387">
                  <c:v>31.5085485058062</c:v>
                </c:pt>
                <c:pt idx="388">
                  <c:v>31.515053994273998</c:v>
                </c:pt>
                <c:pt idx="389">
                  <c:v>31.521560093139598</c:v>
                </c:pt>
                <c:pt idx="390">
                  <c:v>31.528060558614499</c:v>
                </c:pt>
                <c:pt idx="391">
                  <c:v>31.534548485768699</c:v>
                </c:pt>
                <c:pt idx="392">
                  <c:v>31.541034775461601</c:v>
                </c:pt>
                <c:pt idx="393">
                  <c:v>31.547517487042001</c:v>
                </c:pt>
                <c:pt idx="394">
                  <c:v>31.553993759990501</c:v>
                </c:pt>
                <c:pt idx="395">
                  <c:v>31.560467483983899</c:v>
                </c:pt>
                <c:pt idx="396">
                  <c:v>31.566938754503401</c:v>
                </c:pt>
                <c:pt idx="397">
                  <c:v>31.573406140094502</c:v>
                </c:pt>
                <c:pt idx="398">
                  <c:v>31.579871108302498</c:v>
                </c:pt>
                <c:pt idx="399">
                  <c:v>31.586330574593699</c:v>
                </c:pt>
                <c:pt idx="400">
                  <c:v>31.592785753381001</c:v>
                </c:pt>
                <c:pt idx="401">
                  <c:v>31.599234652530001</c:v>
                </c:pt>
                <c:pt idx="402">
                  <c:v>31.605679423794001</c:v>
                </c:pt>
                <c:pt idx="403">
                  <c:v>31.612118959253198</c:v>
                </c:pt>
                <c:pt idx="404">
                  <c:v>31.618552187350598</c:v>
                </c:pt>
                <c:pt idx="405">
                  <c:v>31.624979074615698</c:v>
                </c:pt>
                <c:pt idx="406">
                  <c:v>31.631398570280801</c:v>
                </c:pt>
                <c:pt idx="407">
                  <c:v>31.637806696737101</c:v>
                </c:pt>
                <c:pt idx="408">
                  <c:v>31.644203986252101</c:v>
                </c:pt>
                <c:pt idx="409">
                  <c:v>31.6505911609637</c:v>
                </c:pt>
                <c:pt idx="410">
                  <c:v>31.656967824489001</c:v>
                </c:pt>
                <c:pt idx="411">
                  <c:v>31.663333454466901</c:v>
                </c:pt>
                <c:pt idx="412">
                  <c:v>31.669687394620802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9E-45EC-B54C-38FF0693366D}"/>
            </c:ext>
          </c:extLst>
        </c:ser>
        <c:ser>
          <c:idx val="2"/>
          <c:order val="2"/>
          <c:tx>
            <c:strRef>
              <c:f>Feuil2!$D$1</c:f>
              <c:strCache>
                <c:ptCount val="1"/>
                <c:pt idx="0">
                  <c:v>H_SJ_VIRT_DELTA_COR_NS_CRUMP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Feuil2!$A$2:$A$491</c:f>
              <c:numCache>
                <c:formatCode>General</c:formatCode>
                <c:ptCount val="490"/>
                <c:pt idx="0">
                  <c:v>26</c:v>
                </c:pt>
                <c:pt idx="1">
                  <c:v>32</c:v>
                </c:pt>
                <c:pt idx="2">
                  <c:v>38</c:v>
                </c:pt>
                <c:pt idx="3">
                  <c:v>45</c:v>
                </c:pt>
                <c:pt idx="4">
                  <c:v>51</c:v>
                </c:pt>
                <c:pt idx="5">
                  <c:v>57</c:v>
                </c:pt>
                <c:pt idx="6">
                  <c:v>64</c:v>
                </c:pt>
                <c:pt idx="7">
                  <c:v>70</c:v>
                </c:pt>
                <c:pt idx="8">
                  <c:v>75</c:v>
                </c:pt>
                <c:pt idx="9">
                  <c:v>81</c:v>
                </c:pt>
                <c:pt idx="10">
                  <c:v>87</c:v>
                </c:pt>
                <c:pt idx="11">
                  <c:v>94</c:v>
                </c:pt>
                <c:pt idx="12">
                  <c:v>100</c:v>
                </c:pt>
                <c:pt idx="13">
                  <c:v>106</c:v>
                </c:pt>
                <c:pt idx="14">
                  <c:v>113</c:v>
                </c:pt>
                <c:pt idx="15">
                  <c:v>119</c:v>
                </c:pt>
                <c:pt idx="16">
                  <c:v>125</c:v>
                </c:pt>
                <c:pt idx="17">
                  <c:v>131</c:v>
                </c:pt>
                <c:pt idx="18">
                  <c:v>137</c:v>
                </c:pt>
                <c:pt idx="19">
                  <c:v>143</c:v>
                </c:pt>
                <c:pt idx="20">
                  <c:v>149</c:v>
                </c:pt>
                <c:pt idx="21">
                  <c:v>155</c:v>
                </c:pt>
                <c:pt idx="22">
                  <c:v>162</c:v>
                </c:pt>
                <c:pt idx="23">
                  <c:v>168</c:v>
                </c:pt>
                <c:pt idx="24">
                  <c:v>174</c:v>
                </c:pt>
                <c:pt idx="25">
                  <c:v>180</c:v>
                </c:pt>
                <c:pt idx="26">
                  <c:v>186</c:v>
                </c:pt>
                <c:pt idx="27">
                  <c:v>192</c:v>
                </c:pt>
                <c:pt idx="28">
                  <c:v>199</c:v>
                </c:pt>
                <c:pt idx="29">
                  <c:v>205</c:v>
                </c:pt>
                <c:pt idx="30">
                  <c:v>211</c:v>
                </c:pt>
                <c:pt idx="31">
                  <c:v>217</c:v>
                </c:pt>
                <c:pt idx="32">
                  <c:v>223</c:v>
                </c:pt>
                <c:pt idx="33">
                  <c:v>229</c:v>
                </c:pt>
                <c:pt idx="34">
                  <c:v>235</c:v>
                </c:pt>
                <c:pt idx="35">
                  <c:v>241</c:v>
                </c:pt>
                <c:pt idx="36">
                  <c:v>247</c:v>
                </c:pt>
                <c:pt idx="37">
                  <c:v>254</c:v>
                </c:pt>
                <c:pt idx="38">
                  <c:v>260</c:v>
                </c:pt>
                <c:pt idx="39">
                  <c:v>266</c:v>
                </c:pt>
                <c:pt idx="40">
                  <c:v>272</c:v>
                </c:pt>
                <c:pt idx="41">
                  <c:v>278</c:v>
                </c:pt>
                <c:pt idx="42">
                  <c:v>284</c:v>
                </c:pt>
                <c:pt idx="43">
                  <c:v>290</c:v>
                </c:pt>
                <c:pt idx="44">
                  <c:v>296</c:v>
                </c:pt>
                <c:pt idx="45">
                  <c:v>302</c:v>
                </c:pt>
                <c:pt idx="46">
                  <c:v>309</c:v>
                </c:pt>
                <c:pt idx="47">
                  <c:v>315</c:v>
                </c:pt>
                <c:pt idx="48">
                  <c:v>321</c:v>
                </c:pt>
                <c:pt idx="49">
                  <c:v>327</c:v>
                </c:pt>
                <c:pt idx="50">
                  <c:v>333</c:v>
                </c:pt>
                <c:pt idx="51">
                  <c:v>339</c:v>
                </c:pt>
                <c:pt idx="52">
                  <c:v>345</c:v>
                </c:pt>
                <c:pt idx="53">
                  <c:v>352</c:v>
                </c:pt>
                <c:pt idx="54">
                  <c:v>358</c:v>
                </c:pt>
                <c:pt idx="55">
                  <c:v>364</c:v>
                </c:pt>
                <c:pt idx="56">
                  <c:v>370</c:v>
                </c:pt>
                <c:pt idx="57">
                  <c:v>376</c:v>
                </c:pt>
                <c:pt idx="58">
                  <c:v>382</c:v>
                </c:pt>
                <c:pt idx="59">
                  <c:v>389</c:v>
                </c:pt>
                <c:pt idx="60">
                  <c:v>395</c:v>
                </c:pt>
                <c:pt idx="61">
                  <c:v>401</c:v>
                </c:pt>
                <c:pt idx="62">
                  <c:v>407</c:v>
                </c:pt>
                <c:pt idx="63">
                  <c:v>413</c:v>
                </c:pt>
                <c:pt idx="64">
                  <c:v>419</c:v>
                </c:pt>
                <c:pt idx="65">
                  <c:v>426</c:v>
                </c:pt>
                <c:pt idx="66">
                  <c:v>432</c:v>
                </c:pt>
                <c:pt idx="67">
                  <c:v>438</c:v>
                </c:pt>
                <c:pt idx="68">
                  <c:v>444</c:v>
                </c:pt>
                <c:pt idx="69">
                  <c:v>450</c:v>
                </c:pt>
                <c:pt idx="70">
                  <c:v>456</c:v>
                </c:pt>
                <c:pt idx="71">
                  <c:v>462</c:v>
                </c:pt>
                <c:pt idx="72">
                  <c:v>469</c:v>
                </c:pt>
                <c:pt idx="73">
                  <c:v>475</c:v>
                </c:pt>
                <c:pt idx="74">
                  <c:v>481</c:v>
                </c:pt>
                <c:pt idx="75">
                  <c:v>487</c:v>
                </c:pt>
                <c:pt idx="76">
                  <c:v>493</c:v>
                </c:pt>
                <c:pt idx="77">
                  <c:v>499</c:v>
                </c:pt>
                <c:pt idx="78">
                  <c:v>505</c:v>
                </c:pt>
                <c:pt idx="79">
                  <c:v>512</c:v>
                </c:pt>
                <c:pt idx="80">
                  <c:v>518</c:v>
                </c:pt>
                <c:pt idx="81">
                  <c:v>524</c:v>
                </c:pt>
                <c:pt idx="82">
                  <c:v>530</c:v>
                </c:pt>
                <c:pt idx="83">
                  <c:v>537</c:v>
                </c:pt>
                <c:pt idx="84">
                  <c:v>543</c:v>
                </c:pt>
                <c:pt idx="85">
                  <c:v>549</c:v>
                </c:pt>
                <c:pt idx="86">
                  <c:v>555</c:v>
                </c:pt>
                <c:pt idx="87">
                  <c:v>562</c:v>
                </c:pt>
                <c:pt idx="88">
                  <c:v>568</c:v>
                </c:pt>
                <c:pt idx="89">
                  <c:v>574</c:v>
                </c:pt>
                <c:pt idx="90">
                  <c:v>581</c:v>
                </c:pt>
                <c:pt idx="91">
                  <c:v>587</c:v>
                </c:pt>
                <c:pt idx="92">
                  <c:v>593</c:v>
                </c:pt>
                <c:pt idx="93">
                  <c:v>600</c:v>
                </c:pt>
                <c:pt idx="94">
                  <c:v>606</c:v>
                </c:pt>
                <c:pt idx="95">
                  <c:v>612</c:v>
                </c:pt>
                <c:pt idx="96">
                  <c:v>618</c:v>
                </c:pt>
                <c:pt idx="97">
                  <c:v>625</c:v>
                </c:pt>
                <c:pt idx="98">
                  <c:v>631</c:v>
                </c:pt>
                <c:pt idx="99">
                  <c:v>637</c:v>
                </c:pt>
                <c:pt idx="100">
                  <c:v>643</c:v>
                </c:pt>
                <c:pt idx="101">
                  <c:v>650</c:v>
                </c:pt>
                <c:pt idx="102">
                  <c:v>656</c:v>
                </c:pt>
                <c:pt idx="103">
                  <c:v>662</c:v>
                </c:pt>
                <c:pt idx="104">
                  <c:v>668</c:v>
                </c:pt>
                <c:pt idx="105">
                  <c:v>674</c:v>
                </c:pt>
                <c:pt idx="106">
                  <c:v>681</c:v>
                </c:pt>
                <c:pt idx="107">
                  <c:v>687</c:v>
                </c:pt>
                <c:pt idx="108">
                  <c:v>693</c:v>
                </c:pt>
                <c:pt idx="109">
                  <c:v>699</c:v>
                </c:pt>
                <c:pt idx="110">
                  <c:v>705</c:v>
                </c:pt>
                <c:pt idx="111">
                  <c:v>711</c:v>
                </c:pt>
                <c:pt idx="112">
                  <c:v>718</c:v>
                </c:pt>
                <c:pt idx="113">
                  <c:v>724</c:v>
                </c:pt>
                <c:pt idx="114">
                  <c:v>730</c:v>
                </c:pt>
                <c:pt idx="115">
                  <c:v>736</c:v>
                </c:pt>
                <c:pt idx="116">
                  <c:v>742</c:v>
                </c:pt>
                <c:pt idx="117">
                  <c:v>748</c:v>
                </c:pt>
                <c:pt idx="118">
                  <c:v>755</c:v>
                </c:pt>
                <c:pt idx="119">
                  <c:v>761</c:v>
                </c:pt>
                <c:pt idx="120">
                  <c:v>767</c:v>
                </c:pt>
                <c:pt idx="121">
                  <c:v>773</c:v>
                </c:pt>
                <c:pt idx="122">
                  <c:v>779</c:v>
                </c:pt>
                <c:pt idx="123">
                  <c:v>785</c:v>
                </c:pt>
                <c:pt idx="124">
                  <c:v>791</c:v>
                </c:pt>
                <c:pt idx="125">
                  <c:v>798</c:v>
                </c:pt>
                <c:pt idx="126">
                  <c:v>804</c:v>
                </c:pt>
                <c:pt idx="127">
                  <c:v>810</c:v>
                </c:pt>
                <c:pt idx="128">
                  <c:v>816</c:v>
                </c:pt>
                <c:pt idx="129">
                  <c:v>822</c:v>
                </c:pt>
                <c:pt idx="130">
                  <c:v>828</c:v>
                </c:pt>
                <c:pt idx="131">
                  <c:v>834</c:v>
                </c:pt>
                <c:pt idx="132">
                  <c:v>841</c:v>
                </c:pt>
                <c:pt idx="133">
                  <c:v>847</c:v>
                </c:pt>
                <c:pt idx="134">
                  <c:v>853</c:v>
                </c:pt>
                <c:pt idx="135">
                  <c:v>859</c:v>
                </c:pt>
                <c:pt idx="136">
                  <c:v>865</c:v>
                </c:pt>
                <c:pt idx="137">
                  <c:v>871</c:v>
                </c:pt>
                <c:pt idx="138">
                  <c:v>877</c:v>
                </c:pt>
                <c:pt idx="139">
                  <c:v>884</c:v>
                </c:pt>
                <c:pt idx="140">
                  <c:v>890</c:v>
                </c:pt>
                <c:pt idx="141">
                  <c:v>896</c:v>
                </c:pt>
                <c:pt idx="142">
                  <c:v>902</c:v>
                </c:pt>
                <c:pt idx="143">
                  <c:v>908</c:v>
                </c:pt>
                <c:pt idx="144">
                  <c:v>914</c:v>
                </c:pt>
                <c:pt idx="145">
                  <c:v>920</c:v>
                </c:pt>
                <c:pt idx="146">
                  <c:v>927</c:v>
                </c:pt>
                <c:pt idx="147">
                  <c:v>933</c:v>
                </c:pt>
                <c:pt idx="148">
                  <c:v>939</c:v>
                </c:pt>
                <c:pt idx="149">
                  <c:v>945</c:v>
                </c:pt>
                <c:pt idx="150">
                  <c:v>951</c:v>
                </c:pt>
                <c:pt idx="151">
                  <c:v>957</c:v>
                </c:pt>
                <c:pt idx="152">
                  <c:v>963</c:v>
                </c:pt>
                <c:pt idx="153">
                  <c:v>969</c:v>
                </c:pt>
                <c:pt idx="154">
                  <c:v>975</c:v>
                </c:pt>
                <c:pt idx="155">
                  <c:v>981</c:v>
                </c:pt>
                <c:pt idx="156">
                  <c:v>988</c:v>
                </c:pt>
                <c:pt idx="157">
                  <c:v>994</c:v>
                </c:pt>
                <c:pt idx="158">
                  <c:v>1000</c:v>
                </c:pt>
                <c:pt idx="159">
                  <c:v>1006</c:v>
                </c:pt>
                <c:pt idx="160">
                  <c:v>1012</c:v>
                </c:pt>
                <c:pt idx="161">
                  <c:v>1018</c:v>
                </c:pt>
                <c:pt idx="162">
                  <c:v>1024</c:v>
                </c:pt>
                <c:pt idx="163">
                  <c:v>1030</c:v>
                </c:pt>
                <c:pt idx="164">
                  <c:v>1036</c:v>
                </c:pt>
                <c:pt idx="165">
                  <c:v>1042</c:v>
                </c:pt>
                <c:pt idx="166">
                  <c:v>1048</c:v>
                </c:pt>
                <c:pt idx="167">
                  <c:v>1054</c:v>
                </c:pt>
                <c:pt idx="168">
                  <c:v>1061</c:v>
                </c:pt>
                <c:pt idx="169">
                  <c:v>1067</c:v>
                </c:pt>
                <c:pt idx="170">
                  <c:v>1073</c:v>
                </c:pt>
                <c:pt idx="171">
                  <c:v>1079</c:v>
                </c:pt>
                <c:pt idx="172">
                  <c:v>1085</c:v>
                </c:pt>
                <c:pt idx="173">
                  <c:v>1091</c:v>
                </c:pt>
                <c:pt idx="174">
                  <c:v>1097</c:v>
                </c:pt>
                <c:pt idx="175">
                  <c:v>1103</c:v>
                </c:pt>
                <c:pt idx="176">
                  <c:v>1109</c:v>
                </c:pt>
                <c:pt idx="177">
                  <c:v>1115</c:v>
                </c:pt>
                <c:pt idx="178">
                  <c:v>1121</c:v>
                </c:pt>
                <c:pt idx="179">
                  <c:v>1127</c:v>
                </c:pt>
                <c:pt idx="180">
                  <c:v>1133</c:v>
                </c:pt>
                <c:pt idx="181">
                  <c:v>1140</c:v>
                </c:pt>
                <c:pt idx="182">
                  <c:v>1146</c:v>
                </c:pt>
                <c:pt idx="183">
                  <c:v>1152</c:v>
                </c:pt>
                <c:pt idx="184">
                  <c:v>1158</c:v>
                </c:pt>
                <c:pt idx="185">
                  <c:v>1164</c:v>
                </c:pt>
                <c:pt idx="186">
                  <c:v>1170</c:v>
                </c:pt>
                <c:pt idx="187">
                  <c:v>1176</c:v>
                </c:pt>
                <c:pt idx="188">
                  <c:v>1182</c:v>
                </c:pt>
                <c:pt idx="189">
                  <c:v>1188</c:v>
                </c:pt>
                <c:pt idx="190">
                  <c:v>1194</c:v>
                </c:pt>
                <c:pt idx="191">
                  <c:v>1200</c:v>
                </c:pt>
                <c:pt idx="192">
                  <c:v>1206</c:v>
                </c:pt>
                <c:pt idx="193">
                  <c:v>1212</c:v>
                </c:pt>
                <c:pt idx="194">
                  <c:v>1218</c:v>
                </c:pt>
                <c:pt idx="195">
                  <c:v>1224</c:v>
                </c:pt>
                <c:pt idx="196">
                  <c:v>1230</c:v>
                </c:pt>
                <c:pt idx="197">
                  <c:v>1236</c:v>
                </c:pt>
                <c:pt idx="198">
                  <c:v>1242</c:v>
                </c:pt>
                <c:pt idx="199">
                  <c:v>1248</c:v>
                </c:pt>
                <c:pt idx="200">
                  <c:v>1255</c:v>
                </c:pt>
                <c:pt idx="201">
                  <c:v>1261</c:v>
                </c:pt>
                <c:pt idx="202">
                  <c:v>1267</c:v>
                </c:pt>
                <c:pt idx="203">
                  <c:v>1273</c:v>
                </c:pt>
                <c:pt idx="204">
                  <c:v>1278</c:v>
                </c:pt>
                <c:pt idx="205">
                  <c:v>1284</c:v>
                </c:pt>
                <c:pt idx="206">
                  <c:v>1290</c:v>
                </c:pt>
                <c:pt idx="207">
                  <c:v>1296</c:v>
                </c:pt>
                <c:pt idx="208">
                  <c:v>1302</c:v>
                </c:pt>
                <c:pt idx="209">
                  <c:v>1308</c:v>
                </c:pt>
                <c:pt idx="210">
                  <c:v>1314</c:v>
                </c:pt>
                <c:pt idx="211">
                  <c:v>1320</c:v>
                </c:pt>
                <c:pt idx="212">
                  <c:v>1326</c:v>
                </c:pt>
                <c:pt idx="213">
                  <c:v>1332</c:v>
                </c:pt>
                <c:pt idx="214">
                  <c:v>1338</c:v>
                </c:pt>
                <c:pt idx="215">
                  <c:v>1344</c:v>
                </c:pt>
                <c:pt idx="216">
                  <c:v>1350</c:v>
                </c:pt>
                <c:pt idx="217">
                  <c:v>1356</c:v>
                </c:pt>
                <c:pt idx="218">
                  <c:v>1362</c:v>
                </c:pt>
                <c:pt idx="219">
                  <c:v>1368</c:v>
                </c:pt>
                <c:pt idx="220">
                  <c:v>1374</c:v>
                </c:pt>
                <c:pt idx="221">
                  <c:v>1380</c:v>
                </c:pt>
                <c:pt idx="222">
                  <c:v>1386</c:v>
                </c:pt>
                <c:pt idx="223">
                  <c:v>1392</c:v>
                </c:pt>
                <c:pt idx="224">
                  <c:v>1398</c:v>
                </c:pt>
                <c:pt idx="225">
                  <c:v>1404</c:v>
                </c:pt>
                <c:pt idx="226">
                  <c:v>1410</c:v>
                </c:pt>
                <c:pt idx="227">
                  <c:v>1416</c:v>
                </c:pt>
                <c:pt idx="228">
                  <c:v>1422</c:v>
                </c:pt>
                <c:pt idx="229">
                  <c:v>1428</c:v>
                </c:pt>
                <c:pt idx="230">
                  <c:v>1434</c:v>
                </c:pt>
                <c:pt idx="231">
                  <c:v>1440</c:v>
                </c:pt>
                <c:pt idx="232">
                  <c:v>1446</c:v>
                </c:pt>
                <c:pt idx="233">
                  <c:v>1452</c:v>
                </c:pt>
                <c:pt idx="234">
                  <c:v>1458</c:v>
                </c:pt>
                <c:pt idx="235">
                  <c:v>1464</c:v>
                </c:pt>
                <c:pt idx="236">
                  <c:v>1470</c:v>
                </c:pt>
                <c:pt idx="237">
                  <c:v>1476</c:v>
                </c:pt>
                <c:pt idx="238">
                  <c:v>1482</c:v>
                </c:pt>
                <c:pt idx="239">
                  <c:v>1488</c:v>
                </c:pt>
                <c:pt idx="240">
                  <c:v>1494</c:v>
                </c:pt>
                <c:pt idx="241">
                  <c:v>1500</c:v>
                </c:pt>
                <c:pt idx="242">
                  <c:v>1506</c:v>
                </c:pt>
                <c:pt idx="243">
                  <c:v>1512</c:v>
                </c:pt>
                <c:pt idx="244">
                  <c:v>1518</c:v>
                </c:pt>
                <c:pt idx="245">
                  <c:v>1524</c:v>
                </c:pt>
                <c:pt idx="246">
                  <c:v>1530</c:v>
                </c:pt>
                <c:pt idx="247">
                  <c:v>1536</c:v>
                </c:pt>
                <c:pt idx="248">
                  <c:v>1542</c:v>
                </c:pt>
                <c:pt idx="249">
                  <c:v>1548</c:v>
                </c:pt>
                <c:pt idx="250">
                  <c:v>1554</c:v>
                </c:pt>
                <c:pt idx="251">
                  <c:v>1560</c:v>
                </c:pt>
                <c:pt idx="252">
                  <c:v>1565</c:v>
                </c:pt>
                <c:pt idx="253">
                  <c:v>1571</c:v>
                </c:pt>
                <c:pt idx="254">
                  <c:v>1577</c:v>
                </c:pt>
                <c:pt idx="255">
                  <c:v>1583</c:v>
                </c:pt>
                <c:pt idx="256">
                  <c:v>1589</c:v>
                </c:pt>
                <c:pt idx="257">
                  <c:v>1595</c:v>
                </c:pt>
                <c:pt idx="258">
                  <c:v>1601</c:v>
                </c:pt>
                <c:pt idx="259">
                  <c:v>1607</c:v>
                </c:pt>
                <c:pt idx="260">
                  <c:v>1612</c:v>
                </c:pt>
                <c:pt idx="261">
                  <c:v>1618</c:v>
                </c:pt>
                <c:pt idx="262">
                  <c:v>1624</c:v>
                </c:pt>
                <c:pt idx="263">
                  <c:v>1630</c:v>
                </c:pt>
                <c:pt idx="264">
                  <c:v>1636</c:v>
                </c:pt>
                <c:pt idx="265">
                  <c:v>1642</c:v>
                </c:pt>
                <c:pt idx="266">
                  <c:v>1647</c:v>
                </c:pt>
                <c:pt idx="267">
                  <c:v>1653</c:v>
                </c:pt>
                <c:pt idx="268">
                  <c:v>1659</c:v>
                </c:pt>
                <c:pt idx="269">
                  <c:v>1665</c:v>
                </c:pt>
                <c:pt idx="270">
                  <c:v>1671</c:v>
                </c:pt>
                <c:pt idx="271">
                  <c:v>1677</c:v>
                </c:pt>
                <c:pt idx="272">
                  <c:v>1682</c:v>
                </c:pt>
                <c:pt idx="273">
                  <c:v>1688</c:v>
                </c:pt>
                <c:pt idx="274">
                  <c:v>1694</c:v>
                </c:pt>
                <c:pt idx="275">
                  <c:v>1700</c:v>
                </c:pt>
                <c:pt idx="276">
                  <c:v>1706</c:v>
                </c:pt>
                <c:pt idx="277">
                  <c:v>1712</c:v>
                </c:pt>
                <c:pt idx="278">
                  <c:v>1717</c:v>
                </c:pt>
                <c:pt idx="279">
                  <c:v>1723</c:v>
                </c:pt>
                <c:pt idx="280">
                  <c:v>1729</c:v>
                </c:pt>
                <c:pt idx="281">
                  <c:v>1735</c:v>
                </c:pt>
                <c:pt idx="282">
                  <c:v>1741</c:v>
                </c:pt>
                <c:pt idx="283">
                  <c:v>1747</c:v>
                </c:pt>
                <c:pt idx="284">
                  <c:v>1753</c:v>
                </c:pt>
                <c:pt idx="285">
                  <c:v>1759</c:v>
                </c:pt>
                <c:pt idx="286">
                  <c:v>1765</c:v>
                </c:pt>
                <c:pt idx="287">
                  <c:v>1770</c:v>
                </c:pt>
                <c:pt idx="288">
                  <c:v>1776</c:v>
                </c:pt>
                <c:pt idx="289">
                  <c:v>1782</c:v>
                </c:pt>
                <c:pt idx="290">
                  <c:v>1788</c:v>
                </c:pt>
                <c:pt idx="291">
                  <c:v>1794</c:v>
                </c:pt>
                <c:pt idx="292">
                  <c:v>1800</c:v>
                </c:pt>
                <c:pt idx="293">
                  <c:v>1806</c:v>
                </c:pt>
                <c:pt idx="294">
                  <c:v>1812</c:v>
                </c:pt>
                <c:pt idx="295">
                  <c:v>1818</c:v>
                </c:pt>
                <c:pt idx="296">
                  <c:v>1824</c:v>
                </c:pt>
                <c:pt idx="297">
                  <c:v>1830</c:v>
                </c:pt>
                <c:pt idx="298">
                  <c:v>1836</c:v>
                </c:pt>
                <c:pt idx="299">
                  <c:v>1842</c:v>
                </c:pt>
                <c:pt idx="300">
                  <c:v>1848</c:v>
                </c:pt>
                <c:pt idx="301">
                  <c:v>1854</c:v>
                </c:pt>
                <c:pt idx="302">
                  <c:v>1860</c:v>
                </c:pt>
                <c:pt idx="303">
                  <c:v>1866</c:v>
                </c:pt>
                <c:pt idx="304">
                  <c:v>1872</c:v>
                </c:pt>
                <c:pt idx="305">
                  <c:v>1878</c:v>
                </c:pt>
                <c:pt idx="306">
                  <c:v>1884</c:v>
                </c:pt>
                <c:pt idx="307">
                  <c:v>1890</c:v>
                </c:pt>
                <c:pt idx="308">
                  <c:v>1896</c:v>
                </c:pt>
                <c:pt idx="309">
                  <c:v>1902</c:v>
                </c:pt>
                <c:pt idx="310">
                  <c:v>1908</c:v>
                </c:pt>
                <c:pt idx="311">
                  <c:v>1914</c:v>
                </c:pt>
                <c:pt idx="312">
                  <c:v>1920</c:v>
                </c:pt>
                <c:pt idx="313">
                  <c:v>1926</c:v>
                </c:pt>
                <c:pt idx="314">
                  <c:v>1932</c:v>
                </c:pt>
                <c:pt idx="315">
                  <c:v>1938</c:v>
                </c:pt>
                <c:pt idx="316">
                  <c:v>1944</c:v>
                </c:pt>
                <c:pt idx="317">
                  <c:v>1950</c:v>
                </c:pt>
                <c:pt idx="318">
                  <c:v>1956</c:v>
                </c:pt>
                <c:pt idx="319">
                  <c:v>1962</c:v>
                </c:pt>
                <c:pt idx="320">
                  <c:v>1968</c:v>
                </c:pt>
                <c:pt idx="321">
                  <c:v>1974</c:v>
                </c:pt>
                <c:pt idx="322">
                  <c:v>1980</c:v>
                </c:pt>
                <c:pt idx="323">
                  <c:v>1986</c:v>
                </c:pt>
                <c:pt idx="324">
                  <c:v>1992</c:v>
                </c:pt>
                <c:pt idx="325">
                  <c:v>1998</c:v>
                </c:pt>
                <c:pt idx="326">
                  <c:v>2004</c:v>
                </c:pt>
                <c:pt idx="327">
                  <c:v>2011</c:v>
                </c:pt>
                <c:pt idx="328">
                  <c:v>2017</c:v>
                </c:pt>
                <c:pt idx="329">
                  <c:v>2023</c:v>
                </c:pt>
                <c:pt idx="330">
                  <c:v>2029</c:v>
                </c:pt>
                <c:pt idx="331">
                  <c:v>2035</c:v>
                </c:pt>
                <c:pt idx="332">
                  <c:v>2041</c:v>
                </c:pt>
                <c:pt idx="333">
                  <c:v>2047</c:v>
                </c:pt>
                <c:pt idx="334">
                  <c:v>2053</c:v>
                </c:pt>
                <c:pt idx="335">
                  <c:v>2059</c:v>
                </c:pt>
                <c:pt idx="336">
                  <c:v>2065</c:v>
                </c:pt>
                <c:pt idx="337">
                  <c:v>2071</c:v>
                </c:pt>
                <c:pt idx="338">
                  <c:v>2077</c:v>
                </c:pt>
                <c:pt idx="339">
                  <c:v>2084</c:v>
                </c:pt>
                <c:pt idx="340">
                  <c:v>2090</c:v>
                </c:pt>
                <c:pt idx="341">
                  <c:v>2096</c:v>
                </c:pt>
                <c:pt idx="342">
                  <c:v>2102</c:v>
                </c:pt>
                <c:pt idx="343">
                  <c:v>2108</c:v>
                </c:pt>
                <c:pt idx="344">
                  <c:v>2114</c:v>
                </c:pt>
                <c:pt idx="345">
                  <c:v>2120</c:v>
                </c:pt>
                <c:pt idx="346">
                  <c:v>2126</c:v>
                </c:pt>
                <c:pt idx="347">
                  <c:v>2132</c:v>
                </c:pt>
                <c:pt idx="348">
                  <c:v>2138</c:v>
                </c:pt>
                <c:pt idx="349">
                  <c:v>2144</c:v>
                </c:pt>
                <c:pt idx="350">
                  <c:v>2150</c:v>
                </c:pt>
                <c:pt idx="351">
                  <c:v>2157</c:v>
                </c:pt>
                <c:pt idx="352">
                  <c:v>2163</c:v>
                </c:pt>
                <c:pt idx="353">
                  <c:v>2169</c:v>
                </c:pt>
                <c:pt idx="354">
                  <c:v>2175</c:v>
                </c:pt>
                <c:pt idx="355">
                  <c:v>2181</c:v>
                </c:pt>
                <c:pt idx="356">
                  <c:v>2187</c:v>
                </c:pt>
                <c:pt idx="357">
                  <c:v>2193</c:v>
                </c:pt>
                <c:pt idx="358">
                  <c:v>2199</c:v>
                </c:pt>
                <c:pt idx="359">
                  <c:v>2205</c:v>
                </c:pt>
                <c:pt idx="360">
                  <c:v>2211</c:v>
                </c:pt>
                <c:pt idx="361">
                  <c:v>2217</c:v>
                </c:pt>
                <c:pt idx="362">
                  <c:v>2224</c:v>
                </c:pt>
                <c:pt idx="363">
                  <c:v>2230</c:v>
                </c:pt>
                <c:pt idx="364">
                  <c:v>2236</c:v>
                </c:pt>
                <c:pt idx="365">
                  <c:v>2242</c:v>
                </c:pt>
                <c:pt idx="366">
                  <c:v>2248</c:v>
                </c:pt>
                <c:pt idx="367">
                  <c:v>2254</c:v>
                </c:pt>
                <c:pt idx="368">
                  <c:v>2260</c:v>
                </c:pt>
                <c:pt idx="369">
                  <c:v>2266</c:v>
                </c:pt>
                <c:pt idx="370">
                  <c:v>2272</c:v>
                </c:pt>
                <c:pt idx="371">
                  <c:v>2278</c:v>
                </c:pt>
                <c:pt idx="372">
                  <c:v>2285</c:v>
                </c:pt>
                <c:pt idx="373">
                  <c:v>2291</c:v>
                </c:pt>
                <c:pt idx="374">
                  <c:v>2297</c:v>
                </c:pt>
                <c:pt idx="375">
                  <c:v>2303</c:v>
                </c:pt>
                <c:pt idx="376">
                  <c:v>2309</c:v>
                </c:pt>
                <c:pt idx="377">
                  <c:v>2315</c:v>
                </c:pt>
                <c:pt idx="378">
                  <c:v>2321</c:v>
                </c:pt>
                <c:pt idx="379">
                  <c:v>2327</c:v>
                </c:pt>
                <c:pt idx="380">
                  <c:v>2333</c:v>
                </c:pt>
                <c:pt idx="381">
                  <c:v>2339</c:v>
                </c:pt>
                <c:pt idx="382">
                  <c:v>2345</c:v>
                </c:pt>
                <c:pt idx="383">
                  <c:v>2351</c:v>
                </c:pt>
                <c:pt idx="384">
                  <c:v>2357</c:v>
                </c:pt>
                <c:pt idx="385">
                  <c:v>2364</c:v>
                </c:pt>
                <c:pt idx="386">
                  <c:v>2370</c:v>
                </c:pt>
                <c:pt idx="387">
                  <c:v>2376</c:v>
                </c:pt>
                <c:pt idx="388">
                  <c:v>2382</c:v>
                </c:pt>
                <c:pt idx="389">
                  <c:v>2388</c:v>
                </c:pt>
                <c:pt idx="390">
                  <c:v>2394</c:v>
                </c:pt>
                <c:pt idx="391">
                  <c:v>2400</c:v>
                </c:pt>
                <c:pt idx="392">
                  <c:v>2406</c:v>
                </c:pt>
                <c:pt idx="393">
                  <c:v>2412</c:v>
                </c:pt>
                <c:pt idx="394">
                  <c:v>2418</c:v>
                </c:pt>
                <c:pt idx="395">
                  <c:v>2424</c:v>
                </c:pt>
                <c:pt idx="396">
                  <c:v>2430</c:v>
                </c:pt>
                <c:pt idx="397">
                  <c:v>2436</c:v>
                </c:pt>
                <c:pt idx="398">
                  <c:v>2442</c:v>
                </c:pt>
                <c:pt idx="399">
                  <c:v>2448</c:v>
                </c:pt>
                <c:pt idx="400">
                  <c:v>2455</c:v>
                </c:pt>
                <c:pt idx="401">
                  <c:v>2461</c:v>
                </c:pt>
                <c:pt idx="402">
                  <c:v>2467</c:v>
                </c:pt>
                <c:pt idx="403">
                  <c:v>2473</c:v>
                </c:pt>
                <c:pt idx="404">
                  <c:v>2479</c:v>
                </c:pt>
                <c:pt idx="405">
                  <c:v>2485</c:v>
                </c:pt>
                <c:pt idx="406">
                  <c:v>2491</c:v>
                </c:pt>
                <c:pt idx="407">
                  <c:v>2497</c:v>
                </c:pt>
                <c:pt idx="408">
                  <c:v>2503</c:v>
                </c:pt>
                <c:pt idx="409">
                  <c:v>2509</c:v>
                </c:pt>
                <c:pt idx="410">
                  <c:v>2515</c:v>
                </c:pt>
                <c:pt idx="411">
                  <c:v>2521</c:v>
                </c:pt>
                <c:pt idx="412">
                  <c:v>2527</c:v>
                </c:pt>
              </c:numCache>
            </c:numRef>
          </c:xVal>
          <c:yVal>
            <c:numRef>
              <c:f>Feuil2!$D$2:$D$491</c:f>
              <c:numCache>
                <c:formatCode>General</c:formatCode>
                <c:ptCount val="490"/>
                <c:pt idx="0">
                  <c:v>27.951278532723499</c:v>
                </c:pt>
                <c:pt idx="1">
                  <c:v>28.101562113334399</c:v>
                </c:pt>
                <c:pt idx="2">
                  <c:v>28.237661700619299</c:v>
                </c:pt>
                <c:pt idx="3">
                  <c:v>28.347275864062201</c:v>
                </c:pt>
                <c:pt idx="4">
                  <c:v>28.402616791449901</c:v>
                </c:pt>
                <c:pt idx="5">
                  <c:v>28.4373311941977</c:v>
                </c:pt>
                <c:pt idx="6">
                  <c:v>28.4609267884696</c:v>
                </c:pt>
                <c:pt idx="7">
                  <c:v>28.478065247087898</c:v>
                </c:pt>
                <c:pt idx="8">
                  <c:v>28.490342629555599</c:v>
                </c:pt>
                <c:pt idx="9">
                  <c:v>28.500449965972802</c:v>
                </c:pt>
                <c:pt idx="10">
                  <c:v>28.509259258048299</c:v>
                </c:pt>
                <c:pt idx="11">
                  <c:v>28.514561255672501</c:v>
                </c:pt>
                <c:pt idx="12">
                  <c:v>28.521845163401</c:v>
                </c:pt>
                <c:pt idx="13">
                  <c:v>28.528536270691799</c:v>
                </c:pt>
                <c:pt idx="14">
                  <c:v>28.534467969638499</c:v>
                </c:pt>
                <c:pt idx="15">
                  <c:v>28.539915362647697</c:v>
                </c:pt>
                <c:pt idx="16">
                  <c:v>28.547748109208996</c:v>
                </c:pt>
                <c:pt idx="17">
                  <c:v>28.555367400534397</c:v>
                </c:pt>
                <c:pt idx="18">
                  <c:v>28.562828246513497</c:v>
                </c:pt>
                <c:pt idx="19">
                  <c:v>28.570172215100396</c:v>
                </c:pt>
                <c:pt idx="20">
                  <c:v>28.564401859984503</c:v>
                </c:pt>
                <c:pt idx="21">
                  <c:v>28.571583014411704</c:v>
                </c:pt>
                <c:pt idx="22">
                  <c:v>28.574252907406898</c:v>
                </c:pt>
                <c:pt idx="23">
                  <c:v>28.581415561139497</c:v>
                </c:pt>
                <c:pt idx="24">
                  <c:v>28.584619134849397</c:v>
                </c:pt>
                <c:pt idx="25">
                  <c:v>28.591571273649198</c:v>
                </c:pt>
                <c:pt idx="26">
                  <c:v>28.595040908223499</c:v>
                </c:pt>
                <c:pt idx="27">
                  <c:v>28.6019089706523</c:v>
                </c:pt>
                <c:pt idx="28">
                  <c:v>28.605863672069098</c:v>
                </c:pt>
                <c:pt idx="29">
                  <c:v>28.612675031443697</c:v>
                </c:pt>
                <c:pt idx="30">
                  <c:v>28.6170214148738</c:v>
                </c:pt>
                <c:pt idx="31">
                  <c:v>28.623756053352601</c:v>
                </c:pt>
                <c:pt idx="32">
                  <c:v>28.628453830648098</c:v>
                </c:pt>
                <c:pt idx="33">
                  <c:v>28.635133692255998</c:v>
                </c:pt>
                <c:pt idx="34">
                  <c:v>28.640254912983899</c:v>
                </c:pt>
                <c:pt idx="35">
                  <c:v>28.646723977441201</c:v>
                </c:pt>
                <c:pt idx="36">
                  <c:v>28.6519668578512</c:v>
                </c:pt>
                <c:pt idx="37">
                  <c:v>28.6584379440596</c:v>
                </c:pt>
                <c:pt idx="38">
                  <c:v>28.6637516907338</c:v>
                </c:pt>
                <c:pt idx="39">
                  <c:v>28.670064932387998</c:v>
                </c:pt>
                <c:pt idx="40">
                  <c:v>28.6752790677447</c:v>
                </c:pt>
                <c:pt idx="41">
                  <c:v>28.681431299225402</c:v>
                </c:pt>
                <c:pt idx="42">
                  <c:v>28.686420077227201</c:v>
                </c:pt>
                <c:pt idx="43">
                  <c:v>28.692393765441601</c:v>
                </c:pt>
                <c:pt idx="44">
                  <c:v>28.696967399418799</c:v>
                </c:pt>
                <c:pt idx="45">
                  <c:v>28.701321777158601</c:v>
                </c:pt>
                <c:pt idx="46">
                  <c:v>28.707046438697599</c:v>
                </c:pt>
                <c:pt idx="47">
                  <c:v>28.711116030671601</c:v>
                </c:pt>
                <c:pt idx="48">
                  <c:v>28.716706422534504</c:v>
                </c:pt>
                <c:pt idx="49">
                  <c:v>28.720470513052199</c:v>
                </c:pt>
                <c:pt idx="50">
                  <c:v>28.725950504324999</c:v>
                </c:pt>
                <c:pt idx="51">
                  <c:v>28.729466317939398</c:v>
                </c:pt>
                <c:pt idx="52">
                  <c:v>28.734871546468099</c:v>
                </c:pt>
                <c:pt idx="53">
                  <c:v>28.738217251491701</c:v>
                </c:pt>
                <c:pt idx="54">
                  <c:v>28.743605400777501</c:v>
                </c:pt>
                <c:pt idx="55">
                  <c:v>28.746877722585801</c:v>
                </c:pt>
                <c:pt idx="56">
                  <c:v>28.7523082308272</c:v>
                </c:pt>
                <c:pt idx="57">
                  <c:v>28.755610391761302</c:v>
                </c:pt>
                <c:pt idx="58">
                  <c:v>28.761150628263103</c:v>
                </c:pt>
                <c:pt idx="59">
                  <c:v>28.764585639080799</c:v>
                </c:pt>
                <c:pt idx="60">
                  <c:v>28.770301429516699</c:v>
                </c:pt>
                <c:pt idx="61">
                  <c:v>28.773959482385898</c:v>
                </c:pt>
                <c:pt idx="62">
                  <c:v>28.7799176473338</c:v>
                </c:pt>
                <c:pt idx="63">
                  <c:v>28.7838787381732</c:v>
                </c:pt>
                <c:pt idx="64">
                  <c:v>28.790148525396702</c:v>
                </c:pt>
                <c:pt idx="65">
                  <c:v>28.794464547805202</c:v>
                </c:pt>
                <c:pt idx="66">
                  <c:v>28.8010518910149</c:v>
                </c:pt>
                <c:pt idx="67">
                  <c:v>28.8057333495737</c:v>
                </c:pt>
                <c:pt idx="68">
                  <c:v>28.812649329451499</c:v>
                </c:pt>
                <c:pt idx="69">
                  <c:v>28.817690757882598</c:v>
                </c:pt>
                <c:pt idx="70">
                  <c:v>28.824921082256999</c:v>
                </c:pt>
                <c:pt idx="71">
                  <c:v>28.8302988062723</c:v>
                </c:pt>
                <c:pt idx="72">
                  <c:v>28.837831392128201</c:v>
                </c:pt>
                <c:pt idx="73">
                  <c:v>28.843581634400397</c:v>
                </c:pt>
                <c:pt idx="74">
                  <c:v>28.851416997140397</c:v>
                </c:pt>
                <c:pt idx="75">
                  <c:v>28.857511511991898</c:v>
                </c:pt>
                <c:pt idx="76">
                  <c:v>28.865669412366099</c:v>
                </c:pt>
                <c:pt idx="77">
                  <c:v>28.872132220629599</c:v>
                </c:pt>
                <c:pt idx="78">
                  <c:v>28.8806394552991</c:v>
                </c:pt>
                <c:pt idx="79">
                  <c:v>28.887491729989499</c:v>
                </c:pt>
                <c:pt idx="80">
                  <c:v>28.896361524308801</c:v>
                </c:pt>
                <c:pt idx="81">
                  <c:v>28.903607696201899</c:v>
                </c:pt>
                <c:pt idx="82">
                  <c:v>28.912830653833499</c:v>
                </c:pt>
                <c:pt idx="83">
                  <c:v>28.920422224230702</c:v>
                </c:pt>
                <c:pt idx="84">
                  <c:v>28.928162070805399</c:v>
                </c:pt>
                <c:pt idx="85">
                  <c:v>28.937747359461298</c:v>
                </c:pt>
                <c:pt idx="86">
                  <c:v>28.945680063614802</c:v>
                </c:pt>
                <c:pt idx="87">
                  <c:v>28.955403575828402</c:v>
                </c:pt>
                <c:pt idx="88">
                  <c:v>28.963446297767803</c:v>
                </c:pt>
                <c:pt idx="89">
                  <c:v>28.973243043026301</c:v>
                </c:pt>
                <c:pt idx="90">
                  <c:v>28.981365801028101</c:v>
                </c:pt>
                <c:pt idx="91">
                  <c:v>28.991186901832801</c:v>
                </c:pt>
                <c:pt idx="92">
                  <c:v>28.999353900858999</c:v>
                </c:pt>
                <c:pt idx="93">
                  <c:v>29.009190312447799</c:v>
                </c:pt>
                <c:pt idx="94">
                  <c:v>29.0173873553288</c:v>
                </c:pt>
                <c:pt idx="95">
                  <c:v>29.0272249786461</c:v>
                </c:pt>
                <c:pt idx="96">
                  <c:v>29.035440546614002</c:v>
                </c:pt>
                <c:pt idx="97">
                  <c:v>29.045276428078303</c:v>
                </c:pt>
                <c:pt idx="98">
                  <c:v>29.053510626271301</c:v>
                </c:pt>
                <c:pt idx="99">
                  <c:v>29.063340615251199</c:v>
                </c:pt>
                <c:pt idx="100">
                  <c:v>29.071596726029298</c:v>
                </c:pt>
                <c:pt idx="101">
                  <c:v>29.081411343775301</c:v>
                </c:pt>
                <c:pt idx="102">
                  <c:v>29.08969085223</c:v>
                </c:pt>
                <c:pt idx="103">
                  <c:v>29.099482950804799</c:v>
                </c:pt>
                <c:pt idx="104">
                  <c:v>29.107792287225301</c:v>
                </c:pt>
                <c:pt idx="105">
                  <c:v>29.117565027418703</c:v>
                </c:pt>
                <c:pt idx="106">
                  <c:v>29.125907700129503</c:v>
                </c:pt>
                <c:pt idx="107">
                  <c:v>29.134278705370001</c:v>
                </c:pt>
                <c:pt idx="108">
                  <c:v>29.1440201824268</c:v>
                </c:pt>
                <c:pt idx="109">
                  <c:v>29.152408287260002</c:v>
                </c:pt>
                <c:pt idx="110">
                  <c:v>29.1621308720107</c:v>
                </c:pt>
                <c:pt idx="111">
                  <c:v>29.170535118158</c:v>
                </c:pt>
                <c:pt idx="112">
                  <c:v>29.1802429190598</c:v>
                </c:pt>
                <c:pt idx="113">
                  <c:v>29.188653241623499</c:v>
                </c:pt>
                <c:pt idx="114">
                  <c:v>29.198336780211598</c:v>
                </c:pt>
                <c:pt idx="115">
                  <c:v>29.206739015153097</c:v>
                </c:pt>
                <c:pt idx="116">
                  <c:v>29.216390813809397</c:v>
                </c:pt>
                <c:pt idx="117">
                  <c:v>29.2247718885049</c:v>
                </c:pt>
                <c:pt idx="118">
                  <c:v>29.234390668368899</c:v>
                </c:pt>
                <c:pt idx="119">
                  <c:v>29.242755478563801</c:v>
                </c:pt>
                <c:pt idx="120">
                  <c:v>29.252339900863902</c:v>
                </c:pt>
                <c:pt idx="121">
                  <c:v>29.2606694482376</c:v>
                </c:pt>
                <c:pt idx="122">
                  <c:v>29.270207198334298</c:v>
                </c:pt>
                <c:pt idx="123">
                  <c:v>29.278494522313601</c:v>
                </c:pt>
                <c:pt idx="124">
                  <c:v>29.288082405572602</c:v>
                </c:pt>
                <c:pt idx="125">
                  <c:v>29.296230473719699</c:v>
                </c:pt>
                <c:pt idx="126">
                  <c:v>29.3042879063341</c:v>
                </c:pt>
                <c:pt idx="127">
                  <c:v>29.313872419212998</c:v>
                </c:pt>
                <c:pt idx="128">
                  <c:v>29.323274629144699</c:v>
                </c:pt>
                <c:pt idx="129">
                  <c:v>29.331425138850499</c:v>
                </c:pt>
                <c:pt idx="130">
                  <c:v>29.340783462398697</c:v>
                </c:pt>
                <c:pt idx="131">
                  <c:v>29.348893053066497</c:v>
                </c:pt>
                <c:pt idx="132">
                  <c:v>29.358205789278898</c:v>
                </c:pt>
                <c:pt idx="133">
                  <c:v>29.3662779141758</c:v>
                </c:pt>
                <c:pt idx="134">
                  <c:v>29.3755507896532</c:v>
                </c:pt>
                <c:pt idx="135">
                  <c:v>29.383598245677696</c:v>
                </c:pt>
                <c:pt idx="136">
                  <c:v>29.392835103293997</c:v>
                </c:pt>
                <c:pt idx="137">
                  <c:v>29.400860255608102</c:v>
                </c:pt>
                <c:pt idx="138">
                  <c:v>29.410063477844201</c:v>
                </c:pt>
                <c:pt idx="139">
                  <c:v>29.418074612760101</c:v>
                </c:pt>
                <c:pt idx="140">
                  <c:v>29.426074169637701</c:v>
                </c:pt>
                <c:pt idx="141">
                  <c:v>29.435224309769001</c:v>
                </c:pt>
                <c:pt idx="142">
                  <c:v>29.443189511721101</c:v>
                </c:pt>
                <c:pt idx="143">
                  <c:v>29.452308795330801</c:v>
                </c:pt>
                <c:pt idx="144">
                  <c:v>29.460214786776202</c:v>
                </c:pt>
                <c:pt idx="145">
                  <c:v>29.469312970353901</c:v>
                </c:pt>
                <c:pt idx="146">
                  <c:v>29.475655224646498</c:v>
                </c:pt>
                <c:pt idx="147">
                  <c:v>29.484731404108199</c:v>
                </c:pt>
                <c:pt idx="148">
                  <c:v>29.492528878043998</c:v>
                </c:pt>
                <c:pt idx="149">
                  <c:v>29.501592036723999</c:v>
                </c:pt>
                <c:pt idx="150">
                  <c:v>29.509440759749101</c:v>
                </c:pt>
                <c:pt idx="151">
                  <c:v>29.5184821366419</c:v>
                </c:pt>
                <c:pt idx="152">
                  <c:v>29.526262314949001</c:v>
                </c:pt>
                <c:pt idx="153">
                  <c:v>29.535274408782001</c:v>
                </c:pt>
                <c:pt idx="154">
                  <c:v>29.543014604133297</c:v>
                </c:pt>
                <c:pt idx="155">
                  <c:v>29.552003701415998</c:v>
                </c:pt>
                <c:pt idx="156">
                  <c:v>29.559727872437399</c:v>
                </c:pt>
                <c:pt idx="157">
                  <c:v>29.568716649619098</c:v>
                </c:pt>
                <c:pt idx="158">
                  <c:v>29.576423173242699</c:v>
                </c:pt>
                <c:pt idx="159">
                  <c:v>29.585381887133497</c:v>
                </c:pt>
                <c:pt idx="160">
                  <c:v>29.593070724713399</c:v>
                </c:pt>
                <c:pt idx="161">
                  <c:v>29.602010831114001</c:v>
                </c:pt>
                <c:pt idx="162">
                  <c:v>29.609684901967199</c:v>
                </c:pt>
                <c:pt idx="163">
                  <c:v>29.6186113570859</c:v>
                </c:pt>
                <c:pt idx="164">
                  <c:v>29.626256947207199</c:v>
                </c:pt>
                <c:pt idx="165">
                  <c:v>29.635145874465803</c:v>
                </c:pt>
                <c:pt idx="166">
                  <c:v>29.642760691280099</c:v>
                </c:pt>
                <c:pt idx="167">
                  <c:v>29.651622390078099</c:v>
                </c:pt>
                <c:pt idx="168">
                  <c:v>29.659214588629201</c:v>
                </c:pt>
                <c:pt idx="169">
                  <c:v>29.6680455521035</c:v>
                </c:pt>
                <c:pt idx="170">
                  <c:v>29.675618028071497</c:v>
                </c:pt>
                <c:pt idx="171">
                  <c:v>29.684420835028597</c:v>
                </c:pt>
                <c:pt idx="172">
                  <c:v>29.691980265979499</c:v>
                </c:pt>
                <c:pt idx="173">
                  <c:v>29.700752206450499</c:v>
                </c:pt>
                <c:pt idx="174">
                  <c:v>29.708297947046901</c:v>
                </c:pt>
                <c:pt idx="175">
                  <c:v>29.717045707261899</c:v>
                </c:pt>
                <c:pt idx="176">
                  <c:v>29.724585126219701</c:v>
                </c:pt>
                <c:pt idx="177">
                  <c:v>29.733310258137401</c:v>
                </c:pt>
                <c:pt idx="178">
                  <c:v>29.740843885608001</c:v>
                </c:pt>
                <c:pt idx="179">
                  <c:v>29.749547611954199</c:v>
                </c:pt>
                <c:pt idx="180">
                  <c:v>29.7570696367012</c:v>
                </c:pt>
                <c:pt idx="181">
                  <c:v>29.765751979013398</c:v>
                </c:pt>
                <c:pt idx="182">
                  <c:v>29.773253219797603</c:v>
                </c:pt>
                <c:pt idx="183">
                  <c:v>29.781909649836102</c:v>
                </c:pt>
                <c:pt idx="184">
                  <c:v>29.7893768600394</c:v>
                </c:pt>
                <c:pt idx="185">
                  <c:v>29.7980014035026</c:v>
                </c:pt>
                <c:pt idx="186">
                  <c:v>29.805421011442498</c:v>
                </c:pt>
                <c:pt idx="187">
                  <c:v>29.814005254866299</c:v>
                </c:pt>
                <c:pt idx="188">
                  <c:v>29.8213640923775</c:v>
                </c:pt>
                <c:pt idx="189">
                  <c:v>29.829905218223601</c:v>
                </c:pt>
                <c:pt idx="190">
                  <c:v>29.8372073616801</c:v>
                </c:pt>
                <c:pt idx="191">
                  <c:v>29.845712656651401</c:v>
                </c:pt>
                <c:pt idx="192">
                  <c:v>29.852958473163795</c:v>
                </c:pt>
                <c:pt idx="193">
                  <c:v>29.749547611954199</c:v>
                </c:pt>
                <c:pt idx="194">
                  <c:v>29.7570696367012</c:v>
                </c:pt>
                <c:pt idx="195">
                  <c:v>29.765751979013398</c:v>
                </c:pt>
                <c:pt idx="196">
                  <c:v>29.773253219797603</c:v>
                </c:pt>
                <c:pt idx="197">
                  <c:v>29.781909649836102</c:v>
                </c:pt>
                <c:pt idx="198">
                  <c:v>29.7893768600394</c:v>
                </c:pt>
                <c:pt idx="199">
                  <c:v>29.7980014035026</c:v>
                </c:pt>
                <c:pt idx="200">
                  <c:v>29.805421011442498</c:v>
                </c:pt>
                <c:pt idx="201">
                  <c:v>29.814005254866299</c:v>
                </c:pt>
                <c:pt idx="202">
                  <c:v>29.8213640923775</c:v>
                </c:pt>
                <c:pt idx="203">
                  <c:v>29.829905218223601</c:v>
                </c:pt>
                <c:pt idx="204">
                  <c:v>29.8372073616801</c:v>
                </c:pt>
                <c:pt idx="205">
                  <c:v>29.845712656651401</c:v>
                </c:pt>
                <c:pt idx="206">
                  <c:v>29.852958473163795</c:v>
                </c:pt>
                <c:pt idx="207">
                  <c:v>29.861427288573498</c:v>
                </c:pt>
                <c:pt idx="208">
                  <c:v>29.8686279187529</c:v>
                </c:pt>
                <c:pt idx="209">
                  <c:v>29.877065053150702</c:v>
                </c:pt>
                <c:pt idx="210">
                  <c:v>29.8842331827063</c:v>
                </c:pt>
                <c:pt idx="211">
                  <c:v>29.892640734331898</c:v>
                </c:pt>
                <c:pt idx="212">
                  <c:v>29.899782115924399</c:v>
                </c:pt>
                <c:pt idx="213">
                  <c:v>29.9081562886286</c:v>
                </c:pt>
                <c:pt idx="214">
                  <c:v>29.9152911135332</c:v>
                </c:pt>
                <c:pt idx="215">
                  <c:v>29.922446675080202</c:v>
                </c:pt>
                <c:pt idx="216">
                  <c:v>29.930781806883601</c:v>
                </c:pt>
                <c:pt idx="217">
                  <c:v>29.9379310303107</c:v>
                </c:pt>
                <c:pt idx="218">
                  <c:v>29.946153226043698</c:v>
                </c:pt>
                <c:pt idx="219">
                  <c:v>29.954526063713701</c:v>
                </c:pt>
                <c:pt idx="220">
                  <c:v>29.9616582299894</c:v>
                </c:pt>
                <c:pt idx="221">
                  <c:v>29.968794932796502</c:v>
                </c:pt>
                <c:pt idx="222">
                  <c:v>29.977039929723304</c:v>
                </c:pt>
                <c:pt idx="223">
                  <c:v>29.9841816618523</c:v>
                </c:pt>
                <c:pt idx="224">
                  <c:v>29.992396131778602</c:v>
                </c:pt>
                <c:pt idx="225">
                  <c:v>29.999520785553901</c:v>
                </c:pt>
                <c:pt idx="226">
                  <c:v>30.007710918469602</c:v>
                </c:pt>
                <c:pt idx="227">
                  <c:v>30.014813900516298</c:v>
                </c:pt>
                <c:pt idx="228">
                  <c:v>30.0229715174126</c:v>
                </c:pt>
                <c:pt idx="229">
                  <c:v>30.0300486445663</c:v>
                </c:pt>
                <c:pt idx="230">
                  <c:v>30.038177110623799</c:v>
                </c:pt>
                <c:pt idx="231">
                  <c:v>30.045199237699599</c:v>
                </c:pt>
                <c:pt idx="232">
                  <c:v>30.0533215463293</c:v>
                </c:pt>
                <c:pt idx="233">
                  <c:v>30.060330815546699</c:v>
                </c:pt>
                <c:pt idx="234">
                  <c:v>30.0684031505969</c:v>
                </c:pt>
                <c:pt idx="235">
                  <c:v>30.075457968464804</c:v>
                </c:pt>
                <c:pt idx="236">
                  <c:v>30.083419716737602</c:v>
                </c:pt>
                <c:pt idx="237">
                  <c:v>30.090904402001701</c:v>
                </c:pt>
                <c:pt idx="238">
                  <c:v>30.0983084659869</c:v>
                </c:pt>
                <c:pt idx="239">
                  <c:v>30.105282616682402</c:v>
                </c:pt>
                <c:pt idx="240">
                  <c:v>30.1120116331155</c:v>
                </c:pt>
                <c:pt idx="241">
                  <c:v>30.120139287268401</c:v>
                </c:pt>
                <c:pt idx="242">
                  <c:v>30.128091687977001</c:v>
                </c:pt>
                <c:pt idx="243">
                  <c:v>30.134949140198898</c:v>
                </c:pt>
                <c:pt idx="244">
                  <c:v>30.142875995741498</c:v>
                </c:pt>
                <c:pt idx="245">
                  <c:v>30.149680743108501</c:v>
                </c:pt>
                <c:pt idx="246">
                  <c:v>30.157585922535002</c:v>
                </c:pt>
                <c:pt idx="247">
                  <c:v>30.164340826965997</c:v>
                </c:pt>
                <c:pt idx="248">
                  <c:v>30.1718033458314</c:v>
                </c:pt>
                <c:pt idx="249">
                  <c:v>30.178928250551099</c:v>
                </c:pt>
                <c:pt idx="250">
                  <c:v>30.1867760982317</c:v>
                </c:pt>
                <c:pt idx="251">
                  <c:v>30.193440710653299</c:v>
                </c:pt>
                <c:pt idx="252">
                  <c:v>30.201254501877099</c:v>
                </c:pt>
                <c:pt idx="253">
                  <c:v>30.207859624061399</c:v>
                </c:pt>
                <c:pt idx="254">
                  <c:v>30.215636832762996</c:v>
                </c:pt>
                <c:pt idx="255">
                  <c:v>30.222185331455101</c:v>
                </c:pt>
                <c:pt idx="256">
                  <c:v>30.229924084760601</c:v>
                </c:pt>
                <c:pt idx="257">
                  <c:v>30.236430382883203</c:v>
                </c:pt>
                <c:pt idx="258">
                  <c:v>30.244133533703703</c:v>
                </c:pt>
                <c:pt idx="259">
                  <c:v>30.2506081990214</c:v>
                </c:pt>
                <c:pt idx="260">
                  <c:v>30.2583700374859</c:v>
                </c:pt>
                <c:pt idx="261">
                  <c:v>30.264749853832701</c:v>
                </c:pt>
                <c:pt idx="262">
                  <c:v>30.2724122846512</c:v>
                </c:pt>
                <c:pt idx="263">
                  <c:v>30.278877872293798</c:v>
                </c:pt>
                <c:pt idx="264">
                  <c:v>30.286525295859001</c:v>
                </c:pt>
                <c:pt idx="265">
                  <c:v>30.292965111489302</c:v>
                </c:pt>
                <c:pt idx="266">
                  <c:v>30.300600811658601</c:v>
                </c:pt>
                <c:pt idx="267">
                  <c:v>30.307062524727002</c:v>
                </c:pt>
                <c:pt idx="268">
                  <c:v>30.314690560523502</c:v>
                </c:pt>
                <c:pt idx="269">
                  <c:v>30.321189351454997</c:v>
                </c:pt>
                <c:pt idx="270">
                  <c:v>30.328805073170699</c:v>
                </c:pt>
                <c:pt idx="271">
                  <c:v>30.335327981744598</c:v>
                </c:pt>
                <c:pt idx="272">
                  <c:v>30.342934275121998</c:v>
                </c:pt>
                <c:pt idx="273">
                  <c:v>30.3494809800223</c:v>
                </c:pt>
                <c:pt idx="274">
                  <c:v>30.357086744359002</c:v>
                </c:pt>
                <c:pt idx="275">
                  <c:v>30.3646926106479</c:v>
                </c:pt>
                <c:pt idx="276">
                  <c:v>30.3712651947056</c:v>
                </c:pt>
                <c:pt idx="277">
                  <c:v>30.377865442833098</c:v>
                </c:pt>
                <c:pt idx="278">
                  <c:v>30.385477825641001</c:v>
                </c:pt>
                <c:pt idx="279">
                  <c:v>30.392118688432003</c:v>
                </c:pt>
                <c:pt idx="280">
                  <c:v>30.399739490477401</c:v>
                </c:pt>
                <c:pt idx="281">
                  <c:v>30.407355105912604</c:v>
                </c:pt>
                <c:pt idx="282">
                  <c:v>30.414018289544899</c:v>
                </c:pt>
                <c:pt idx="283">
                  <c:v>30.421639429690099</c:v>
                </c:pt>
                <c:pt idx="284">
                  <c:v>30.428327417686997</c:v>
                </c:pt>
                <c:pt idx="285">
                  <c:v>30.435937307049699</c:v>
                </c:pt>
                <c:pt idx="286">
                  <c:v>30.442605827449501</c:v>
                </c:pt>
                <c:pt idx="287">
                  <c:v>30.4502183009497</c:v>
                </c:pt>
                <c:pt idx="288">
                  <c:v>30.456875990671801</c:v>
                </c:pt>
                <c:pt idx="289">
                  <c:v>30.464483096138302</c:v>
                </c:pt>
                <c:pt idx="290">
                  <c:v>30.471142807988496</c:v>
                </c:pt>
                <c:pt idx="291">
                  <c:v>30.478738864204399</c:v>
                </c:pt>
                <c:pt idx="292">
                  <c:v>30.4853915773406</c:v>
                </c:pt>
                <c:pt idx="293">
                  <c:v>30.4929798755363</c:v>
                </c:pt>
                <c:pt idx="294">
                  <c:v>30.499620161865401</c:v>
                </c:pt>
                <c:pt idx="295">
                  <c:v>30.5071932901688</c:v>
                </c:pt>
                <c:pt idx="296">
                  <c:v>30.513800334988101</c:v>
                </c:pt>
                <c:pt idx="297">
                  <c:v>30.521369512752901</c:v>
                </c:pt>
                <c:pt idx="298">
                  <c:v>30.528000462627901</c:v>
                </c:pt>
                <c:pt idx="299">
                  <c:v>30.535527945718499</c:v>
                </c:pt>
                <c:pt idx="300">
                  <c:v>30.542088714792399</c:v>
                </c:pt>
                <c:pt idx="301">
                  <c:v>30.549624891264802</c:v>
                </c:pt>
                <c:pt idx="302">
                  <c:v>30.556144687328</c:v>
                </c:pt>
                <c:pt idx="303">
                  <c:v>30.563654875213199</c:v>
                </c:pt>
                <c:pt idx="304">
                  <c:v>30.570144171398802</c:v>
                </c:pt>
                <c:pt idx="305">
                  <c:v>30.577625041379601</c:v>
                </c:pt>
                <c:pt idx="306">
                  <c:v>30.5840765188102</c:v>
                </c:pt>
                <c:pt idx="307">
                  <c:v>30.5915061631535</c:v>
                </c:pt>
                <c:pt idx="308">
                  <c:v>30.597926395091996</c:v>
                </c:pt>
                <c:pt idx="309">
                  <c:v>30.605290124866897</c:v>
                </c:pt>
                <c:pt idx="310">
                  <c:v>30.611662219206799</c:v>
                </c:pt>
                <c:pt idx="311">
                  <c:v>30.618973475255498</c:v>
                </c:pt>
                <c:pt idx="312">
                  <c:v>30.625296079594602</c:v>
                </c:pt>
                <c:pt idx="313">
                  <c:v>30.632543835021302</c:v>
                </c:pt>
                <c:pt idx="314">
                  <c:v>30.638804600481901</c:v>
                </c:pt>
                <c:pt idx="315">
                  <c:v>30.645997320300502</c:v>
                </c:pt>
                <c:pt idx="316">
                  <c:v>30.652220472790702</c:v>
                </c:pt>
                <c:pt idx="317">
                  <c:v>30.659360070875401</c:v>
                </c:pt>
                <c:pt idx="318">
                  <c:v>30.665541704798098</c:v>
                </c:pt>
                <c:pt idx="319">
                  <c:v>30.672633129687597</c:v>
                </c:pt>
                <c:pt idx="320">
                  <c:v>30.678767371460403</c:v>
                </c:pt>
                <c:pt idx="321">
                  <c:v>30.685818505373302</c:v>
                </c:pt>
                <c:pt idx="322">
                  <c:v>30.691910505686298</c:v>
                </c:pt>
                <c:pt idx="323">
                  <c:v>30.698925764252401</c:v>
                </c:pt>
                <c:pt idx="324">
                  <c:v>30.704975530123299</c:v>
                </c:pt>
                <c:pt idx="325">
                  <c:v>30.711959720007002</c:v>
                </c:pt>
                <c:pt idx="326">
                  <c:v>30.717972554632698</c:v>
                </c:pt>
                <c:pt idx="327">
                  <c:v>30.7249332774335</c:v>
                </c:pt>
                <c:pt idx="328">
                  <c:v>30.730918511214401</c:v>
                </c:pt>
                <c:pt idx="329">
                  <c:v>30.737858934797003</c:v>
                </c:pt>
                <c:pt idx="330">
                  <c:v>30.7438222486652</c:v>
                </c:pt>
                <c:pt idx="331">
                  <c:v>30.750750814234298</c:v>
                </c:pt>
                <c:pt idx="332">
                  <c:v>30.756699749797498</c:v>
                </c:pt>
                <c:pt idx="333">
                  <c:v>30.763626417007199</c:v>
                </c:pt>
                <c:pt idx="334">
                  <c:v>30.7695716551328</c:v>
                </c:pt>
                <c:pt idx="335">
                  <c:v>30.775511910559899</c:v>
                </c:pt>
                <c:pt idx="336">
                  <c:v>30.782439671164298</c:v>
                </c:pt>
                <c:pt idx="337">
                  <c:v>30.788384536456398</c:v>
                </c:pt>
                <c:pt idx="338">
                  <c:v>30.7953146918173</c:v>
                </c:pt>
                <c:pt idx="339">
                  <c:v>30.808196098938499</c:v>
                </c:pt>
                <c:pt idx="340">
                  <c:v>30.808196098938499</c:v>
                </c:pt>
                <c:pt idx="341">
                  <c:v>30.8141552169044</c:v>
                </c:pt>
                <c:pt idx="342">
                  <c:v>30.821081724087801</c:v>
                </c:pt>
                <c:pt idx="343">
                  <c:v>30.8270440042456</c:v>
                </c:pt>
                <c:pt idx="344">
                  <c:v>30.8339610388132</c:v>
                </c:pt>
                <c:pt idx="345">
                  <c:v>30.839918465988102</c:v>
                </c:pt>
                <c:pt idx="346">
                  <c:v>30.846816231629401</c:v>
                </c:pt>
                <c:pt idx="347">
                  <c:v>30.8527607615198</c:v>
                </c:pt>
                <c:pt idx="348">
                  <c:v>30.859636763986298</c:v>
                </c:pt>
                <c:pt idx="349">
                  <c:v>30.865568625634701</c:v>
                </c:pt>
                <c:pt idx="350">
                  <c:v>30.872601309321702</c:v>
                </c:pt>
                <c:pt idx="351">
                  <c:v>30.885175076550698</c:v>
                </c:pt>
                <c:pt idx="352">
                  <c:v>30.885175076550698</c:v>
                </c:pt>
                <c:pt idx="353">
                  <c:v>30.891071606163102</c:v>
                </c:pt>
                <c:pt idx="354">
                  <c:v>30.897881092965704</c:v>
                </c:pt>
                <c:pt idx="355">
                  <c:v>30.903754478387203</c:v>
                </c:pt>
                <c:pt idx="356">
                  <c:v>30.910545007149704</c:v>
                </c:pt>
                <c:pt idx="357">
                  <c:v>30.916398867737097</c:v>
                </c:pt>
                <c:pt idx="358">
                  <c:v>30.923171689691998</c:v>
                </c:pt>
                <c:pt idx="359">
                  <c:v>30.928999746725101</c:v>
                </c:pt>
                <c:pt idx="360">
                  <c:v>30.935750572665402</c:v>
                </c:pt>
                <c:pt idx="361">
                  <c:v>30.941551539037999</c:v>
                </c:pt>
                <c:pt idx="362">
                  <c:v>30.954047741017</c:v>
                </c:pt>
                <c:pt idx="363">
                  <c:v>30.960749055149201</c:v>
                </c:pt>
                <c:pt idx="364">
                  <c:v>30.960749055149201</c:v>
                </c:pt>
                <c:pt idx="365">
                  <c:v>30.966490373277601</c:v>
                </c:pt>
                <c:pt idx="366">
                  <c:v>30.972222165453299</c:v>
                </c:pt>
                <c:pt idx="367">
                  <c:v>30.9788982393342</c:v>
                </c:pt>
                <c:pt idx="368">
                  <c:v>30.984608233613702</c:v>
                </c:pt>
                <c:pt idx="369">
                  <c:v>30.9912695756082</c:v>
                </c:pt>
                <c:pt idx="370">
                  <c:v>30.996966026106897</c:v>
                </c:pt>
                <c:pt idx="371">
                  <c:v>31.0036118424953</c:v>
                </c:pt>
                <c:pt idx="372">
                  <c:v>31.015933118211596</c:v>
                </c:pt>
                <c:pt idx="373">
                  <c:v>31.021612627641801</c:v>
                </c:pt>
                <c:pt idx="374">
                  <c:v>31.0282405225974</c:v>
                </c:pt>
                <c:pt idx="375">
                  <c:v>31.0282405225974</c:v>
                </c:pt>
                <c:pt idx="376">
                  <c:v>31.033912854328602</c:v>
                </c:pt>
                <c:pt idx="377">
                  <c:v>31.040528009534402</c:v>
                </c:pt>
                <c:pt idx="378">
                  <c:v>31.046194676758898</c:v>
                </c:pt>
                <c:pt idx="379">
                  <c:v>31.052796998727299</c:v>
                </c:pt>
                <c:pt idx="380">
                  <c:v>31.058463466111199</c:v>
                </c:pt>
                <c:pt idx="381">
                  <c:v>31.0650509173337</c:v>
                </c:pt>
                <c:pt idx="382">
                  <c:v>31.0707146476235</c:v>
                </c:pt>
                <c:pt idx="383">
                  <c:v>31.077288002244401</c:v>
                </c:pt>
                <c:pt idx="384">
                  <c:v>31.0829473256344</c:v>
                </c:pt>
                <c:pt idx="385">
                  <c:v>31.088610603265902</c:v>
                </c:pt>
                <c:pt idx="386">
                  <c:v>31.095157177739502</c:v>
                </c:pt>
                <c:pt idx="387">
                  <c:v>31.1008157747446</c:v>
                </c:pt>
                <c:pt idx="388">
                  <c:v>31.107342924064902</c:v>
                </c:pt>
                <c:pt idx="389">
                  <c:v>31.112993288483402</c:v>
                </c:pt>
                <c:pt idx="390">
                  <c:v>31.119500434865802</c:v>
                </c:pt>
                <c:pt idx="391">
                  <c:v>31.1251467168935</c:v>
                </c:pt>
                <c:pt idx="392">
                  <c:v>31.131642356817601</c:v>
                </c:pt>
                <c:pt idx="393">
                  <c:v>31.137291413419401</c:v>
                </c:pt>
                <c:pt idx="394">
                  <c:v>31.1437812629974</c:v>
                </c:pt>
                <c:pt idx="395">
                  <c:v>31.149436749256196</c:v>
                </c:pt>
                <c:pt idx="396">
                  <c:v>31.155925932817699</c:v>
                </c:pt>
                <c:pt idx="397">
                  <c:v>31.161593952556501</c:v>
                </c:pt>
                <c:pt idx="398">
                  <c:v>31.1680887448215</c:v>
                </c:pt>
                <c:pt idx="399">
                  <c:v>31.173769743298198</c:v>
                </c:pt>
                <c:pt idx="400">
                  <c:v>31.179458950308899</c:v>
                </c:pt>
                <c:pt idx="401">
                  <c:v>31.185962505806199</c:v>
                </c:pt>
                <c:pt idx="402">
                  <c:v>31.191659994273998</c:v>
                </c:pt>
                <c:pt idx="403">
                  <c:v>31.198166093139598</c:v>
                </c:pt>
                <c:pt idx="404">
                  <c:v>31.203860558614497</c:v>
                </c:pt>
                <c:pt idx="405">
                  <c:v>31.210348485768698</c:v>
                </c:pt>
                <c:pt idx="406">
                  <c:v>31.216031775461602</c:v>
                </c:pt>
                <c:pt idx="407">
                  <c:v>31.222514487042002</c:v>
                </c:pt>
                <c:pt idx="408">
                  <c:v>31.2281907599905</c:v>
                </c:pt>
                <c:pt idx="409">
                  <c:v>31.234664483983899</c:v>
                </c:pt>
                <c:pt idx="410">
                  <c:v>31.240336754503403</c:v>
                </c:pt>
                <c:pt idx="411">
                  <c:v>31.246804140094504</c:v>
                </c:pt>
                <c:pt idx="412">
                  <c:v>31.252470108302496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9E-45EC-B54C-38FF06933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017896"/>
        <c:axId val="842015272"/>
      </c:scatterChart>
      <c:valAx>
        <c:axId val="84201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015272"/>
        <c:crosses val="autoZero"/>
        <c:crossBetween val="midCat"/>
      </c:valAx>
      <c:valAx>
        <c:axId val="84201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017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6</xdr:row>
      <xdr:rowOff>120649</xdr:rowOff>
    </xdr:from>
    <xdr:to>
      <xdr:col>11</xdr:col>
      <xdr:colOff>527050</xdr:colOff>
      <xdr:row>27</xdr:row>
      <xdr:rowOff>180974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117474</xdr:colOff>
      <xdr:row>19</xdr:row>
      <xdr:rowOff>117474</xdr:rowOff>
    </xdr:from>
    <xdr:to>
      <xdr:col>5</xdr:col>
      <xdr:colOff>396875</xdr:colOff>
      <xdr:row>34</xdr:row>
      <xdr:rowOff>65027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587375</xdr:colOff>
      <xdr:row>22</xdr:row>
      <xdr:rowOff>139700</xdr:rowOff>
    </xdr:from>
    <xdr:to>
      <xdr:col>6</xdr:col>
      <xdr:colOff>660401</xdr:colOff>
      <xdr:row>41</xdr:row>
      <xdr:rowOff>21943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584200</xdr:colOff>
      <xdr:row>197</xdr:row>
      <xdr:rowOff>139700</xdr:rowOff>
    </xdr:from>
    <xdr:to>
      <xdr:col>8</xdr:col>
      <xdr:colOff>990600</xdr:colOff>
      <xdr:row>212</xdr:row>
      <xdr:rowOff>120650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250825</xdr:colOff>
      <xdr:row>29</xdr:row>
      <xdr:rowOff>161931</xdr:rowOff>
    </xdr:from>
    <xdr:to>
      <xdr:col>11</xdr:col>
      <xdr:colOff>1924050</xdr:colOff>
      <xdr:row>51</xdr:row>
      <xdr:rowOff>34925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527050</xdr:colOff>
      <xdr:row>10</xdr:row>
      <xdr:rowOff>180975</xdr:rowOff>
    </xdr:from>
    <xdr:to>
      <xdr:col>11</xdr:col>
      <xdr:colOff>1193800</xdr:colOff>
      <xdr:row>25</xdr:row>
      <xdr:rowOff>161925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762000</xdr:colOff>
      <xdr:row>1</xdr:row>
      <xdr:rowOff>47625</xdr:rowOff>
    </xdr:from>
    <xdr:to>
      <xdr:col>23</xdr:col>
      <xdr:colOff>419100</xdr:colOff>
      <xdr:row>15</xdr:row>
      <xdr:rowOff>123825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419099</xdr:colOff>
      <xdr:row>4</xdr:row>
      <xdr:rowOff>152399</xdr:rowOff>
    </xdr:from>
    <xdr:to>
      <xdr:col>20</xdr:col>
      <xdr:colOff>238124</xdr:colOff>
      <xdr:row>32</xdr:row>
      <xdr:rowOff>85724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1"/>
  <sheetViews>
    <sheetView tabSelected="1" topLeftCell="F1" zoomScaleNormal="100" workbookViewId="0">
      <pane ySplit="1" topLeftCell="A2" activePane="bottomLeft" state="frozen"/>
      <selection pane="bottomLeft" activeCell="M26" sqref="M26"/>
    </sheetView>
  </sheetViews>
  <sheetFormatPr baseColWidth="10" defaultRowHeight="15" x14ac:dyDescent="0.25"/>
  <cols>
    <col min="1" max="1" width="11.42578125" style="7"/>
    <col min="2" max="2" width="18.42578125" style="7" customWidth="1"/>
    <col min="3" max="4" width="16" style="7" customWidth="1"/>
    <col min="6" max="6" width="13" style="2" bestFit="1" customWidth="1"/>
    <col min="7" max="7" width="15.7109375" style="3" bestFit="1" customWidth="1"/>
    <col min="8" max="8" width="20" style="3" customWidth="1"/>
    <col min="9" max="9" width="25.42578125" customWidth="1"/>
    <col min="10" max="11" width="27.28515625" customWidth="1"/>
    <col min="12" max="12" width="32.7109375" customWidth="1"/>
    <col min="13" max="13" width="21.42578125" customWidth="1"/>
    <col min="14" max="14" width="27.85546875" customWidth="1"/>
    <col min="15" max="18" width="16.5703125" customWidth="1"/>
  </cols>
  <sheetData>
    <row r="1" spans="1:17" x14ac:dyDescent="0.25">
      <c r="A1" s="7" t="s">
        <v>5</v>
      </c>
      <c r="B1" s="8" t="s">
        <v>6</v>
      </c>
      <c r="C1" s="8" t="s">
        <v>7</v>
      </c>
      <c r="D1" s="8" t="s">
        <v>8</v>
      </c>
      <c r="E1" s="4" t="s">
        <v>0</v>
      </c>
      <c r="F1" s="1" t="s">
        <v>1</v>
      </c>
      <c r="G1" s="5" t="s">
        <v>2</v>
      </c>
      <c r="H1" s="5" t="s">
        <v>3</v>
      </c>
      <c r="I1" s="8" t="s">
        <v>8</v>
      </c>
      <c r="J1" s="5" t="s">
        <v>13</v>
      </c>
      <c r="K1" s="5" t="s">
        <v>4</v>
      </c>
      <c r="L1" s="5" t="s">
        <v>9</v>
      </c>
      <c r="M1" s="4" t="s">
        <v>12</v>
      </c>
      <c r="N1" s="5" t="s">
        <v>10</v>
      </c>
      <c r="O1" s="18" t="s">
        <v>14</v>
      </c>
      <c r="P1" s="15" t="s">
        <v>15</v>
      </c>
      <c r="Q1" s="15" t="s">
        <v>16</v>
      </c>
    </row>
    <row r="2" spans="1:17" x14ac:dyDescent="0.25">
      <c r="A2" s="9">
        <v>58.479904625842501</v>
      </c>
      <c r="B2" s="7">
        <v>28.094066000000002</v>
      </c>
      <c r="C2" s="7">
        <v>28.136880000000001</v>
      </c>
      <c r="D2" s="7">
        <f>C2-B2</f>
        <v>4.2813999999999908E-2</v>
      </c>
      <c r="E2">
        <v>26</v>
      </c>
      <c r="F2" s="3">
        <v>27.9962050640302</v>
      </c>
      <c r="G2" s="3">
        <v>27.625287520069499</v>
      </c>
      <c r="H2" s="3">
        <v>27.994092532723499</v>
      </c>
      <c r="I2" s="6">
        <f>I3</f>
        <v>4.2813999999999908E-2</v>
      </c>
      <c r="J2" s="10">
        <f t="shared" ref="J2:J65" si="0">H2-I2</f>
        <v>27.951278532723499</v>
      </c>
      <c r="K2" s="10">
        <f>J2</f>
        <v>27.951278532723499</v>
      </c>
      <c r="L2" s="10">
        <f t="shared" ref="L2:L33" si="1">J2</f>
        <v>27.951278532723499</v>
      </c>
      <c r="M2">
        <v>26</v>
      </c>
      <c r="N2" s="3">
        <f t="shared" ref="N2:N65" si="2">H2</f>
        <v>27.994092532723499</v>
      </c>
      <c r="O2" s="18">
        <v>900</v>
      </c>
      <c r="P2">
        <f>-0.00000000000444*O2^3-0.000000125771316*O2^2+0.001662696415991*O2+27.8800002288308</f>
        <v>29.2713154772627</v>
      </c>
      <c r="Q2" s="16">
        <f>1.058*P2 - 1.4315</f>
        <v>29.537551774943939</v>
      </c>
    </row>
    <row r="3" spans="1:17" x14ac:dyDescent="0.25">
      <c r="A3" s="9">
        <v>59.798956336364498</v>
      </c>
      <c r="B3" s="7">
        <v>28.111149000000001</v>
      </c>
      <c r="C3" s="7">
        <v>28.154408</v>
      </c>
      <c r="D3" s="7">
        <f t="shared" ref="D3:D66" si="3">C3-B3</f>
        <v>4.3258999999999048E-2</v>
      </c>
      <c r="E3">
        <v>32</v>
      </c>
      <c r="F3" s="3">
        <v>28.1469192041951</v>
      </c>
      <c r="G3" s="3">
        <v>27.690693233376301</v>
      </c>
      <c r="H3" s="3">
        <v>28.144376113334399</v>
      </c>
      <c r="I3" s="6">
        <f t="shared" ref="I3:I4" si="4">I4</f>
        <v>4.2813999999999908E-2</v>
      </c>
      <c r="J3" s="10">
        <f t="shared" si="0"/>
        <v>28.101562113334399</v>
      </c>
      <c r="K3" s="10">
        <f t="shared" ref="K3:K66" si="5">J3</f>
        <v>28.101562113334399</v>
      </c>
      <c r="L3" s="10">
        <f t="shared" si="1"/>
        <v>28.101562113334399</v>
      </c>
      <c r="M3">
        <v>32</v>
      </c>
      <c r="N3" s="3">
        <f t="shared" si="2"/>
        <v>28.144376113334399</v>
      </c>
      <c r="O3">
        <v>1000</v>
      </c>
      <c r="P3">
        <f>-0.00000000000444*O3^3-0.000000125771316*O3^2+0.001662696415991*O3+27.8800002288308</f>
        <v>29.412485328821798</v>
      </c>
      <c r="Q3" s="16">
        <f>1.058*P3 - 1.4315</f>
        <v>29.686909477893465</v>
      </c>
    </row>
    <row r="4" spans="1:17" x14ac:dyDescent="0.25">
      <c r="A4" s="9">
        <v>61.3314779436786</v>
      </c>
      <c r="B4" s="7">
        <v>28.126774999999999</v>
      </c>
      <c r="C4" s="7">
        <v>28.170607</v>
      </c>
      <c r="D4" s="7">
        <f t="shared" si="3"/>
        <v>4.3832000000001869E-2</v>
      </c>
      <c r="E4">
        <v>38</v>
      </c>
      <c r="F4" s="3">
        <v>28.283517755382402</v>
      </c>
      <c r="G4" s="3">
        <v>27.741392830696501</v>
      </c>
      <c r="H4" s="3">
        <v>28.280475700619299</v>
      </c>
      <c r="I4" s="6">
        <f t="shared" si="4"/>
        <v>4.2813999999999908E-2</v>
      </c>
      <c r="J4" s="10">
        <f t="shared" si="0"/>
        <v>28.237661700619299</v>
      </c>
      <c r="K4" s="10">
        <f t="shared" si="5"/>
        <v>28.237661700619299</v>
      </c>
      <c r="L4" s="10">
        <f t="shared" si="1"/>
        <v>28.237661700619299</v>
      </c>
      <c r="M4">
        <v>38</v>
      </c>
      <c r="N4" s="3">
        <f t="shared" si="2"/>
        <v>28.280475700619299</v>
      </c>
      <c r="O4" s="17">
        <v>1012.45438124337</v>
      </c>
      <c r="P4" s="16">
        <v>29.428550553482498</v>
      </c>
      <c r="Q4" s="16">
        <v>29.7157532727492</v>
      </c>
    </row>
    <row r="5" spans="1:17" x14ac:dyDescent="0.25">
      <c r="A5" s="9">
        <v>64.497650613584199</v>
      </c>
      <c r="B5" s="7">
        <v>28.144331999999999</v>
      </c>
      <c r="C5" s="7">
        <v>28.189367000000001</v>
      </c>
      <c r="D5" s="7">
        <f t="shared" si="3"/>
        <v>4.5035000000002157E-2</v>
      </c>
      <c r="E5">
        <v>45</v>
      </c>
      <c r="F5" s="3">
        <v>28.3937464208514</v>
      </c>
      <c r="G5" s="3">
        <v>27.783576689479101</v>
      </c>
      <c r="H5" s="3">
        <v>28.390089864062201</v>
      </c>
      <c r="I5" s="6">
        <f>I6</f>
        <v>4.2813999999999908E-2</v>
      </c>
      <c r="J5" s="10">
        <f t="shared" si="0"/>
        <v>28.347275864062201</v>
      </c>
      <c r="K5" s="10">
        <f t="shared" si="5"/>
        <v>28.347275864062201</v>
      </c>
      <c r="L5" s="10">
        <f t="shared" si="1"/>
        <v>28.347275864062201</v>
      </c>
      <c r="M5">
        <v>45</v>
      </c>
      <c r="N5" s="3">
        <f t="shared" si="2"/>
        <v>28.390089864062201</v>
      </c>
      <c r="O5" s="17">
        <v>1037.85959459835</v>
      </c>
      <c r="P5" s="17">
        <v>29.464301475447702</v>
      </c>
      <c r="Q5" s="17">
        <v>29.7518888149981</v>
      </c>
    </row>
    <row r="6" spans="1:17" x14ac:dyDescent="0.25">
      <c r="A6" s="9">
        <v>70.252319533016404</v>
      </c>
      <c r="B6" s="7">
        <v>28.162701999999999</v>
      </c>
      <c r="C6" s="7">
        <v>28.210259000000001</v>
      </c>
      <c r="D6" s="7">
        <f t="shared" si="3"/>
        <v>4.7557000000001182E-2</v>
      </c>
      <c r="E6">
        <v>51</v>
      </c>
      <c r="F6" s="3">
        <v>28.4499042823754</v>
      </c>
      <c r="G6" s="3">
        <v>27.818961646050699</v>
      </c>
      <c r="H6" s="3">
        <v>28.445430791449901</v>
      </c>
      <c r="I6" s="6">
        <f>D2</f>
        <v>4.2813999999999908E-2</v>
      </c>
      <c r="J6" s="10">
        <f t="shared" si="0"/>
        <v>28.402616791449901</v>
      </c>
      <c r="K6" s="10">
        <f t="shared" si="5"/>
        <v>28.402616791449901</v>
      </c>
      <c r="L6" s="10">
        <f t="shared" si="1"/>
        <v>28.402616791449901</v>
      </c>
      <c r="M6">
        <v>51</v>
      </c>
      <c r="N6" s="3">
        <f t="shared" si="2"/>
        <v>28.445430791449901</v>
      </c>
      <c r="O6" s="17">
        <v>1063.2245004321501</v>
      </c>
      <c r="P6" s="17">
        <v>29.499816978758901</v>
      </c>
      <c r="Q6" s="17">
        <v>29.787964571539501</v>
      </c>
    </row>
    <row r="7" spans="1:17" x14ac:dyDescent="0.25">
      <c r="A7" s="9">
        <v>75.964157294326995</v>
      </c>
      <c r="B7" s="7">
        <v>28.180613999999998</v>
      </c>
      <c r="C7" s="7">
        <v>28.230740999999998</v>
      </c>
      <c r="D7" s="7">
        <f t="shared" si="3"/>
        <v>5.0126999999999811E-2</v>
      </c>
      <c r="E7">
        <v>57</v>
      </c>
      <c r="F7" s="3">
        <v>28.4855997930066</v>
      </c>
      <c r="G7" s="3">
        <v>27.8506062781499</v>
      </c>
      <c r="H7" s="3">
        <v>28.4801451941977</v>
      </c>
      <c r="I7" s="6">
        <f>D2</f>
        <v>4.2813999999999908E-2</v>
      </c>
      <c r="J7" s="10">
        <f t="shared" si="0"/>
        <v>28.4373311941977</v>
      </c>
      <c r="K7" s="10">
        <f t="shared" si="5"/>
        <v>28.4373311941977</v>
      </c>
      <c r="L7" s="10">
        <f t="shared" si="1"/>
        <v>28.4373311941977</v>
      </c>
      <c r="M7">
        <v>57</v>
      </c>
      <c r="N7" s="3">
        <f t="shared" si="2"/>
        <v>28.4801451941977</v>
      </c>
      <c r="O7" s="17">
        <v>1088.5501090852799</v>
      </c>
      <c r="P7" s="17">
        <v>29.5350459831397</v>
      </c>
      <c r="Q7" s="17">
        <v>29.823894221371599</v>
      </c>
    </row>
    <row r="8" spans="1:17" x14ac:dyDescent="0.25">
      <c r="A8" s="9">
        <v>81.656017702251603</v>
      </c>
      <c r="B8" s="7">
        <v>28.194528999999999</v>
      </c>
      <c r="C8" s="7">
        <v>28.247219000000001</v>
      </c>
      <c r="D8" s="7">
        <f t="shared" si="3"/>
        <v>5.2690000000001902E-2</v>
      </c>
      <c r="E8">
        <v>64</v>
      </c>
      <c r="F8" s="3">
        <v>28.511277571481202</v>
      </c>
      <c r="G8" s="3">
        <v>27.878234966683099</v>
      </c>
      <c r="H8" s="3">
        <v>28.504758788469601</v>
      </c>
      <c r="I8" s="6">
        <f t="shared" ref="I8:I71" si="6">VLOOKUP(E8,FLOW_O,4,TRUE)</f>
        <v>4.3832000000001869E-2</v>
      </c>
      <c r="J8" s="10">
        <f t="shared" si="0"/>
        <v>28.4609267884696</v>
      </c>
      <c r="K8" s="10">
        <f t="shared" si="5"/>
        <v>28.4609267884696</v>
      </c>
      <c r="L8" s="10">
        <f t="shared" si="1"/>
        <v>28.4609267884696</v>
      </c>
      <c r="M8">
        <v>64</v>
      </c>
      <c r="N8" s="3">
        <f t="shared" si="2"/>
        <v>28.504758788469601</v>
      </c>
      <c r="O8" s="17">
        <v>1113.88527755826</v>
      </c>
      <c r="P8" s="17">
        <v>29.570043810834701</v>
      </c>
      <c r="Q8" s="17">
        <v>29.859669355152999</v>
      </c>
    </row>
    <row r="9" spans="1:17" x14ac:dyDescent="0.25">
      <c r="A9" s="9">
        <v>87.474786500499704</v>
      </c>
      <c r="B9" s="7">
        <v>28.213381999999999</v>
      </c>
      <c r="C9" s="7">
        <v>28.268619000000001</v>
      </c>
      <c r="D9" s="7">
        <f t="shared" si="3"/>
        <v>5.5237000000001757E-2</v>
      </c>
      <c r="E9">
        <v>70</v>
      </c>
      <c r="F9" s="3">
        <v>28.530742755840699</v>
      </c>
      <c r="G9" s="3">
        <v>27.9028088031971</v>
      </c>
      <c r="H9" s="3">
        <v>28.5231002470879</v>
      </c>
      <c r="I9" s="6">
        <f t="shared" si="6"/>
        <v>4.5035000000002157E-2</v>
      </c>
      <c r="J9" s="10">
        <f t="shared" si="0"/>
        <v>28.478065247087898</v>
      </c>
      <c r="K9" s="10">
        <f t="shared" si="5"/>
        <v>28.478065247087898</v>
      </c>
      <c r="L9" s="10">
        <f t="shared" si="1"/>
        <v>28.478065247087898</v>
      </c>
      <c r="M9">
        <v>70</v>
      </c>
      <c r="N9" s="3">
        <f t="shared" si="2"/>
        <v>28.5231002470879</v>
      </c>
      <c r="O9" s="17">
        <v>1139.2280356251399</v>
      </c>
      <c r="P9" s="17">
        <v>29.6039948977579</v>
      </c>
      <c r="Q9" s="17">
        <v>29.8943948997326</v>
      </c>
    </row>
    <row r="10" spans="1:17" x14ac:dyDescent="0.25">
      <c r="A10" s="9">
        <v>93.471052456336395</v>
      </c>
      <c r="B10" s="7">
        <v>28.230250000000002</v>
      </c>
      <c r="C10" s="7">
        <v>28.288195000000002</v>
      </c>
      <c r="D10" s="7">
        <f t="shared" si="3"/>
        <v>5.7945000000000135E-2</v>
      </c>
      <c r="E10">
        <v>75</v>
      </c>
      <c r="F10" s="3">
        <v>28.546741005309201</v>
      </c>
      <c r="G10" s="3">
        <v>27.925590414522301</v>
      </c>
      <c r="H10" s="3">
        <v>28.5378996295556</v>
      </c>
      <c r="I10" s="6">
        <f t="shared" si="6"/>
        <v>4.7557000000001182E-2</v>
      </c>
      <c r="J10" s="10">
        <f t="shared" si="0"/>
        <v>28.490342629555599</v>
      </c>
      <c r="K10" s="10">
        <f t="shared" si="5"/>
        <v>28.490342629555599</v>
      </c>
      <c r="L10" s="10">
        <f t="shared" si="1"/>
        <v>28.490342629555599</v>
      </c>
      <c r="M10">
        <v>75</v>
      </c>
      <c r="N10" s="3">
        <f t="shared" si="2"/>
        <v>28.5378996295556</v>
      </c>
      <c r="O10" s="17">
        <v>1164.5868961599899</v>
      </c>
      <c r="P10" s="17">
        <v>29.639466813846798</v>
      </c>
      <c r="Q10" s="17">
        <v>29.9307851018769</v>
      </c>
    </row>
    <row r="11" spans="1:17" x14ac:dyDescent="0.25">
      <c r="A11" s="9">
        <v>99.597250308681794</v>
      </c>
      <c r="B11" s="7">
        <v>28.244150000000001</v>
      </c>
      <c r="C11" s="7">
        <v>28.304736999999999</v>
      </c>
      <c r="D11" s="7">
        <f t="shared" si="3"/>
        <v>6.058699999999817E-2</v>
      </c>
      <c r="E11">
        <v>81</v>
      </c>
      <c r="F11" s="3">
        <v>28.5607073234344</v>
      </c>
      <c r="G11" s="3">
        <v>27.947240907180401</v>
      </c>
      <c r="H11" s="3">
        <v>28.550576965972802</v>
      </c>
      <c r="I11" s="6">
        <f t="shared" si="6"/>
        <v>5.0126999999999811E-2</v>
      </c>
      <c r="J11" s="10">
        <f t="shared" si="0"/>
        <v>28.500449965972802</v>
      </c>
      <c r="K11" s="10">
        <f t="shared" si="5"/>
        <v>28.500449965972802</v>
      </c>
      <c r="L11" s="10">
        <f t="shared" si="1"/>
        <v>28.500449965972802</v>
      </c>
      <c r="M11">
        <v>81</v>
      </c>
      <c r="N11" s="3">
        <f t="shared" si="2"/>
        <v>28.550576965972802</v>
      </c>
      <c r="O11" s="17">
        <v>1189.9150862579199</v>
      </c>
      <c r="P11" s="17">
        <v>29.6737572718073</v>
      </c>
      <c r="Q11" s="17">
        <v>29.966015806289199</v>
      </c>
    </row>
    <row r="12" spans="1:17" x14ac:dyDescent="0.25">
      <c r="A12" s="9">
        <v>105.628202633244</v>
      </c>
      <c r="B12" s="7">
        <v>28.258467</v>
      </c>
      <c r="C12" s="7">
        <v>28.321641</v>
      </c>
      <c r="D12" s="7">
        <f t="shared" si="3"/>
        <v>6.3174000000000063E-2</v>
      </c>
      <c r="E12">
        <v>87</v>
      </c>
      <c r="F12" s="3">
        <v>28.573482141810199</v>
      </c>
      <c r="G12" s="3">
        <v>27.968197174577099</v>
      </c>
      <c r="H12" s="3">
        <v>28.561949258048301</v>
      </c>
      <c r="I12" s="6">
        <f t="shared" si="6"/>
        <v>5.2690000000001902E-2</v>
      </c>
      <c r="J12" s="10">
        <f t="shared" si="0"/>
        <v>28.509259258048299</v>
      </c>
      <c r="K12" s="10">
        <f t="shared" si="5"/>
        <v>28.509259258048299</v>
      </c>
      <c r="L12" s="10">
        <f t="shared" si="1"/>
        <v>28.509259258048299</v>
      </c>
      <c r="M12">
        <v>87</v>
      </c>
      <c r="N12" s="3">
        <f t="shared" si="2"/>
        <v>28.561949258048301</v>
      </c>
      <c r="O12" s="17">
        <v>1215.2055503028801</v>
      </c>
      <c r="P12" s="17">
        <v>29.707823007714499</v>
      </c>
      <c r="Q12" s="17">
        <v>30.001120441701499</v>
      </c>
    </row>
    <row r="13" spans="1:17" x14ac:dyDescent="0.25">
      <c r="A13" s="9">
        <v>111.76068698524701</v>
      </c>
      <c r="B13" s="7">
        <v>28.272407999999999</v>
      </c>
      <c r="C13" s="7">
        <v>28.338315000000001</v>
      </c>
      <c r="D13" s="7">
        <f t="shared" si="3"/>
        <v>6.5907000000002824E-2</v>
      </c>
      <c r="E13">
        <v>94</v>
      </c>
      <c r="F13" s="3">
        <v>28.585572860878099</v>
      </c>
      <c r="G13" s="3">
        <v>27.988719287695201</v>
      </c>
      <c r="H13" s="3">
        <v>28.572506255672501</v>
      </c>
      <c r="I13" s="6">
        <f t="shared" si="6"/>
        <v>5.7945000000000135E-2</v>
      </c>
      <c r="J13" s="10">
        <f t="shared" si="0"/>
        <v>28.514561255672501</v>
      </c>
      <c r="K13" s="10">
        <f t="shared" si="5"/>
        <v>28.514561255672501</v>
      </c>
      <c r="L13" s="10">
        <f t="shared" si="1"/>
        <v>28.514561255672501</v>
      </c>
      <c r="M13">
        <v>94</v>
      </c>
      <c r="N13" s="3">
        <f t="shared" si="2"/>
        <v>28.572506255672501</v>
      </c>
      <c r="O13" s="17">
        <v>1240.4446339169101</v>
      </c>
      <c r="P13" s="17">
        <v>29.741630254530701</v>
      </c>
      <c r="Q13" s="17">
        <v>30.036008316331898</v>
      </c>
    </row>
    <row r="14" spans="1:17" x14ac:dyDescent="0.25">
      <c r="A14" s="9">
        <v>117.643862726751</v>
      </c>
      <c r="B14" s="7">
        <v>28.285284999999998</v>
      </c>
      <c r="C14" s="7">
        <v>28.353867000000001</v>
      </c>
      <c r="D14" s="7">
        <f t="shared" si="3"/>
        <v>6.8582000000002807E-2</v>
      </c>
      <c r="E14">
        <v>100</v>
      </c>
      <c r="F14" s="3">
        <v>28.597158488567</v>
      </c>
      <c r="G14" s="3">
        <v>28.008641877709099</v>
      </c>
      <c r="H14" s="3">
        <v>28.582432163400998</v>
      </c>
      <c r="I14" s="6">
        <f t="shared" si="6"/>
        <v>6.058699999999817E-2</v>
      </c>
      <c r="J14" s="10">
        <f t="shared" si="0"/>
        <v>28.521845163401</v>
      </c>
      <c r="K14" s="10">
        <f t="shared" si="5"/>
        <v>28.521845163401</v>
      </c>
      <c r="L14" s="10">
        <f t="shared" si="1"/>
        <v>28.521845163401</v>
      </c>
      <c r="M14">
        <v>100</v>
      </c>
      <c r="N14" s="3">
        <f t="shared" si="2"/>
        <v>28.582432163400998</v>
      </c>
      <c r="O14" s="17">
        <v>1265.6317035254999</v>
      </c>
      <c r="P14" s="17">
        <v>29.775078519389599</v>
      </c>
      <c r="Q14" s="17">
        <v>30.070588383147101</v>
      </c>
    </row>
    <row r="15" spans="1:17" x14ac:dyDescent="0.25">
      <c r="A15" s="9">
        <v>147.219334588023</v>
      </c>
      <c r="B15" s="7">
        <v>28.345517000000001</v>
      </c>
      <c r="C15" s="7">
        <v>28.427136999999998</v>
      </c>
      <c r="D15" s="7">
        <f t="shared" si="3"/>
        <v>8.1619999999997361E-2</v>
      </c>
      <c r="E15">
        <v>106</v>
      </c>
      <c r="F15" s="3">
        <v>28.608188753725301</v>
      </c>
      <c r="G15" s="3">
        <v>28.027496491169298</v>
      </c>
      <c r="H15" s="3">
        <v>28.591710270691799</v>
      </c>
      <c r="I15" s="6">
        <f t="shared" si="6"/>
        <v>6.3174000000000063E-2</v>
      </c>
      <c r="J15" s="10">
        <f t="shared" si="0"/>
        <v>28.528536270691799</v>
      </c>
      <c r="K15" s="10">
        <f t="shared" si="5"/>
        <v>28.528536270691799</v>
      </c>
      <c r="L15" s="10">
        <f t="shared" si="1"/>
        <v>28.528536270691799</v>
      </c>
      <c r="M15">
        <v>106</v>
      </c>
      <c r="N15" s="3">
        <f t="shared" si="2"/>
        <v>28.591710270691799</v>
      </c>
      <c r="O15" s="17">
        <v>1290.7706862382799</v>
      </c>
      <c r="P15" s="17">
        <v>29.808223689016899</v>
      </c>
      <c r="Q15" s="17">
        <v>30.104939326506699</v>
      </c>
    </row>
    <row r="16" spans="1:17" x14ac:dyDescent="0.25">
      <c r="A16" s="9">
        <v>159.15224138224801</v>
      </c>
      <c r="B16" s="7">
        <v>28.368867999999999</v>
      </c>
      <c r="C16" s="7">
        <v>28.455023000000001</v>
      </c>
      <c r="D16" s="7">
        <f t="shared" si="3"/>
        <v>8.6155000000001536E-2</v>
      </c>
      <c r="E16">
        <v>113</v>
      </c>
      <c r="F16" s="3">
        <v>28.618666461038199</v>
      </c>
      <c r="G16" s="3">
        <v>28.0450135027105</v>
      </c>
      <c r="H16" s="3">
        <v>28.600374969638501</v>
      </c>
      <c r="I16" s="6">
        <f t="shared" si="6"/>
        <v>6.5907000000002824E-2</v>
      </c>
      <c r="J16" s="10">
        <f t="shared" si="0"/>
        <v>28.534467969638499</v>
      </c>
      <c r="K16" s="10">
        <f t="shared" si="5"/>
        <v>28.534467969638499</v>
      </c>
      <c r="L16" s="10">
        <f t="shared" si="1"/>
        <v>28.534467969638499</v>
      </c>
      <c r="M16">
        <v>113</v>
      </c>
      <c r="N16" s="3">
        <f t="shared" si="2"/>
        <v>28.600374969638501</v>
      </c>
      <c r="O16" s="17">
        <v>1315.8145038902401</v>
      </c>
      <c r="P16" s="17">
        <v>29.841006039337302</v>
      </c>
      <c r="Q16" s="17">
        <v>30.139049284762098</v>
      </c>
    </row>
    <row r="17" spans="1:17" x14ac:dyDescent="0.25">
      <c r="A17" s="9">
        <v>171.22780517251101</v>
      </c>
      <c r="B17" s="7">
        <v>28.392233999999998</v>
      </c>
      <c r="C17" s="7">
        <v>28.482409000000001</v>
      </c>
      <c r="D17" s="7">
        <f t="shared" si="3"/>
        <v>9.0175000000002115E-2</v>
      </c>
      <c r="E17">
        <v>119</v>
      </c>
      <c r="F17" s="3">
        <v>28.628642065891899</v>
      </c>
      <c r="G17" s="3">
        <v>28.061175665886999</v>
      </c>
      <c r="H17" s="3">
        <v>28.6084973626477</v>
      </c>
      <c r="I17" s="6">
        <f t="shared" si="6"/>
        <v>6.8582000000002807E-2</v>
      </c>
      <c r="J17" s="10">
        <f t="shared" si="0"/>
        <v>28.539915362647697</v>
      </c>
      <c r="K17" s="10">
        <f t="shared" si="5"/>
        <v>28.539915362647697</v>
      </c>
      <c r="L17" s="10">
        <f t="shared" si="1"/>
        <v>28.539915362647697</v>
      </c>
      <c r="M17">
        <v>119</v>
      </c>
      <c r="N17" s="3">
        <f t="shared" si="2"/>
        <v>28.6084973626477</v>
      </c>
      <c r="O17" s="17">
        <v>1340.7589205775801</v>
      </c>
      <c r="P17" s="17">
        <v>29.873427801206901</v>
      </c>
      <c r="Q17" s="17">
        <v>30.1729282928498</v>
      </c>
    </row>
    <row r="18" spans="1:17" x14ac:dyDescent="0.25">
      <c r="A18" s="9">
        <v>183.24354003666201</v>
      </c>
      <c r="B18" s="7">
        <v>28.415298</v>
      </c>
      <c r="C18" s="7">
        <v>28.508915999999999</v>
      </c>
      <c r="D18" s="7">
        <f t="shared" si="3"/>
        <v>9.3617999999999313E-2</v>
      </c>
      <c r="E18">
        <v>125</v>
      </c>
      <c r="F18" s="3">
        <v>28.638400236333901</v>
      </c>
      <c r="G18" s="3">
        <v>28.076410825005201</v>
      </c>
      <c r="H18" s="3">
        <v>28.616330109208999</v>
      </c>
      <c r="I18" s="6">
        <f t="shared" si="6"/>
        <v>6.8582000000002807E-2</v>
      </c>
      <c r="J18" s="10">
        <f t="shared" si="0"/>
        <v>28.547748109208996</v>
      </c>
      <c r="K18" s="10">
        <f t="shared" si="5"/>
        <v>28.547748109208996</v>
      </c>
      <c r="L18" s="10">
        <f t="shared" si="1"/>
        <v>28.547748109208996</v>
      </c>
      <c r="M18">
        <v>125</v>
      </c>
      <c r="N18" s="3">
        <f t="shared" si="2"/>
        <v>28.616330109208999</v>
      </c>
      <c r="O18" s="17">
        <v>1365.6467561719101</v>
      </c>
      <c r="P18" s="17">
        <v>29.905890933863802</v>
      </c>
      <c r="Q18" s="17">
        <v>30.206874002906901</v>
      </c>
    </row>
    <row r="19" spans="1:17" x14ac:dyDescent="0.25">
      <c r="A19" s="9">
        <v>195.02143142070599</v>
      </c>
      <c r="B19" s="7">
        <v>28.437843999999998</v>
      </c>
      <c r="C19" s="7">
        <v>28.534348000000001</v>
      </c>
      <c r="D19" s="7">
        <f t="shared" si="3"/>
        <v>9.6504000000003032E-2</v>
      </c>
      <c r="E19">
        <v>131</v>
      </c>
      <c r="F19" s="3">
        <v>28.6480180097941</v>
      </c>
      <c r="G19" s="3">
        <v>28.090859492069001</v>
      </c>
      <c r="H19" s="3">
        <v>28.6239494005344</v>
      </c>
      <c r="I19" s="6">
        <f t="shared" si="6"/>
        <v>6.8582000000002807E-2</v>
      </c>
      <c r="J19" s="10">
        <f t="shared" si="0"/>
        <v>28.555367400534397</v>
      </c>
      <c r="K19" s="10">
        <f t="shared" si="5"/>
        <v>28.555367400534397</v>
      </c>
      <c r="L19" s="10">
        <f t="shared" si="1"/>
        <v>28.555367400534397</v>
      </c>
      <c r="M19">
        <v>131</v>
      </c>
      <c r="N19" s="3">
        <f t="shared" si="2"/>
        <v>28.6239494005344</v>
      </c>
      <c r="O19" s="17">
        <v>1390.5626553197601</v>
      </c>
      <c r="P19" s="17">
        <v>29.937590662991401</v>
      </c>
      <c r="Q19" s="17">
        <v>30.240176097570401</v>
      </c>
    </row>
    <row r="20" spans="1:17" x14ac:dyDescent="0.25">
      <c r="A20" s="9">
        <v>206.80352115382399</v>
      </c>
      <c r="B20" s="7">
        <v>28.460501000000001</v>
      </c>
      <c r="C20" s="7">
        <v>28.559432000000001</v>
      </c>
      <c r="D20" s="7">
        <f t="shared" si="3"/>
        <v>9.8931000000000324E-2</v>
      </c>
      <c r="E20">
        <v>137</v>
      </c>
      <c r="F20" s="3">
        <v>28.657552503797898</v>
      </c>
      <c r="G20" s="3">
        <v>28.104709151901801</v>
      </c>
      <c r="H20" s="3">
        <v>28.6314102465135</v>
      </c>
      <c r="I20" s="6">
        <f t="shared" si="6"/>
        <v>6.8582000000002807E-2</v>
      </c>
      <c r="J20" s="10">
        <f t="shared" si="0"/>
        <v>28.562828246513497</v>
      </c>
      <c r="K20" s="10">
        <f t="shared" si="5"/>
        <v>28.562828246513497</v>
      </c>
      <c r="L20" s="10">
        <f t="shared" si="1"/>
        <v>28.562828246513497</v>
      </c>
      <c r="M20">
        <v>137</v>
      </c>
      <c r="N20" s="3">
        <f t="shared" si="2"/>
        <v>28.6314102465135</v>
      </c>
      <c r="O20" s="17">
        <v>1415.5286062225</v>
      </c>
      <c r="P20" s="17">
        <v>29.969225536038898</v>
      </c>
      <c r="Q20" s="17">
        <v>30.273423589798099</v>
      </c>
    </row>
    <row r="21" spans="1:17" x14ac:dyDescent="0.25">
      <c r="A21" s="9">
        <v>218.59668003887799</v>
      </c>
      <c r="B21" s="7">
        <v>28.483397</v>
      </c>
      <c r="C21" s="7">
        <v>28.584333000000001</v>
      </c>
      <c r="D21" s="7">
        <f t="shared" si="3"/>
        <v>0.1009360000000008</v>
      </c>
      <c r="E21">
        <v>143</v>
      </c>
      <c r="F21" s="3">
        <v>28.667045861441402</v>
      </c>
      <c r="G21" s="3">
        <v>28.118108183117599</v>
      </c>
      <c r="H21" s="3">
        <v>28.638754215100398</v>
      </c>
      <c r="I21" s="6">
        <f t="shared" si="6"/>
        <v>6.8582000000002807E-2</v>
      </c>
      <c r="J21" s="10">
        <f t="shared" si="0"/>
        <v>28.570172215100396</v>
      </c>
      <c r="K21" s="10">
        <f t="shared" si="5"/>
        <v>28.570172215100396</v>
      </c>
      <c r="L21" s="10">
        <f t="shared" si="1"/>
        <v>28.570172215100396</v>
      </c>
      <c r="M21">
        <v>143</v>
      </c>
      <c r="N21" s="3">
        <f t="shared" si="2"/>
        <v>28.638754215100398</v>
      </c>
      <c r="O21" s="17">
        <v>1440.5434479211101</v>
      </c>
      <c r="P21" s="17">
        <v>30.000638596263201</v>
      </c>
      <c r="Q21" s="17">
        <v>30.306371755748799</v>
      </c>
    </row>
    <row r="22" spans="1:17" x14ac:dyDescent="0.25">
      <c r="A22" s="9">
        <v>230.42075896205299</v>
      </c>
      <c r="B22" s="7">
        <v>28.506629</v>
      </c>
      <c r="C22" s="7">
        <v>28.609185</v>
      </c>
      <c r="D22" s="7">
        <f t="shared" si="3"/>
        <v>0.10255599999999987</v>
      </c>
      <c r="E22">
        <v>149</v>
      </c>
      <c r="F22" s="3">
        <v>28.6765421066345</v>
      </c>
      <c r="G22" s="3">
        <v>28.131199698143</v>
      </c>
      <c r="H22" s="3">
        <v>28.646021859984501</v>
      </c>
      <c r="I22" s="6">
        <f t="shared" si="6"/>
        <v>8.1619999999997361E-2</v>
      </c>
      <c r="J22" s="10">
        <f t="shared" si="0"/>
        <v>28.564401859984503</v>
      </c>
      <c r="K22" s="10">
        <f t="shared" si="5"/>
        <v>28.564401859984503</v>
      </c>
      <c r="L22" s="10">
        <f t="shared" si="1"/>
        <v>28.564401859984503</v>
      </c>
      <c r="M22">
        <v>149</v>
      </c>
      <c r="N22" s="3">
        <f t="shared" si="2"/>
        <v>28.646021859984501</v>
      </c>
      <c r="O22" s="17">
        <v>1465.57532899239</v>
      </c>
      <c r="P22" s="17">
        <v>30.032059664690198</v>
      </c>
      <c r="Q22" s="17">
        <v>30.3391542829449</v>
      </c>
    </row>
    <row r="23" spans="1:17" x14ac:dyDescent="0.25">
      <c r="A23" s="9">
        <v>242.33803948406401</v>
      </c>
      <c r="B23" s="7">
        <v>28.530325000000001</v>
      </c>
      <c r="C23" s="7">
        <v>28.634180000000001</v>
      </c>
      <c r="D23" s="7">
        <f t="shared" si="3"/>
        <v>0.10385499999999936</v>
      </c>
      <c r="E23">
        <v>155</v>
      </c>
      <c r="F23" s="3">
        <v>28.686027286533101</v>
      </c>
      <c r="G23" s="3">
        <v>28.143998101923099</v>
      </c>
      <c r="H23" s="3">
        <v>28.653203014411702</v>
      </c>
      <c r="I23" s="6">
        <f t="shared" si="6"/>
        <v>8.1619999999997361E-2</v>
      </c>
      <c r="J23" s="10">
        <f t="shared" si="0"/>
        <v>28.571583014411704</v>
      </c>
      <c r="K23" s="10">
        <f t="shared" si="5"/>
        <v>28.571583014411704</v>
      </c>
      <c r="L23" s="10">
        <f t="shared" si="1"/>
        <v>28.571583014411704</v>
      </c>
      <c r="M23">
        <v>155</v>
      </c>
      <c r="N23" s="3">
        <f t="shared" si="2"/>
        <v>28.653203014411702</v>
      </c>
      <c r="O23" s="17">
        <v>1490.5774478235401</v>
      </c>
      <c r="P23" s="17">
        <v>30.063221014233498</v>
      </c>
      <c r="Q23" s="17">
        <v>30.371687983127</v>
      </c>
    </row>
    <row r="24" spans="1:17" x14ac:dyDescent="0.25">
      <c r="A24" s="9">
        <v>254.25108637209499</v>
      </c>
      <c r="B24" s="7">
        <v>28.554185</v>
      </c>
      <c r="C24" s="7">
        <v>28.659120000000001</v>
      </c>
      <c r="D24" s="7">
        <f t="shared" si="3"/>
        <v>0.10493500000000111</v>
      </c>
      <c r="E24">
        <v>162</v>
      </c>
      <c r="F24" s="3">
        <v>28.695616624702598</v>
      </c>
      <c r="G24" s="3">
        <v>28.1567346456652</v>
      </c>
      <c r="H24" s="3">
        <v>28.660407907406899</v>
      </c>
      <c r="I24" s="6">
        <f t="shared" si="6"/>
        <v>8.6155000000001536E-2</v>
      </c>
      <c r="J24" s="10">
        <f t="shared" si="0"/>
        <v>28.574252907406898</v>
      </c>
      <c r="K24" s="10">
        <f t="shared" si="5"/>
        <v>28.574252907406898</v>
      </c>
      <c r="L24" s="10">
        <f t="shared" si="1"/>
        <v>28.574252907406898</v>
      </c>
      <c r="M24">
        <v>162</v>
      </c>
      <c r="N24" s="3">
        <f t="shared" si="2"/>
        <v>28.660407907406899</v>
      </c>
      <c r="O24" s="17">
        <v>1515.52608461303</v>
      </c>
      <c r="P24" s="17">
        <v>30.094277950990001</v>
      </c>
      <c r="Q24" s="17">
        <v>30.403988834741</v>
      </c>
    </row>
    <row r="25" spans="1:17" x14ac:dyDescent="0.25">
      <c r="A25" s="9">
        <v>266.16636470755498</v>
      </c>
      <c r="B25" s="7">
        <v>28.578012000000001</v>
      </c>
      <c r="C25" s="7">
        <v>28.683965000000001</v>
      </c>
      <c r="D25" s="7">
        <f t="shared" si="3"/>
        <v>0.10595299999999952</v>
      </c>
      <c r="E25">
        <v>168</v>
      </c>
      <c r="F25" s="3">
        <v>28.7052455397443</v>
      </c>
      <c r="G25" s="3">
        <v>28.169272639136501</v>
      </c>
      <c r="H25" s="3">
        <v>28.667570561139499</v>
      </c>
      <c r="I25" s="6">
        <f t="shared" si="6"/>
        <v>8.6155000000001536E-2</v>
      </c>
      <c r="J25" s="10">
        <f t="shared" si="0"/>
        <v>28.581415561139497</v>
      </c>
      <c r="K25" s="10">
        <f t="shared" si="5"/>
        <v>28.581415561139497</v>
      </c>
      <c r="L25" s="10">
        <f t="shared" si="1"/>
        <v>28.581415561139497</v>
      </c>
      <c r="M25">
        <v>168</v>
      </c>
      <c r="N25" s="3">
        <f t="shared" si="2"/>
        <v>28.667570561139499</v>
      </c>
      <c r="O25" s="17">
        <v>1540.40543026061</v>
      </c>
      <c r="P25" s="17">
        <v>30.125178245567501</v>
      </c>
      <c r="Q25" s="17">
        <v>30.436042985170602</v>
      </c>
    </row>
    <row r="26" spans="1:17" x14ac:dyDescent="0.25">
      <c r="A26" s="9">
        <v>278.077999242928</v>
      </c>
      <c r="B26" s="7">
        <v>28.601569000000001</v>
      </c>
      <c r="C26" s="7">
        <v>28.708596</v>
      </c>
      <c r="D26" s="7">
        <f t="shared" si="3"/>
        <v>0.10702699999999865</v>
      </c>
      <c r="E26">
        <v>174</v>
      </c>
      <c r="F26" s="3">
        <v>28.715039075411401</v>
      </c>
      <c r="G26" s="3">
        <v>28.181771931065501</v>
      </c>
      <c r="H26" s="3">
        <v>28.6747941348494</v>
      </c>
      <c r="I26" s="6">
        <f t="shared" si="6"/>
        <v>9.0175000000002115E-2</v>
      </c>
      <c r="J26" s="10">
        <f t="shared" si="0"/>
        <v>28.584619134849397</v>
      </c>
      <c r="K26" s="10">
        <f t="shared" si="5"/>
        <v>28.584619134849397</v>
      </c>
      <c r="L26" s="10">
        <f t="shared" si="1"/>
        <v>28.584619134849397</v>
      </c>
      <c r="M26">
        <v>174</v>
      </c>
      <c r="N26" s="3">
        <f t="shared" si="2"/>
        <v>28.6747941348494</v>
      </c>
      <c r="O26" s="17">
        <v>1565.2362890172101</v>
      </c>
      <c r="P26" s="17">
        <v>30.155936760111199</v>
      </c>
      <c r="Q26" s="17">
        <v>30.467858282717799</v>
      </c>
    </row>
    <row r="27" spans="1:17" x14ac:dyDescent="0.25">
      <c r="A27" s="9">
        <v>290.00437204042299</v>
      </c>
      <c r="B27" s="7">
        <v>28.624621999999999</v>
      </c>
      <c r="C27" s="7">
        <v>28.732966000000001</v>
      </c>
      <c r="D27" s="7">
        <f t="shared" si="3"/>
        <v>0.10834400000000244</v>
      </c>
      <c r="E27">
        <v>180</v>
      </c>
      <c r="F27" s="3">
        <v>28.7245390536198</v>
      </c>
      <c r="G27" s="3">
        <v>28.193648025439401</v>
      </c>
      <c r="H27" s="3">
        <v>28.6817462736492</v>
      </c>
      <c r="I27" s="6">
        <f t="shared" si="6"/>
        <v>9.0175000000002115E-2</v>
      </c>
      <c r="J27" s="10">
        <f t="shared" si="0"/>
        <v>28.591571273649198</v>
      </c>
      <c r="K27" s="10">
        <f t="shared" si="5"/>
        <v>28.591571273649198</v>
      </c>
      <c r="L27" s="10">
        <f t="shared" si="1"/>
        <v>28.591571273649198</v>
      </c>
      <c r="M27">
        <v>180</v>
      </c>
      <c r="N27" s="3">
        <f t="shared" si="2"/>
        <v>28.6817462736492</v>
      </c>
      <c r="O27" s="17">
        <v>1590.0384706862999</v>
      </c>
      <c r="P27" s="17">
        <v>30.186566185962299</v>
      </c>
      <c r="Q27" s="17">
        <v>30.4995154782269</v>
      </c>
    </row>
    <row r="28" spans="1:17" x14ac:dyDescent="0.25">
      <c r="A28" s="9">
        <v>301.93202023103203</v>
      </c>
      <c r="B28" s="7">
        <v>28.647207999999999</v>
      </c>
      <c r="C28" s="7">
        <v>28.757003999999998</v>
      </c>
      <c r="D28" s="7">
        <f t="shared" si="3"/>
        <v>0.10979599999999934</v>
      </c>
      <c r="E28">
        <v>186</v>
      </c>
      <c r="F28" s="3">
        <v>28.734054277493701</v>
      </c>
      <c r="G28" s="3">
        <v>28.205313335466599</v>
      </c>
      <c r="H28" s="3">
        <v>28.688658908223498</v>
      </c>
      <c r="I28" s="6">
        <f t="shared" si="6"/>
        <v>9.3617999999999313E-2</v>
      </c>
      <c r="J28" s="10">
        <f t="shared" si="0"/>
        <v>28.595040908223499</v>
      </c>
      <c r="K28" s="10">
        <f t="shared" si="5"/>
        <v>28.595040908223499</v>
      </c>
      <c r="L28" s="10">
        <f t="shared" si="1"/>
        <v>28.595040908223499</v>
      </c>
      <c r="M28">
        <v>186</v>
      </c>
      <c r="N28" s="3">
        <f t="shared" si="2"/>
        <v>28.688658908223498</v>
      </c>
      <c r="O28" s="17">
        <v>1614.75987081836</v>
      </c>
      <c r="P28" s="17">
        <v>30.216920332887199</v>
      </c>
      <c r="Q28" s="17">
        <v>30.531025821810299</v>
      </c>
    </row>
    <row r="29" spans="1:17" x14ac:dyDescent="0.25">
      <c r="A29" s="9">
        <v>313.89481615877099</v>
      </c>
      <c r="B29" s="7">
        <v>28.669405000000001</v>
      </c>
      <c r="C29" s="7">
        <v>28.780788999999999</v>
      </c>
      <c r="D29" s="7">
        <f t="shared" si="3"/>
        <v>0.11138399999999749</v>
      </c>
      <c r="E29">
        <v>192</v>
      </c>
      <c r="F29" s="3">
        <v>28.7435745371221</v>
      </c>
      <c r="G29" s="3">
        <v>28.2167642802569</v>
      </c>
      <c r="H29" s="3">
        <v>28.695526970652299</v>
      </c>
      <c r="I29" s="6">
        <f t="shared" si="6"/>
        <v>9.3617999999999313E-2</v>
      </c>
      <c r="J29" s="10">
        <f t="shared" si="0"/>
        <v>28.6019089706523</v>
      </c>
      <c r="K29" s="10">
        <f t="shared" si="5"/>
        <v>28.6019089706523</v>
      </c>
      <c r="L29" s="10">
        <f t="shared" si="1"/>
        <v>28.6019089706523</v>
      </c>
      <c r="M29">
        <v>192</v>
      </c>
      <c r="N29" s="3">
        <f t="shared" si="2"/>
        <v>28.695526970652299</v>
      </c>
      <c r="O29" s="17">
        <v>1639.37985285936</v>
      </c>
      <c r="P29" s="17">
        <v>30.246932280990301</v>
      </c>
      <c r="Q29" s="17">
        <v>30.562430936228601</v>
      </c>
    </row>
    <row r="30" spans="1:17" x14ac:dyDescent="0.25">
      <c r="A30" s="9">
        <v>325.87405839456102</v>
      </c>
      <c r="B30" s="7">
        <v>28.691154000000001</v>
      </c>
      <c r="C30" s="7">
        <v>28.804303000000001</v>
      </c>
      <c r="D30" s="7">
        <f t="shared" si="3"/>
        <v>0.11314899999999994</v>
      </c>
      <c r="E30">
        <v>199</v>
      </c>
      <c r="F30" s="3">
        <v>28.753122339957802</v>
      </c>
      <c r="G30" s="3">
        <v>28.228052492122501</v>
      </c>
      <c r="H30" s="3">
        <v>28.702367672069101</v>
      </c>
      <c r="I30" s="6">
        <f t="shared" si="6"/>
        <v>9.6504000000003032E-2</v>
      </c>
      <c r="J30" s="10">
        <f t="shared" si="0"/>
        <v>28.605863672069098</v>
      </c>
      <c r="K30" s="10">
        <f t="shared" si="5"/>
        <v>28.605863672069098</v>
      </c>
      <c r="L30" s="10">
        <f t="shared" si="1"/>
        <v>28.605863672069098</v>
      </c>
      <c r="M30">
        <v>199</v>
      </c>
      <c r="N30" s="3">
        <f t="shared" si="2"/>
        <v>28.702367672069101</v>
      </c>
      <c r="O30" s="17">
        <v>1663.90208818633</v>
      </c>
      <c r="P30" s="17">
        <v>30.276614690160098</v>
      </c>
      <c r="Q30" s="17">
        <v>30.593800214617001</v>
      </c>
    </row>
    <row r="31" spans="1:17" x14ac:dyDescent="0.25">
      <c r="A31" s="9">
        <v>337.856449285682</v>
      </c>
      <c r="B31" s="7">
        <v>28.712482999999999</v>
      </c>
      <c r="C31" s="7">
        <v>28.827553999999999</v>
      </c>
      <c r="D31" s="7">
        <f t="shared" si="3"/>
        <v>0.11507100000000037</v>
      </c>
      <c r="E31">
        <v>205</v>
      </c>
      <c r="F31" s="3">
        <v>28.762693963881201</v>
      </c>
      <c r="G31" s="3">
        <v>28.239195814238698</v>
      </c>
      <c r="H31" s="3">
        <v>28.7091790314437</v>
      </c>
      <c r="I31" s="6">
        <f t="shared" si="6"/>
        <v>9.6504000000003032E-2</v>
      </c>
      <c r="J31" s="10">
        <f t="shared" si="0"/>
        <v>28.612675031443697</v>
      </c>
      <c r="K31" s="10">
        <f t="shared" si="5"/>
        <v>28.612675031443697</v>
      </c>
      <c r="L31" s="10">
        <f t="shared" si="1"/>
        <v>28.612675031443697</v>
      </c>
      <c r="M31">
        <v>205</v>
      </c>
      <c r="N31" s="3">
        <f t="shared" si="2"/>
        <v>28.7091790314437</v>
      </c>
      <c r="O31" s="17">
        <v>1688.33236009604</v>
      </c>
      <c r="P31" s="17">
        <v>30.306023230065598</v>
      </c>
      <c r="Q31" s="17">
        <v>30.625155780505899</v>
      </c>
    </row>
    <row r="32" spans="1:17" x14ac:dyDescent="0.25">
      <c r="A32" s="9">
        <v>349.85242569691701</v>
      </c>
      <c r="B32" s="7">
        <v>28.733484000000001</v>
      </c>
      <c r="C32" s="7">
        <v>28.850598000000002</v>
      </c>
      <c r="D32" s="7">
        <f t="shared" si="3"/>
        <v>0.11711400000000083</v>
      </c>
      <c r="E32">
        <v>211</v>
      </c>
      <c r="F32" s="3">
        <v>28.772276642396498</v>
      </c>
      <c r="G32" s="3">
        <v>28.250202400308101</v>
      </c>
      <c r="H32" s="3">
        <v>28.715952414873801</v>
      </c>
      <c r="I32" s="6">
        <f t="shared" si="6"/>
        <v>9.8931000000000324E-2</v>
      </c>
      <c r="J32" s="10">
        <f t="shared" si="0"/>
        <v>28.6170214148738</v>
      </c>
      <c r="K32" s="10">
        <f t="shared" si="5"/>
        <v>28.6170214148738</v>
      </c>
      <c r="L32" s="10">
        <f t="shared" si="1"/>
        <v>28.6170214148738</v>
      </c>
      <c r="M32">
        <v>211</v>
      </c>
      <c r="N32" s="3">
        <f t="shared" si="2"/>
        <v>28.715952414873801</v>
      </c>
      <c r="O32" s="17">
        <v>1712.69829985097</v>
      </c>
      <c r="P32" s="17">
        <v>30.3352530084079</v>
      </c>
      <c r="Q32" s="17">
        <v>30.656491817577301</v>
      </c>
    </row>
    <row r="33" spans="1:17" x14ac:dyDescent="0.25">
      <c r="A33" s="9">
        <v>361.86114906063602</v>
      </c>
      <c r="B33" s="7">
        <v>28.754228000000001</v>
      </c>
      <c r="C33" s="7">
        <v>28.873469</v>
      </c>
      <c r="D33" s="7">
        <f t="shared" si="3"/>
        <v>0.11924099999999882</v>
      </c>
      <c r="E33">
        <v>217</v>
      </c>
      <c r="F33" s="3">
        <v>28.781868889525001</v>
      </c>
      <c r="G33" s="3">
        <v>28.261090307782101</v>
      </c>
      <c r="H33" s="3">
        <v>28.722687053352601</v>
      </c>
      <c r="I33" s="6">
        <f t="shared" si="6"/>
        <v>9.8931000000000324E-2</v>
      </c>
      <c r="J33" s="10">
        <f t="shared" si="0"/>
        <v>28.623756053352601</v>
      </c>
      <c r="K33" s="10">
        <f t="shared" si="5"/>
        <v>28.623756053352601</v>
      </c>
      <c r="L33" s="10">
        <f t="shared" si="1"/>
        <v>28.623756053352601</v>
      </c>
      <c r="M33">
        <v>217</v>
      </c>
      <c r="N33" s="3">
        <f t="shared" si="2"/>
        <v>28.722687053352601</v>
      </c>
      <c r="O33" s="17">
        <v>1737.0289506151601</v>
      </c>
      <c r="P33" s="17">
        <v>30.364407754924201</v>
      </c>
      <c r="Q33" s="17">
        <v>30.687805091435202</v>
      </c>
    </row>
    <row r="34" spans="1:17" x14ac:dyDescent="0.25">
      <c r="A34" s="9">
        <v>373.88406445883402</v>
      </c>
      <c r="B34" s="7">
        <v>28.774777</v>
      </c>
      <c r="C34" s="7">
        <v>28.896191999999999</v>
      </c>
      <c r="D34" s="7">
        <f t="shared" si="3"/>
        <v>0.12141499999999894</v>
      </c>
      <c r="E34">
        <v>223</v>
      </c>
      <c r="F34" s="3">
        <v>28.791481902618301</v>
      </c>
      <c r="G34" s="3">
        <v>28.2718990308936</v>
      </c>
      <c r="H34" s="3">
        <v>28.729389830648099</v>
      </c>
      <c r="I34" s="6">
        <f t="shared" si="6"/>
        <v>0.1009360000000008</v>
      </c>
      <c r="J34" s="10">
        <f t="shared" si="0"/>
        <v>28.628453830648098</v>
      </c>
      <c r="K34" s="10">
        <f t="shared" si="5"/>
        <v>28.628453830648098</v>
      </c>
      <c r="L34" s="10">
        <f t="shared" ref="L34:L65" si="7">J34</f>
        <v>28.628453830648098</v>
      </c>
      <c r="M34">
        <v>223</v>
      </c>
      <c r="N34" s="3">
        <f t="shared" si="2"/>
        <v>28.729389830648099</v>
      </c>
      <c r="O34" s="17">
        <v>1761.3582675042701</v>
      </c>
      <c r="P34" s="17">
        <v>30.3935008727567</v>
      </c>
      <c r="Q34" s="17">
        <v>30.719049783630101</v>
      </c>
    </row>
    <row r="35" spans="1:17" x14ac:dyDescent="0.25">
      <c r="A35" s="9">
        <v>385.92251097882797</v>
      </c>
      <c r="B35" s="7">
        <v>28.795183999999999</v>
      </c>
      <c r="C35" s="7">
        <v>28.918783999999999</v>
      </c>
      <c r="D35" s="7">
        <f t="shared" si="3"/>
        <v>0.12359999999999971</v>
      </c>
      <c r="E35">
        <v>229</v>
      </c>
      <c r="F35" s="3">
        <v>28.8011305680464</v>
      </c>
      <c r="G35" s="3">
        <v>28.282664298723699</v>
      </c>
      <c r="H35" s="3">
        <v>28.736069692255999</v>
      </c>
      <c r="I35" s="6">
        <f t="shared" si="6"/>
        <v>0.1009360000000008</v>
      </c>
      <c r="J35" s="10">
        <f t="shared" si="0"/>
        <v>28.635133692255998</v>
      </c>
      <c r="K35" s="10">
        <f t="shared" si="5"/>
        <v>28.635133692255998</v>
      </c>
      <c r="L35" s="10">
        <f t="shared" si="7"/>
        <v>28.635133692255998</v>
      </c>
      <c r="M35">
        <v>229</v>
      </c>
      <c r="N35" s="3">
        <f t="shared" si="2"/>
        <v>28.736069692255999</v>
      </c>
      <c r="O35" s="17">
        <v>1785.7635194402101</v>
      </c>
      <c r="P35" s="17">
        <v>30.4225630941411</v>
      </c>
      <c r="Q35" s="17">
        <v>30.7502664627774</v>
      </c>
    </row>
    <row r="36" spans="1:17" x14ac:dyDescent="0.25">
      <c r="A36" s="9">
        <v>397.96079646576698</v>
      </c>
      <c r="B36" s="7">
        <v>28.815469</v>
      </c>
      <c r="C36" s="7">
        <v>28.941240000000001</v>
      </c>
      <c r="D36" s="7">
        <f t="shared" si="3"/>
        <v>0.1257710000000003</v>
      </c>
      <c r="E36">
        <v>235</v>
      </c>
      <c r="F36" s="3">
        <v>28.810940420602702</v>
      </c>
      <c r="G36" s="3">
        <v>28.293544214631101</v>
      </c>
      <c r="H36" s="3">
        <v>28.742810912983899</v>
      </c>
      <c r="I36" s="6">
        <f t="shared" si="6"/>
        <v>0.10255599999999987</v>
      </c>
      <c r="J36" s="10">
        <f t="shared" si="0"/>
        <v>28.640254912983899</v>
      </c>
      <c r="K36" s="10">
        <f t="shared" si="5"/>
        <v>28.640254912983899</v>
      </c>
      <c r="L36" s="10">
        <f t="shared" si="7"/>
        <v>28.640254912983899</v>
      </c>
      <c r="M36">
        <v>235</v>
      </c>
      <c r="N36" s="3">
        <f t="shared" si="2"/>
        <v>28.742810912983899</v>
      </c>
      <c r="O36" s="17">
        <v>1810.2210337582101</v>
      </c>
      <c r="P36" s="17">
        <v>30.451570375916599</v>
      </c>
      <c r="Q36" s="17">
        <v>30.781458187841402</v>
      </c>
    </row>
    <row r="37" spans="1:17" x14ac:dyDescent="0.25">
      <c r="A37" s="9">
        <v>410.01230585035501</v>
      </c>
      <c r="B37" s="7">
        <v>28.835685000000002</v>
      </c>
      <c r="C37" s="7">
        <v>28.963601000000001</v>
      </c>
      <c r="D37" s="7">
        <f t="shared" si="3"/>
        <v>0.12791599999999903</v>
      </c>
      <c r="E37">
        <v>241</v>
      </c>
      <c r="F37" s="3">
        <v>28.820424513033601</v>
      </c>
      <c r="G37" s="3">
        <v>28.304011372689899</v>
      </c>
      <c r="H37" s="3">
        <v>28.749279977441201</v>
      </c>
      <c r="I37" s="6">
        <f t="shared" si="6"/>
        <v>0.10255599999999987</v>
      </c>
      <c r="J37" s="10">
        <f t="shared" si="0"/>
        <v>28.646723977441201</v>
      </c>
      <c r="K37" s="10">
        <f t="shared" si="5"/>
        <v>28.646723977441201</v>
      </c>
      <c r="L37" s="10">
        <f t="shared" si="7"/>
        <v>28.646723977441201</v>
      </c>
      <c r="M37">
        <v>241</v>
      </c>
      <c r="N37" s="3">
        <f t="shared" si="2"/>
        <v>28.749279977441201</v>
      </c>
      <c r="O37" s="17">
        <v>1834.74623775747</v>
      </c>
      <c r="P37" s="17">
        <v>30.480602814796502</v>
      </c>
      <c r="Q37" s="17">
        <v>30.8127198027112</v>
      </c>
    </row>
    <row r="38" spans="1:17" x14ac:dyDescent="0.25">
      <c r="A38" s="9">
        <v>422.06051713543798</v>
      </c>
      <c r="B38" s="7">
        <v>28.855829</v>
      </c>
      <c r="C38" s="7">
        <v>28.985854</v>
      </c>
      <c r="D38" s="7">
        <f t="shared" si="3"/>
        <v>0.13002499999999984</v>
      </c>
      <c r="E38">
        <v>247</v>
      </c>
      <c r="F38" s="3">
        <v>28.830088752698899</v>
      </c>
      <c r="G38" s="3">
        <v>28.314636180540798</v>
      </c>
      <c r="H38" s="3">
        <v>28.755821857851199</v>
      </c>
      <c r="I38" s="6">
        <f t="shared" si="6"/>
        <v>0.10385499999999936</v>
      </c>
      <c r="J38" s="10">
        <f t="shared" si="0"/>
        <v>28.6519668578512</v>
      </c>
      <c r="K38" s="10">
        <f t="shared" si="5"/>
        <v>28.6519668578512</v>
      </c>
      <c r="L38" s="10">
        <f t="shared" si="7"/>
        <v>28.6519668578512</v>
      </c>
      <c r="M38">
        <v>247</v>
      </c>
      <c r="N38" s="3">
        <f t="shared" si="2"/>
        <v>28.755821857851199</v>
      </c>
      <c r="O38" s="17">
        <v>1859.3255234415899</v>
      </c>
      <c r="P38" s="17">
        <v>30.509315796884799</v>
      </c>
      <c r="Q38" s="17">
        <v>30.843699453549799</v>
      </c>
    </row>
    <row r="39" spans="1:17" x14ac:dyDescent="0.25">
      <c r="A39" s="9">
        <v>434.10365206578598</v>
      </c>
      <c r="B39" s="7">
        <v>28.875917000000001</v>
      </c>
      <c r="C39" s="7">
        <v>29.008015</v>
      </c>
      <c r="D39" s="7">
        <f t="shared" si="3"/>
        <v>0.13209799999999916</v>
      </c>
      <c r="E39">
        <v>254</v>
      </c>
      <c r="F39" s="3">
        <v>28.839724869591301</v>
      </c>
      <c r="G39" s="3">
        <v>28.325202046761799</v>
      </c>
      <c r="H39" s="3">
        <v>28.762292944059599</v>
      </c>
      <c r="I39" s="6">
        <f t="shared" si="6"/>
        <v>0.10385499999999936</v>
      </c>
      <c r="J39" s="10">
        <f t="shared" si="0"/>
        <v>28.6584379440596</v>
      </c>
      <c r="K39" s="10">
        <f t="shared" si="5"/>
        <v>28.6584379440596</v>
      </c>
      <c r="L39" s="10">
        <f t="shared" si="7"/>
        <v>28.6584379440596</v>
      </c>
      <c r="M39">
        <v>254</v>
      </c>
      <c r="N39" s="3">
        <f t="shared" si="2"/>
        <v>28.762292944059599</v>
      </c>
      <c r="O39" s="17">
        <v>1883.9497145154</v>
      </c>
      <c r="P39" s="17">
        <v>30.537921554724701</v>
      </c>
      <c r="Q39" s="17">
        <v>30.8745490377385</v>
      </c>
    </row>
    <row r="40" spans="1:17" x14ac:dyDescent="0.25">
      <c r="A40" s="9">
        <v>446.14395491579501</v>
      </c>
      <c r="B40" s="7">
        <v>28.895968</v>
      </c>
      <c r="C40" s="7">
        <v>29.030099</v>
      </c>
      <c r="D40" s="7">
        <f t="shared" si="3"/>
        <v>0.134131</v>
      </c>
      <c r="E40">
        <v>260</v>
      </c>
      <c r="F40" s="3">
        <v>28.849324902790201</v>
      </c>
      <c r="G40" s="3">
        <v>28.3357160823243</v>
      </c>
      <c r="H40" s="3">
        <v>28.768686690733801</v>
      </c>
      <c r="I40" s="6">
        <f t="shared" si="6"/>
        <v>0.10493500000000111</v>
      </c>
      <c r="J40" s="10">
        <f t="shared" si="0"/>
        <v>28.6637516907338</v>
      </c>
      <c r="K40" s="10">
        <f t="shared" si="5"/>
        <v>28.6637516907338</v>
      </c>
      <c r="L40" s="10">
        <f t="shared" si="7"/>
        <v>28.6637516907338</v>
      </c>
      <c r="M40">
        <v>260</v>
      </c>
      <c r="N40" s="3">
        <f t="shared" si="2"/>
        <v>28.768686690733801</v>
      </c>
      <c r="O40" s="17">
        <v>1908.70484115152</v>
      </c>
      <c r="P40" s="17">
        <v>30.566319943989701</v>
      </c>
      <c r="Q40" s="17">
        <v>30.905092075336199</v>
      </c>
    </row>
    <row r="41" spans="1:17" x14ac:dyDescent="0.25">
      <c r="A41" s="9">
        <v>458.17925828891401</v>
      </c>
      <c r="B41" s="7">
        <v>28.916004000000001</v>
      </c>
      <c r="C41" s="7">
        <v>29.052139</v>
      </c>
      <c r="D41" s="7">
        <f t="shared" si="3"/>
        <v>0.13613499999999945</v>
      </c>
      <c r="E41">
        <v>266</v>
      </c>
      <c r="F41" s="3">
        <v>28.858886905407299</v>
      </c>
      <c r="G41" s="3">
        <v>28.346192750497998</v>
      </c>
      <c r="H41" s="3">
        <v>28.774999932387999</v>
      </c>
      <c r="I41" s="6">
        <f t="shared" si="6"/>
        <v>0.10493500000000111</v>
      </c>
      <c r="J41" s="10">
        <f t="shared" si="0"/>
        <v>28.670064932387998</v>
      </c>
      <c r="K41" s="10">
        <f t="shared" si="5"/>
        <v>28.670064932387998</v>
      </c>
      <c r="L41" s="10">
        <f t="shared" si="7"/>
        <v>28.670064932387998</v>
      </c>
      <c r="M41">
        <v>266</v>
      </c>
      <c r="N41" s="3">
        <f t="shared" si="2"/>
        <v>28.774999932387999</v>
      </c>
      <c r="O41" s="17">
        <v>1933.5838232497399</v>
      </c>
      <c r="P41" s="17">
        <v>30.5944926166969</v>
      </c>
      <c r="Q41" s="17">
        <v>30.935272877768899</v>
      </c>
    </row>
    <row r="42" spans="1:17" x14ac:dyDescent="0.25">
      <c r="A42" s="9">
        <v>470.21705565738802</v>
      </c>
      <c r="B42" s="7">
        <v>28.935953999999999</v>
      </c>
      <c r="C42" s="7">
        <v>29.074020000000001</v>
      </c>
      <c r="D42" s="7">
        <f t="shared" si="3"/>
        <v>0.13806600000000202</v>
      </c>
      <c r="E42">
        <v>272</v>
      </c>
      <c r="F42" s="3">
        <v>28.868410933308201</v>
      </c>
      <c r="G42" s="3">
        <v>28.356651670537701</v>
      </c>
      <c r="H42" s="3">
        <v>28.7812320677447</v>
      </c>
      <c r="I42" s="6">
        <f t="shared" si="6"/>
        <v>0.10595299999999952</v>
      </c>
      <c r="J42" s="10">
        <f t="shared" si="0"/>
        <v>28.6752790677447</v>
      </c>
      <c r="K42" s="10">
        <f t="shared" si="5"/>
        <v>28.6752790677447</v>
      </c>
      <c r="L42" s="10">
        <f t="shared" si="7"/>
        <v>28.6752790677447</v>
      </c>
      <c r="M42">
        <v>272</v>
      </c>
      <c r="N42" s="3">
        <f t="shared" si="2"/>
        <v>28.7812320677447</v>
      </c>
      <c r="O42" s="17">
        <v>1958.5548543725999</v>
      </c>
      <c r="P42" s="17">
        <v>30.6224057407955</v>
      </c>
      <c r="Q42" s="17">
        <v>30.965084775386199</v>
      </c>
    </row>
    <row r="43" spans="1:17" x14ac:dyDescent="0.25">
      <c r="A43" s="9">
        <v>482.24895242749</v>
      </c>
      <c r="B43" s="7">
        <v>28.955874999999999</v>
      </c>
      <c r="C43" s="7">
        <v>29.095841</v>
      </c>
      <c r="D43" s="7">
        <f t="shared" si="3"/>
        <v>0.13996600000000115</v>
      </c>
      <c r="E43">
        <v>278</v>
      </c>
      <c r="F43" s="3">
        <v>28.877900270594399</v>
      </c>
      <c r="G43" s="3">
        <v>28.367112248759501</v>
      </c>
      <c r="H43" s="3">
        <v>28.787384299225401</v>
      </c>
      <c r="I43" s="6">
        <f t="shared" si="6"/>
        <v>0.10595299999999952</v>
      </c>
      <c r="J43" s="10">
        <f t="shared" si="0"/>
        <v>28.681431299225402</v>
      </c>
      <c r="K43" s="10">
        <f t="shared" si="5"/>
        <v>28.681431299225402</v>
      </c>
      <c r="L43" s="10">
        <f t="shared" si="7"/>
        <v>28.681431299225402</v>
      </c>
      <c r="M43">
        <v>278</v>
      </c>
      <c r="N43" s="3">
        <f t="shared" si="2"/>
        <v>28.787384299225401</v>
      </c>
      <c r="O43" s="17">
        <v>1983.59614824409</v>
      </c>
      <c r="P43" s="17">
        <v>30.650029733727902</v>
      </c>
      <c r="Q43" s="17">
        <v>30.994573077693101</v>
      </c>
    </row>
    <row r="44" spans="1:17" x14ac:dyDescent="0.25">
      <c r="A44" s="9">
        <v>494.28869070063803</v>
      </c>
      <c r="B44" s="7">
        <v>28.975750000000001</v>
      </c>
      <c r="C44" s="7">
        <v>29.117581000000001</v>
      </c>
      <c r="D44" s="7">
        <f t="shared" si="3"/>
        <v>0.14183099999999982</v>
      </c>
      <c r="E44">
        <v>284</v>
      </c>
      <c r="F44" s="3">
        <v>28.887341803800702</v>
      </c>
      <c r="G44" s="3">
        <v>28.377577087912702</v>
      </c>
      <c r="H44" s="3">
        <v>28.793447077227199</v>
      </c>
      <c r="I44" s="6">
        <f t="shared" si="6"/>
        <v>0.10702699999999865</v>
      </c>
      <c r="J44" s="10">
        <f t="shared" si="0"/>
        <v>28.686420077227201</v>
      </c>
      <c r="K44" s="10">
        <f t="shared" si="5"/>
        <v>28.686420077227201</v>
      </c>
      <c r="L44" s="10">
        <f t="shared" si="7"/>
        <v>28.686420077227201</v>
      </c>
      <c r="M44">
        <v>284</v>
      </c>
      <c r="N44" s="3">
        <f t="shared" si="2"/>
        <v>28.793447077227199</v>
      </c>
      <c r="O44" s="17">
        <v>2008.70503585292</v>
      </c>
      <c r="P44" s="17">
        <v>30.6775193358907</v>
      </c>
      <c r="Q44" s="17">
        <v>31.023904864165701</v>
      </c>
    </row>
    <row r="45" spans="1:17" x14ac:dyDescent="0.25">
      <c r="A45" s="9">
        <v>506.34877789574</v>
      </c>
      <c r="B45" s="7">
        <v>28.99558</v>
      </c>
      <c r="C45" s="7">
        <v>29.139243</v>
      </c>
      <c r="D45" s="7">
        <f t="shared" si="3"/>
        <v>0.1436630000000001</v>
      </c>
      <c r="E45">
        <v>290</v>
      </c>
      <c r="F45" s="3">
        <v>28.896736830429699</v>
      </c>
      <c r="G45" s="3">
        <v>28.388059642543201</v>
      </c>
      <c r="H45" s="3">
        <v>28.799420765441599</v>
      </c>
      <c r="I45" s="6">
        <f t="shared" si="6"/>
        <v>0.10702699999999865</v>
      </c>
      <c r="J45" s="10">
        <f t="shared" si="0"/>
        <v>28.692393765441601</v>
      </c>
      <c r="K45" s="10">
        <f t="shared" si="5"/>
        <v>28.692393765441601</v>
      </c>
      <c r="L45" s="10">
        <f t="shared" si="7"/>
        <v>28.692393765441601</v>
      </c>
      <c r="M45">
        <v>290</v>
      </c>
      <c r="N45" s="3">
        <f t="shared" si="2"/>
        <v>28.799420765441599</v>
      </c>
      <c r="O45" s="17">
        <v>2033.8712093249001</v>
      </c>
      <c r="P45" s="17">
        <v>30.7049063697837</v>
      </c>
      <c r="Q45" s="17">
        <v>31.053128474997301</v>
      </c>
    </row>
    <row r="46" spans="1:17" x14ac:dyDescent="0.25">
      <c r="A46" s="9">
        <v>518.41304118165397</v>
      </c>
      <c r="B46" s="7">
        <v>29.015318000000001</v>
      </c>
      <c r="C46" s="7">
        <v>29.160785000000001</v>
      </c>
      <c r="D46" s="7">
        <f t="shared" si="3"/>
        <v>0.14546700000000001</v>
      </c>
      <c r="E46">
        <v>296</v>
      </c>
      <c r="F46" s="3">
        <v>28.9060939514167</v>
      </c>
      <c r="G46" s="3">
        <v>28.398575028331699</v>
      </c>
      <c r="H46" s="3">
        <v>28.805311399418802</v>
      </c>
      <c r="I46" s="6">
        <f t="shared" si="6"/>
        <v>0.10834400000000244</v>
      </c>
      <c r="J46" s="10">
        <f t="shared" si="0"/>
        <v>28.696967399418799</v>
      </c>
      <c r="K46" s="10">
        <f t="shared" si="5"/>
        <v>28.696967399418799</v>
      </c>
      <c r="L46" s="10">
        <f t="shared" si="7"/>
        <v>28.696967399418799</v>
      </c>
      <c r="M46">
        <v>296</v>
      </c>
      <c r="N46" s="3">
        <f t="shared" si="2"/>
        <v>28.805311399418802</v>
      </c>
      <c r="O46" s="17">
        <v>2059.1010477548998</v>
      </c>
      <c r="P46" s="17">
        <v>30.732206230690799</v>
      </c>
      <c r="Q46" s="17">
        <v>31.082272377077</v>
      </c>
    </row>
    <row r="47" spans="1:17" x14ac:dyDescent="0.25">
      <c r="A47" s="9">
        <v>530.46806832393395</v>
      </c>
      <c r="B47" s="7">
        <v>29.034932000000001</v>
      </c>
      <c r="C47" s="7">
        <v>29.182175999999998</v>
      </c>
      <c r="D47" s="7">
        <f t="shared" si="3"/>
        <v>0.14724399999999704</v>
      </c>
      <c r="E47">
        <v>302</v>
      </c>
      <c r="F47" s="3">
        <v>28.915409477057601</v>
      </c>
      <c r="G47" s="3">
        <v>28.409120250208101</v>
      </c>
      <c r="H47" s="3">
        <v>28.8111177771586</v>
      </c>
      <c r="I47" s="6">
        <f t="shared" si="6"/>
        <v>0.10979599999999934</v>
      </c>
      <c r="J47" s="10">
        <f t="shared" si="0"/>
        <v>28.701321777158601</v>
      </c>
      <c r="K47" s="10">
        <f t="shared" si="5"/>
        <v>28.701321777158601</v>
      </c>
      <c r="L47" s="10">
        <f t="shared" si="7"/>
        <v>28.701321777158601</v>
      </c>
      <c r="M47">
        <v>302</v>
      </c>
      <c r="N47" s="3">
        <f t="shared" si="2"/>
        <v>28.8111177771586</v>
      </c>
      <c r="O47" s="17">
        <v>2084.3987857795</v>
      </c>
      <c r="P47" s="17">
        <v>30.759403442214499</v>
      </c>
      <c r="Q47" s="17">
        <v>31.111320300175802</v>
      </c>
    </row>
    <row r="48" spans="1:17" x14ac:dyDescent="0.25">
      <c r="A48" s="9">
        <v>542.50468065540304</v>
      </c>
      <c r="B48" s="7">
        <v>29.054400000000001</v>
      </c>
      <c r="C48" s="7">
        <v>29.203396000000001</v>
      </c>
      <c r="D48" s="7">
        <f t="shared" si="3"/>
        <v>0.14899600000000035</v>
      </c>
      <c r="E48">
        <v>309</v>
      </c>
      <c r="F48" s="3">
        <v>28.924684723164798</v>
      </c>
      <c r="G48" s="3">
        <v>28.419696854469201</v>
      </c>
      <c r="H48" s="3">
        <v>28.816842438697599</v>
      </c>
      <c r="I48" s="6">
        <f t="shared" si="6"/>
        <v>0.10979599999999934</v>
      </c>
      <c r="J48" s="10">
        <f t="shared" si="0"/>
        <v>28.707046438697599</v>
      </c>
      <c r="K48" s="10">
        <f t="shared" si="5"/>
        <v>28.707046438697599</v>
      </c>
      <c r="L48" s="10">
        <f t="shared" si="7"/>
        <v>28.707046438697599</v>
      </c>
      <c r="M48">
        <v>309</v>
      </c>
      <c r="N48" s="3">
        <f t="shared" si="2"/>
        <v>28.816842438697599</v>
      </c>
      <c r="O48" s="17">
        <v>2109.73547209552</v>
      </c>
      <c r="P48" s="17">
        <v>30.7864732361659</v>
      </c>
      <c r="Q48" s="17">
        <v>31.140250916071</v>
      </c>
    </row>
    <row r="49" spans="1:17" x14ac:dyDescent="0.25">
      <c r="A49" s="9">
        <v>554.53621051064295</v>
      </c>
      <c r="B49" s="7">
        <v>29.073730000000001</v>
      </c>
      <c r="C49" s="7">
        <v>29.224459</v>
      </c>
      <c r="D49" s="7">
        <f t="shared" si="3"/>
        <v>0.15072899999999834</v>
      </c>
      <c r="E49">
        <v>315</v>
      </c>
      <c r="F49" s="3">
        <v>28.933939833109299</v>
      </c>
      <c r="G49" s="3">
        <v>28.4303263960905</v>
      </c>
      <c r="H49" s="3">
        <v>28.822500030671598</v>
      </c>
      <c r="I49" s="6">
        <f t="shared" si="6"/>
        <v>0.11138399999999749</v>
      </c>
      <c r="J49" s="10">
        <f t="shared" si="0"/>
        <v>28.711116030671601</v>
      </c>
      <c r="K49" s="10">
        <f t="shared" si="5"/>
        <v>28.711116030671601</v>
      </c>
      <c r="L49" s="10">
        <f t="shared" si="7"/>
        <v>28.711116030671601</v>
      </c>
      <c r="M49">
        <v>315</v>
      </c>
      <c r="N49" s="3">
        <f t="shared" si="2"/>
        <v>28.822500030671598</v>
      </c>
      <c r="O49" s="17">
        <v>2135.1005375568502</v>
      </c>
      <c r="P49" s="17">
        <v>30.8133808929989</v>
      </c>
      <c r="Q49" s="17">
        <v>31.169020563093099</v>
      </c>
    </row>
    <row r="50" spans="1:17" x14ac:dyDescent="0.25">
      <c r="A50" s="9">
        <v>566.57734778676502</v>
      </c>
      <c r="B50" s="7">
        <v>29.092942000000001</v>
      </c>
      <c r="C50" s="7">
        <v>29.245384999999999</v>
      </c>
      <c r="D50" s="7">
        <f t="shared" si="3"/>
        <v>0.15244299999999811</v>
      </c>
      <c r="E50">
        <v>321</v>
      </c>
      <c r="F50" s="3">
        <v>28.9431698854792</v>
      </c>
      <c r="G50" s="3">
        <v>28.441000418306501</v>
      </c>
      <c r="H50" s="3">
        <v>28.828090422534501</v>
      </c>
      <c r="I50" s="6">
        <f t="shared" si="6"/>
        <v>0.11138399999999749</v>
      </c>
      <c r="J50" s="10">
        <f t="shared" si="0"/>
        <v>28.716706422534504</v>
      </c>
      <c r="K50" s="10">
        <f t="shared" si="5"/>
        <v>28.716706422534504</v>
      </c>
      <c r="L50" s="10">
        <f t="shared" si="7"/>
        <v>28.716706422534504</v>
      </c>
      <c r="M50">
        <v>321</v>
      </c>
      <c r="N50" s="3">
        <f t="shared" si="2"/>
        <v>28.828090422534501</v>
      </c>
      <c r="O50" s="17">
        <v>2160.4908780466999</v>
      </c>
      <c r="P50" s="17">
        <v>30.840116700888501</v>
      </c>
      <c r="Q50" s="17">
        <v>31.1976220746566</v>
      </c>
    </row>
    <row r="51" spans="1:17" x14ac:dyDescent="0.25">
      <c r="A51" s="9">
        <v>578.62236044978499</v>
      </c>
      <c r="B51" s="7">
        <v>29.112026</v>
      </c>
      <c r="C51" s="7">
        <v>29.266161</v>
      </c>
      <c r="D51" s="7">
        <f t="shared" si="3"/>
        <v>0.15413500000000013</v>
      </c>
      <c r="E51">
        <v>327</v>
      </c>
      <c r="F51" s="3">
        <v>28.9523782723608</v>
      </c>
      <c r="G51" s="3">
        <v>28.451717849180501</v>
      </c>
      <c r="H51" s="3">
        <v>28.833619513052199</v>
      </c>
      <c r="I51" s="6">
        <f t="shared" si="6"/>
        <v>0.11314899999999994</v>
      </c>
      <c r="J51" s="10">
        <f t="shared" si="0"/>
        <v>28.720470513052199</v>
      </c>
      <c r="K51" s="10">
        <f t="shared" si="5"/>
        <v>28.720470513052199</v>
      </c>
      <c r="L51" s="10">
        <f t="shared" si="7"/>
        <v>28.720470513052199</v>
      </c>
      <c r="M51">
        <v>327</v>
      </c>
      <c r="N51" s="3">
        <f t="shared" si="2"/>
        <v>28.833619513052199</v>
      </c>
      <c r="O51" s="17">
        <v>2185.8997072266502</v>
      </c>
      <c r="P51" s="17">
        <v>30.866693724842701</v>
      </c>
      <c r="Q51" s="17">
        <v>31.226087916692201</v>
      </c>
    </row>
    <row r="52" spans="1:17" x14ac:dyDescent="0.25">
      <c r="A52" s="9">
        <v>590.64822072157301</v>
      </c>
      <c r="B52" s="7">
        <v>29.130948</v>
      </c>
      <c r="C52" s="7">
        <v>29.286747999999999</v>
      </c>
      <c r="D52" s="7">
        <f t="shared" si="3"/>
        <v>0.15579999999999927</v>
      </c>
      <c r="E52">
        <v>333</v>
      </c>
      <c r="F52" s="3">
        <v>28.961577761023399</v>
      </c>
      <c r="G52" s="3">
        <v>28.462484759717299</v>
      </c>
      <c r="H52" s="3">
        <v>28.839099504324999</v>
      </c>
      <c r="I52" s="6">
        <f t="shared" si="6"/>
        <v>0.11314899999999994</v>
      </c>
      <c r="J52" s="10">
        <f t="shared" si="0"/>
        <v>28.725950504324999</v>
      </c>
      <c r="K52" s="10">
        <f t="shared" si="5"/>
        <v>28.725950504324999</v>
      </c>
      <c r="L52" s="10">
        <f t="shared" si="7"/>
        <v>28.725950504324999</v>
      </c>
      <c r="M52">
        <v>333</v>
      </c>
      <c r="N52" s="3">
        <f t="shared" si="2"/>
        <v>28.839099504324999</v>
      </c>
      <c r="O52" s="17">
        <v>2211.29616084485</v>
      </c>
      <c r="P52" s="17">
        <v>30.8931010746632</v>
      </c>
      <c r="Q52" s="17">
        <v>31.254403988446299</v>
      </c>
    </row>
    <row r="53" spans="1:17" x14ac:dyDescent="0.25">
      <c r="A53" s="9">
        <v>602.67051970273099</v>
      </c>
      <c r="B53" s="7">
        <v>29.149732</v>
      </c>
      <c r="C53" s="7">
        <v>29.307174</v>
      </c>
      <c r="D53" s="7">
        <f t="shared" si="3"/>
        <v>0.15744199999999964</v>
      </c>
      <c r="E53">
        <v>339</v>
      </c>
      <c r="F53" s="3">
        <v>28.970771121134099</v>
      </c>
      <c r="G53" s="3">
        <v>28.473293165844101</v>
      </c>
      <c r="H53" s="3">
        <v>28.844537317939398</v>
      </c>
      <c r="I53" s="6">
        <f t="shared" si="6"/>
        <v>0.11507100000000037</v>
      </c>
      <c r="J53" s="10">
        <f t="shared" si="0"/>
        <v>28.729466317939398</v>
      </c>
      <c r="K53" s="10">
        <f t="shared" si="5"/>
        <v>28.729466317939398</v>
      </c>
      <c r="L53" s="10">
        <f t="shared" si="7"/>
        <v>28.729466317939398</v>
      </c>
      <c r="M53">
        <v>339</v>
      </c>
      <c r="N53" s="3">
        <f t="shared" si="2"/>
        <v>28.844537317939398</v>
      </c>
      <c r="O53" s="17">
        <v>2236.6791055311101</v>
      </c>
      <c r="P53" s="17">
        <v>30.919331286141301</v>
      </c>
      <c r="Q53" s="17">
        <v>31.282566772066499</v>
      </c>
    </row>
    <row r="54" spans="1:17" x14ac:dyDescent="0.25">
      <c r="A54" s="9">
        <v>614.69100816736</v>
      </c>
      <c r="B54" s="7">
        <v>29.168379000000002</v>
      </c>
      <c r="C54" s="7">
        <v>29.327441</v>
      </c>
      <c r="D54" s="7">
        <f t="shared" si="3"/>
        <v>0.1590619999999987</v>
      </c>
      <c r="E54">
        <v>345</v>
      </c>
      <c r="F54" s="3">
        <v>28.9799645128757</v>
      </c>
      <c r="G54" s="3">
        <v>28.484134987896599</v>
      </c>
      <c r="H54" s="3">
        <v>28.8499425464681</v>
      </c>
      <c r="I54" s="6">
        <f t="shared" si="6"/>
        <v>0.11507100000000037</v>
      </c>
      <c r="J54" s="10">
        <f t="shared" si="0"/>
        <v>28.734871546468099</v>
      </c>
      <c r="K54" s="10">
        <f t="shared" si="5"/>
        <v>28.734871546468099</v>
      </c>
      <c r="L54" s="10">
        <f t="shared" si="7"/>
        <v>28.734871546468099</v>
      </c>
      <c r="M54">
        <v>345</v>
      </c>
      <c r="N54" s="3">
        <f t="shared" si="2"/>
        <v>28.8499425464681</v>
      </c>
      <c r="O54" s="17">
        <v>2262.0580820260702</v>
      </c>
      <c r="P54" s="17">
        <v>30.945383163254</v>
      </c>
      <c r="Q54" s="17">
        <v>31.3105665825654</v>
      </c>
    </row>
    <row r="55" spans="1:17" x14ac:dyDescent="0.25">
      <c r="A55" s="9">
        <v>626.70357559426202</v>
      </c>
      <c r="B55" s="7">
        <v>29.186885</v>
      </c>
      <c r="C55" s="7">
        <v>29.347543999999999</v>
      </c>
      <c r="D55" s="7">
        <f t="shared" si="3"/>
        <v>0.160658999999999</v>
      </c>
      <c r="E55">
        <v>352</v>
      </c>
      <c r="F55" s="3">
        <v>28.9891736559835</v>
      </c>
      <c r="G55" s="3">
        <v>28.495009157742199</v>
      </c>
      <c r="H55" s="3">
        <v>28.855331251491702</v>
      </c>
      <c r="I55" s="6">
        <f t="shared" si="6"/>
        <v>0.11711400000000083</v>
      </c>
      <c r="J55" s="10">
        <f t="shared" si="0"/>
        <v>28.738217251491701</v>
      </c>
      <c r="K55" s="10">
        <f t="shared" si="5"/>
        <v>28.738217251491701</v>
      </c>
      <c r="L55" s="10">
        <f t="shared" si="7"/>
        <v>28.738217251491701</v>
      </c>
      <c r="M55">
        <v>352</v>
      </c>
      <c r="N55" s="3">
        <f t="shared" si="2"/>
        <v>28.855331251491702</v>
      </c>
      <c r="O55" s="17">
        <v>2287.4485480643598</v>
      </c>
      <c r="P55" s="17">
        <v>30.9712659725813</v>
      </c>
      <c r="Q55" s="17">
        <v>31.338401195469899</v>
      </c>
    </row>
    <row r="56" spans="1:17" x14ac:dyDescent="0.25">
      <c r="A56" s="9">
        <v>638.70188955385402</v>
      </c>
      <c r="B56" s="7">
        <v>29.205258000000001</v>
      </c>
      <c r="C56" s="7">
        <v>29.367484000000001</v>
      </c>
      <c r="D56" s="7">
        <f t="shared" si="3"/>
        <v>0.16222600000000043</v>
      </c>
      <c r="E56">
        <v>358</v>
      </c>
      <c r="F56" s="3">
        <v>28.998413821194202</v>
      </c>
      <c r="G56" s="3">
        <v>28.505913953517201</v>
      </c>
      <c r="H56" s="3">
        <v>28.860719400777501</v>
      </c>
      <c r="I56" s="6">
        <f t="shared" si="6"/>
        <v>0.11711400000000083</v>
      </c>
      <c r="J56" s="10">
        <f t="shared" si="0"/>
        <v>28.743605400777501</v>
      </c>
      <c r="K56" s="10">
        <f t="shared" si="5"/>
        <v>28.743605400777501</v>
      </c>
      <c r="L56" s="10">
        <f t="shared" si="7"/>
        <v>28.743605400777501</v>
      </c>
      <c r="M56">
        <v>358</v>
      </c>
      <c r="N56" s="3">
        <f t="shared" si="2"/>
        <v>28.860719400777501</v>
      </c>
      <c r="O56" s="17">
        <v>2312.8483376159802</v>
      </c>
      <c r="P56" s="17">
        <v>30.996979268721301</v>
      </c>
      <c r="Q56" s="17">
        <v>31.366078977360399</v>
      </c>
    </row>
    <row r="57" spans="1:17" x14ac:dyDescent="0.25">
      <c r="A57" s="9">
        <v>650.68923236856403</v>
      </c>
      <c r="B57" s="7">
        <v>29.223527000000001</v>
      </c>
      <c r="C57" s="7">
        <v>29.387280000000001</v>
      </c>
      <c r="D57" s="7">
        <f t="shared" si="3"/>
        <v>0.16375299999999982</v>
      </c>
      <c r="E57">
        <v>364</v>
      </c>
      <c r="F57" s="3">
        <v>29.007691573208401</v>
      </c>
      <c r="G57" s="3">
        <v>28.516835012618301</v>
      </c>
      <c r="H57" s="3">
        <v>28.866118722585799</v>
      </c>
      <c r="I57" s="6">
        <f t="shared" si="6"/>
        <v>0.11924099999999882</v>
      </c>
      <c r="J57" s="10">
        <f t="shared" si="0"/>
        <v>28.746877722585801</v>
      </c>
      <c r="K57" s="10">
        <f t="shared" si="5"/>
        <v>28.746877722585801</v>
      </c>
      <c r="L57" s="10">
        <f t="shared" si="7"/>
        <v>28.746877722585801</v>
      </c>
      <c r="M57">
        <v>364</v>
      </c>
      <c r="N57" s="3">
        <f t="shared" si="2"/>
        <v>28.866118722585799</v>
      </c>
      <c r="O57" s="17">
        <v>2338.22677699018</v>
      </c>
      <c r="P57" s="17">
        <v>31.022454964724801</v>
      </c>
      <c r="Q57" s="17">
        <v>31.393556795432001</v>
      </c>
    </row>
    <row r="58" spans="1:17" x14ac:dyDescent="0.25">
      <c r="A58" s="9">
        <v>662.67255468267604</v>
      </c>
      <c r="B58" s="7">
        <v>29.241724000000001</v>
      </c>
      <c r="C58" s="7">
        <v>29.406957999999999</v>
      </c>
      <c r="D58" s="7">
        <f t="shared" si="3"/>
        <v>0.1652339999999981</v>
      </c>
      <c r="E58">
        <v>370</v>
      </c>
      <c r="F58" s="3">
        <v>29.017026626297501</v>
      </c>
      <c r="G58" s="3">
        <v>28.5277727554096</v>
      </c>
      <c r="H58" s="3">
        <v>28.871549230827199</v>
      </c>
      <c r="I58" s="6">
        <f t="shared" si="6"/>
        <v>0.11924099999999882</v>
      </c>
      <c r="J58" s="10">
        <f t="shared" si="0"/>
        <v>28.7523082308272</v>
      </c>
      <c r="K58" s="10">
        <f t="shared" si="5"/>
        <v>28.7523082308272</v>
      </c>
      <c r="L58" s="10">
        <f t="shared" si="7"/>
        <v>28.7523082308272</v>
      </c>
      <c r="M58">
        <v>370</v>
      </c>
      <c r="N58" s="3">
        <f t="shared" si="2"/>
        <v>28.871549230827199</v>
      </c>
      <c r="O58" s="17">
        <v>2363.53860277077</v>
      </c>
      <c r="P58" s="17">
        <v>31.047791028228598</v>
      </c>
      <c r="Q58" s="17">
        <v>31.420910949765201</v>
      </c>
    </row>
    <row r="59" spans="1:17" x14ac:dyDescent="0.25">
      <c r="A59" s="9">
        <v>674.65338745695203</v>
      </c>
      <c r="B59" s="7">
        <v>29.259865000000001</v>
      </c>
      <c r="C59" s="7">
        <v>29.426528999999999</v>
      </c>
      <c r="D59" s="7">
        <f t="shared" si="3"/>
        <v>0.16666399999999726</v>
      </c>
      <c r="E59">
        <v>376</v>
      </c>
      <c r="F59" s="3">
        <v>29.0264289079369</v>
      </c>
      <c r="G59" s="3">
        <v>28.538715641865799</v>
      </c>
      <c r="H59" s="3">
        <v>28.8770253917613</v>
      </c>
      <c r="I59" s="6">
        <f t="shared" si="6"/>
        <v>0.12141499999999894</v>
      </c>
      <c r="J59" s="10">
        <f t="shared" si="0"/>
        <v>28.755610391761302</v>
      </c>
      <c r="K59" s="10">
        <f t="shared" si="5"/>
        <v>28.755610391761302</v>
      </c>
      <c r="L59" s="10">
        <f t="shared" si="7"/>
        <v>28.755610391761302</v>
      </c>
      <c r="M59">
        <v>376</v>
      </c>
      <c r="N59" s="3">
        <f t="shared" si="2"/>
        <v>28.8770253917613</v>
      </c>
      <c r="O59" s="17">
        <v>2388.8273603668499</v>
      </c>
      <c r="P59" s="17">
        <v>31.073012927446001</v>
      </c>
      <c r="Q59" s="17">
        <v>31.4481618571902</v>
      </c>
    </row>
    <row r="60" spans="1:17" x14ac:dyDescent="0.25">
      <c r="A60" s="9">
        <v>686.64111385174203</v>
      </c>
      <c r="B60" s="7">
        <v>29.277964000000001</v>
      </c>
      <c r="C60" s="7">
        <v>29.446013000000001</v>
      </c>
      <c r="D60" s="7">
        <f t="shared" si="3"/>
        <v>0.16804899999999989</v>
      </c>
      <c r="E60">
        <v>382</v>
      </c>
      <c r="F60" s="3">
        <v>29.035914587556299</v>
      </c>
      <c r="G60" s="3">
        <v>28.549660332840901</v>
      </c>
      <c r="H60" s="3">
        <v>28.882565628263102</v>
      </c>
      <c r="I60" s="6">
        <f t="shared" si="6"/>
        <v>0.12141499999999894</v>
      </c>
      <c r="J60" s="10">
        <f t="shared" si="0"/>
        <v>28.761150628263103</v>
      </c>
      <c r="K60" s="10">
        <f t="shared" si="5"/>
        <v>28.761150628263103</v>
      </c>
      <c r="L60" s="10">
        <f t="shared" si="7"/>
        <v>28.761150628263103</v>
      </c>
      <c r="M60">
        <v>382</v>
      </c>
      <c r="N60" s="3">
        <f t="shared" si="2"/>
        <v>28.882565628263102</v>
      </c>
      <c r="O60" s="17">
        <v>2414.1073526284999</v>
      </c>
      <c r="P60" s="17">
        <v>31.0981088948717</v>
      </c>
      <c r="Q60" s="17">
        <v>31.4752993699448</v>
      </c>
    </row>
    <row r="61" spans="1:17" x14ac:dyDescent="0.25">
      <c r="A61" s="9">
        <v>698.63440863346796</v>
      </c>
      <c r="B61" s="7">
        <v>29.296012000000001</v>
      </c>
      <c r="C61" s="7">
        <v>29.465405000000001</v>
      </c>
      <c r="D61" s="7">
        <f t="shared" si="3"/>
        <v>0.16939299999999946</v>
      </c>
      <c r="E61">
        <v>389</v>
      </c>
      <c r="F61" s="3">
        <v>29.045494895081699</v>
      </c>
      <c r="G61" s="3">
        <v>28.5605975247265</v>
      </c>
      <c r="H61" s="3">
        <v>28.888185639080799</v>
      </c>
      <c r="I61" s="6">
        <f t="shared" si="6"/>
        <v>0.12359999999999971</v>
      </c>
      <c r="J61" s="10">
        <f t="shared" si="0"/>
        <v>28.764585639080799</v>
      </c>
      <c r="K61" s="10">
        <f t="shared" si="5"/>
        <v>28.764585639080799</v>
      </c>
      <c r="L61" s="10">
        <f t="shared" si="7"/>
        <v>28.764585639080799</v>
      </c>
      <c r="M61">
        <v>389</v>
      </c>
      <c r="N61" s="3">
        <f t="shared" si="2"/>
        <v>28.888185639080799</v>
      </c>
      <c r="O61" s="17">
        <v>2439.39416451748</v>
      </c>
      <c r="P61" s="17">
        <v>31.1230425521535</v>
      </c>
      <c r="Q61" s="17">
        <v>31.5022967532006</v>
      </c>
    </row>
    <row r="62" spans="1:17" x14ac:dyDescent="0.25">
      <c r="A62" s="9">
        <v>710.62757112458598</v>
      </c>
      <c r="B62" s="7">
        <v>29.313987000000001</v>
      </c>
      <c r="C62" s="7">
        <v>29.484693</v>
      </c>
      <c r="D62" s="7">
        <f t="shared" si="3"/>
        <v>0.17070599999999914</v>
      </c>
      <c r="E62">
        <v>395</v>
      </c>
      <c r="F62" s="3">
        <v>29.055181459093099</v>
      </c>
      <c r="G62" s="3">
        <v>28.5715196726849</v>
      </c>
      <c r="H62" s="3">
        <v>28.893901429516699</v>
      </c>
      <c r="I62" s="6">
        <f t="shared" si="6"/>
        <v>0.12359999999999971</v>
      </c>
      <c r="J62" s="10">
        <f t="shared" si="0"/>
        <v>28.770301429516699</v>
      </c>
      <c r="K62" s="10">
        <f t="shared" si="5"/>
        <v>28.770301429516699</v>
      </c>
      <c r="L62" s="10">
        <f t="shared" si="7"/>
        <v>28.770301429516699</v>
      </c>
      <c r="M62">
        <v>395</v>
      </c>
      <c r="N62" s="3">
        <f t="shared" si="2"/>
        <v>28.893901429516699</v>
      </c>
      <c r="O62" s="17">
        <v>2464.6985289597601</v>
      </c>
      <c r="P62" s="17">
        <v>31.1478522217167</v>
      </c>
      <c r="Q62" s="17">
        <v>31.529196179822801</v>
      </c>
    </row>
    <row r="63" spans="1:17" x14ac:dyDescent="0.25">
      <c r="A63" s="9">
        <v>722.62268843525806</v>
      </c>
      <c r="B63" s="7">
        <v>29.331882</v>
      </c>
      <c r="C63" s="7">
        <v>29.503876000000002</v>
      </c>
      <c r="D63" s="7">
        <f t="shared" si="3"/>
        <v>0.17199400000000153</v>
      </c>
      <c r="E63">
        <v>401</v>
      </c>
      <c r="F63" s="3">
        <v>29.0649888917537</v>
      </c>
      <c r="G63" s="3">
        <v>28.5824252294418</v>
      </c>
      <c r="H63" s="3">
        <v>28.899730482385898</v>
      </c>
      <c r="I63" s="6">
        <f t="shared" si="6"/>
        <v>0.1257710000000003</v>
      </c>
      <c r="J63" s="10">
        <f t="shared" si="0"/>
        <v>28.773959482385898</v>
      </c>
      <c r="K63" s="10">
        <f t="shared" si="5"/>
        <v>28.773959482385898</v>
      </c>
      <c r="L63" s="10">
        <f t="shared" si="7"/>
        <v>28.773959482385898</v>
      </c>
      <c r="M63">
        <v>401</v>
      </c>
      <c r="N63" s="3">
        <f t="shared" si="2"/>
        <v>28.899730482385898</v>
      </c>
      <c r="O63" s="17">
        <v>2489.9781347675298</v>
      </c>
      <c r="P63" s="17">
        <v>31.172529598232501</v>
      </c>
      <c r="Q63" s="17">
        <v>31.555974855648799</v>
      </c>
    </row>
    <row r="64" spans="1:17" x14ac:dyDescent="0.25">
      <c r="A64" s="9">
        <v>734.61854389236396</v>
      </c>
      <c r="B64" s="7">
        <v>29.349689999999999</v>
      </c>
      <c r="C64" s="7">
        <v>29.522952</v>
      </c>
      <c r="D64" s="7">
        <f t="shared" si="3"/>
        <v>0.17326200000000114</v>
      </c>
      <c r="E64">
        <v>407</v>
      </c>
      <c r="F64" s="3">
        <v>29.074929129190799</v>
      </c>
      <c r="G64" s="3">
        <v>28.593312840038902</v>
      </c>
      <c r="H64" s="3">
        <v>28.9056886473338</v>
      </c>
      <c r="I64" s="6">
        <f t="shared" si="6"/>
        <v>0.1257710000000003</v>
      </c>
      <c r="J64" s="10">
        <f t="shared" si="0"/>
        <v>28.7799176473338</v>
      </c>
      <c r="K64" s="10">
        <f t="shared" si="5"/>
        <v>28.7799176473338</v>
      </c>
      <c r="L64" s="10">
        <f t="shared" si="7"/>
        <v>28.7799176473338</v>
      </c>
      <c r="M64">
        <v>407</v>
      </c>
      <c r="N64" s="3">
        <f t="shared" si="2"/>
        <v>28.9056886473338</v>
      </c>
      <c r="O64" s="17">
        <v>2515.2625395271102</v>
      </c>
      <c r="P64" s="17">
        <v>31.197111566037901</v>
      </c>
      <c r="Q64" s="17">
        <v>31.582678187403001</v>
      </c>
    </row>
    <row r="65" spans="1:17" x14ac:dyDescent="0.25">
      <c r="A65" s="9">
        <v>746.611226518639</v>
      </c>
      <c r="B65" s="7">
        <v>29.3674</v>
      </c>
      <c r="C65" s="7">
        <v>29.541916000000001</v>
      </c>
      <c r="D65" s="7">
        <f t="shared" si="3"/>
        <v>0.17451600000000056</v>
      </c>
      <c r="E65">
        <v>413</v>
      </c>
      <c r="F65" s="3">
        <v>29.08502009459</v>
      </c>
      <c r="G65" s="3">
        <v>28.60418942007</v>
      </c>
      <c r="H65" s="3">
        <v>28.911794738173199</v>
      </c>
      <c r="I65" s="6">
        <f t="shared" si="6"/>
        <v>0.12791599999999903</v>
      </c>
      <c r="J65" s="10">
        <f t="shared" si="0"/>
        <v>28.7838787381732</v>
      </c>
      <c r="K65" s="10">
        <f t="shared" si="5"/>
        <v>28.7838787381732</v>
      </c>
      <c r="L65" s="10">
        <f t="shared" si="7"/>
        <v>28.7838787381732</v>
      </c>
      <c r="M65">
        <v>413</v>
      </c>
      <c r="N65" s="3">
        <f t="shared" si="2"/>
        <v>28.911794738173199</v>
      </c>
      <c r="O65">
        <f>O64+10</f>
        <v>2525.2625395271102</v>
      </c>
      <c r="P65">
        <f>-0.00000000000444*O65^3-0.000000125771316*O65^2+0.001662696415991*O65+27.8800002288308</f>
        <v>31.205208266868201</v>
      </c>
      <c r="Q65">
        <f>1.0579937833*P65 - 1.4314998617</f>
        <v>31.583416491228324</v>
      </c>
    </row>
    <row r="66" spans="1:17" x14ac:dyDescent="0.25">
      <c r="A66" s="9">
        <v>758.58905073812002</v>
      </c>
      <c r="B66" s="7">
        <v>29.384999000000001</v>
      </c>
      <c r="C66" s="7">
        <v>29.560755</v>
      </c>
      <c r="D66" s="7">
        <f t="shared" si="3"/>
        <v>0.1757559999999998</v>
      </c>
      <c r="E66">
        <v>419</v>
      </c>
      <c r="F66" s="3">
        <v>29.095276957230698</v>
      </c>
      <c r="G66" s="3">
        <v>28.615061233147902</v>
      </c>
      <c r="H66" s="3">
        <v>28.918064525396701</v>
      </c>
      <c r="I66" s="6">
        <f t="shared" si="6"/>
        <v>0.12791599999999903</v>
      </c>
      <c r="J66" s="10">
        <f t="shared" ref="J66:J129" si="8">H66-I66</f>
        <v>28.790148525396702</v>
      </c>
      <c r="K66" s="10">
        <f t="shared" si="5"/>
        <v>28.790148525396702</v>
      </c>
      <c r="L66" s="10">
        <f t="shared" ref="L66:L97" si="9">J66</f>
        <v>28.790148525396702</v>
      </c>
      <c r="M66">
        <v>419</v>
      </c>
      <c r="N66" s="3">
        <f t="shared" ref="N66:N129" si="10">H66</f>
        <v>28.918064525396701</v>
      </c>
      <c r="O66">
        <f t="shared" ref="O66:O129" si="11">O65+10</f>
        <v>2535.2625395271102</v>
      </c>
      <c r="P66">
        <f t="shared" ref="P66:P129" si="12">-0.00000000000444*O66^3-0.000000125771316*O66^2+0.001662696415991*O66+27.8800002288308</f>
        <v>31.214617764090953</v>
      </c>
      <c r="Q66">
        <f t="shared" ref="Q66:Q129" si="13">1.0579937833*P66 - 1.4314998617</f>
        <v>31.593371680793968</v>
      </c>
    </row>
    <row r="67" spans="1:17" x14ac:dyDescent="0.25">
      <c r="A67" s="9">
        <v>770.55602329168903</v>
      </c>
      <c r="B67" s="7">
        <v>29.402495999999999</v>
      </c>
      <c r="C67" s="7">
        <v>29.579484000000001</v>
      </c>
      <c r="D67" s="7">
        <f t="shared" ref="D67:D130" si="14">C67-B67</f>
        <v>0.17698800000000148</v>
      </c>
      <c r="E67">
        <v>426</v>
      </c>
      <c r="F67" s="3">
        <v>29.1056777545156</v>
      </c>
      <c r="G67" s="3">
        <v>28.625900429757099</v>
      </c>
      <c r="H67" s="3">
        <v>28.924489547805202</v>
      </c>
      <c r="I67" s="6">
        <f t="shared" si="6"/>
        <v>0.13002499999999984</v>
      </c>
      <c r="J67" s="10">
        <f t="shared" si="8"/>
        <v>28.794464547805202</v>
      </c>
      <c r="K67" s="10">
        <f t="shared" ref="K67:K130" si="15">J67</f>
        <v>28.794464547805202</v>
      </c>
      <c r="L67" s="10">
        <f t="shared" si="9"/>
        <v>28.794464547805202</v>
      </c>
      <c r="M67">
        <v>426</v>
      </c>
      <c r="N67" s="3">
        <f t="shared" si="10"/>
        <v>28.924489547805202</v>
      </c>
      <c r="O67">
        <f t="shared" si="11"/>
        <v>2545.2625395271102</v>
      </c>
      <c r="P67">
        <f t="shared" si="12"/>
        <v>31.2239953531111</v>
      </c>
      <c r="Q67">
        <f t="shared" si="13"/>
        <v>31.60329311167963</v>
      </c>
    </row>
    <row r="68" spans="1:17" x14ac:dyDescent="0.25">
      <c r="A68" s="9">
        <v>782.51294075333101</v>
      </c>
      <c r="B68" s="7">
        <v>29.419893999999999</v>
      </c>
      <c r="C68" s="7">
        <v>29.598109999999998</v>
      </c>
      <c r="D68" s="7">
        <f t="shared" si="14"/>
        <v>0.17821599999999904</v>
      </c>
      <c r="E68">
        <v>432</v>
      </c>
      <c r="F68" s="3">
        <v>29.116229341367902</v>
      </c>
      <c r="G68" s="3">
        <v>28.636713034670802</v>
      </c>
      <c r="H68" s="3">
        <v>28.9310768910149</v>
      </c>
      <c r="I68" s="6">
        <f t="shared" si="6"/>
        <v>0.13002499999999984</v>
      </c>
      <c r="J68" s="10">
        <f t="shared" si="8"/>
        <v>28.8010518910149</v>
      </c>
      <c r="K68" s="10">
        <f t="shared" si="15"/>
        <v>28.8010518910149</v>
      </c>
      <c r="L68" s="10">
        <f t="shared" si="9"/>
        <v>28.8010518910149</v>
      </c>
      <c r="M68">
        <v>432</v>
      </c>
      <c r="N68" s="3">
        <f t="shared" si="10"/>
        <v>28.9310768910149</v>
      </c>
      <c r="O68">
        <f t="shared" si="11"/>
        <v>2555.2625395271102</v>
      </c>
      <c r="P68">
        <f t="shared" si="12"/>
        <v>31.23334100728864</v>
      </c>
      <c r="Q68">
        <f t="shared" si="13"/>
        <v>31.613180755700338</v>
      </c>
    </row>
    <row r="69" spans="1:17" x14ac:dyDescent="0.25">
      <c r="A69" s="9">
        <v>794.45591319645405</v>
      </c>
      <c r="B69" s="7">
        <v>29.437187999999999</v>
      </c>
      <c r="C69" s="7">
        <v>29.616631999999999</v>
      </c>
      <c r="D69" s="7">
        <f t="shared" si="14"/>
        <v>0.17944400000000016</v>
      </c>
      <c r="E69">
        <v>438</v>
      </c>
      <c r="F69" s="3">
        <v>29.1269371739332</v>
      </c>
      <c r="G69" s="3">
        <v>28.647506518604899</v>
      </c>
      <c r="H69" s="3">
        <v>28.937831349573699</v>
      </c>
      <c r="I69" s="6">
        <f t="shared" si="6"/>
        <v>0.13209799999999916</v>
      </c>
      <c r="J69" s="10">
        <f t="shared" si="8"/>
        <v>28.8057333495737</v>
      </c>
      <c r="K69" s="10">
        <f t="shared" si="15"/>
        <v>28.8057333495737</v>
      </c>
      <c r="L69" s="10">
        <f t="shared" si="9"/>
        <v>28.8057333495737</v>
      </c>
      <c r="M69">
        <v>438</v>
      </c>
      <c r="N69" s="3">
        <f t="shared" si="10"/>
        <v>28.937831349573699</v>
      </c>
      <c r="O69">
        <f t="shared" si="11"/>
        <v>2565.2625395271102</v>
      </c>
      <c r="P69">
        <f t="shared" si="12"/>
        <v>31.242654699983579</v>
      </c>
      <c r="Q69">
        <f t="shared" si="13"/>
        <v>31.623034584671149</v>
      </c>
    </row>
    <row r="70" spans="1:17" x14ac:dyDescent="0.25">
      <c r="A70" s="9">
        <v>806.38251292725897</v>
      </c>
      <c r="B70" s="7">
        <v>29.454374999999999</v>
      </c>
      <c r="C70" s="7">
        <v>29.63505</v>
      </c>
      <c r="D70" s="7">
        <f t="shared" si="14"/>
        <v>0.18067500000000081</v>
      </c>
      <c r="E70">
        <v>444</v>
      </c>
      <c r="F70" s="3">
        <v>29.137792049418099</v>
      </c>
      <c r="G70" s="3">
        <v>28.658274597658401</v>
      </c>
      <c r="H70" s="3">
        <v>28.944747329451499</v>
      </c>
      <c r="I70" s="6">
        <f t="shared" si="6"/>
        <v>0.13209799999999916</v>
      </c>
      <c r="J70" s="10">
        <f t="shared" si="8"/>
        <v>28.812649329451499</v>
      </c>
      <c r="K70" s="10">
        <f t="shared" si="15"/>
        <v>28.812649329451499</v>
      </c>
      <c r="L70" s="10">
        <f t="shared" si="9"/>
        <v>28.812649329451499</v>
      </c>
      <c r="M70">
        <v>444</v>
      </c>
      <c r="N70" s="3">
        <f t="shared" si="10"/>
        <v>28.944747329451499</v>
      </c>
      <c r="O70">
        <f t="shared" si="11"/>
        <v>2575.2625395271102</v>
      </c>
      <c r="P70">
        <f t="shared" si="12"/>
        <v>31.251936404555906</v>
      </c>
      <c r="Q70">
        <f t="shared" si="13"/>
        <v>31.632854570407101</v>
      </c>
    </row>
    <row r="71" spans="1:17" x14ac:dyDescent="0.25">
      <c r="A71" s="9">
        <v>818.29039907186302</v>
      </c>
      <c r="B71" s="7">
        <v>29.471454999999999</v>
      </c>
      <c r="C71" s="7">
        <v>29.653361</v>
      </c>
      <c r="D71" s="7">
        <f t="shared" si="14"/>
        <v>0.18190600000000146</v>
      </c>
      <c r="E71">
        <v>450</v>
      </c>
      <c r="F71" s="3">
        <v>29.148790666451799</v>
      </c>
      <c r="G71" s="3">
        <v>28.6690179598199</v>
      </c>
      <c r="H71" s="3">
        <v>28.951821757882598</v>
      </c>
      <c r="I71" s="6">
        <f t="shared" si="6"/>
        <v>0.134131</v>
      </c>
      <c r="J71" s="10">
        <f t="shared" si="8"/>
        <v>28.817690757882598</v>
      </c>
      <c r="K71" s="10">
        <f t="shared" si="15"/>
        <v>28.817690757882598</v>
      </c>
      <c r="L71" s="10">
        <f t="shared" si="9"/>
        <v>28.817690757882598</v>
      </c>
      <c r="M71">
        <v>450</v>
      </c>
      <c r="N71" s="3">
        <f t="shared" si="10"/>
        <v>28.951821757882598</v>
      </c>
      <c r="O71">
        <f t="shared" si="11"/>
        <v>2585.2625395271102</v>
      </c>
      <c r="P71">
        <f t="shared" si="12"/>
        <v>31.26118609436563</v>
      </c>
      <c r="Q71">
        <f t="shared" si="13"/>
        <v>31.642640684723244</v>
      </c>
    </row>
    <row r="72" spans="1:17" x14ac:dyDescent="0.25">
      <c r="A72" s="9">
        <v>830.18611514081704</v>
      </c>
      <c r="B72" s="7">
        <v>29.488441999999999</v>
      </c>
      <c r="C72" s="7">
        <v>29.671575000000001</v>
      </c>
      <c r="D72" s="7">
        <f t="shared" si="14"/>
        <v>0.18313300000000154</v>
      </c>
      <c r="E72">
        <v>456</v>
      </c>
      <c r="F72" s="3">
        <v>29.1599309240748</v>
      </c>
      <c r="G72" s="3">
        <v>28.679738905303001</v>
      </c>
      <c r="H72" s="3">
        <v>28.959052082256999</v>
      </c>
      <c r="I72" s="6">
        <f t="shared" ref="I72:I135" si="16">VLOOKUP(E72,FLOW_O,4,TRUE)</f>
        <v>0.134131</v>
      </c>
      <c r="J72" s="10">
        <f t="shared" si="8"/>
        <v>28.824921082256999</v>
      </c>
      <c r="K72" s="10">
        <f t="shared" si="15"/>
        <v>28.824921082256999</v>
      </c>
      <c r="L72" s="10">
        <f t="shared" si="9"/>
        <v>28.824921082256999</v>
      </c>
      <c r="M72">
        <v>456</v>
      </c>
      <c r="N72" s="3">
        <f t="shared" si="10"/>
        <v>28.959052082256999</v>
      </c>
      <c r="O72">
        <f t="shared" si="11"/>
        <v>2595.2625395271102</v>
      </c>
      <c r="P72">
        <f t="shared" si="12"/>
        <v>31.27040374277275</v>
      </c>
      <c r="Q72">
        <f t="shared" si="13"/>
        <v>31.65239289943462</v>
      </c>
    </row>
    <row r="73" spans="1:17" x14ac:dyDescent="0.25">
      <c r="A73" s="9">
        <v>842.08195862126797</v>
      </c>
      <c r="B73" s="7">
        <v>29.505361000000001</v>
      </c>
      <c r="C73" s="7">
        <v>29.689713000000001</v>
      </c>
      <c r="D73" s="7">
        <f t="shared" si="14"/>
        <v>0.18435200000000052</v>
      </c>
      <c r="E73">
        <v>462</v>
      </c>
      <c r="F73" s="3">
        <v>29.1712068162214</v>
      </c>
      <c r="G73" s="3">
        <v>28.690435266884201</v>
      </c>
      <c r="H73" s="3">
        <v>28.966433806272299</v>
      </c>
      <c r="I73" s="6">
        <f t="shared" si="16"/>
        <v>0.13613499999999945</v>
      </c>
      <c r="J73" s="10">
        <f t="shared" si="8"/>
        <v>28.8302988062723</v>
      </c>
      <c r="K73" s="10">
        <f t="shared" si="15"/>
        <v>28.8302988062723</v>
      </c>
      <c r="L73" s="10">
        <f t="shared" si="9"/>
        <v>28.8302988062723</v>
      </c>
      <c r="M73">
        <v>462</v>
      </c>
      <c r="N73" s="3">
        <f t="shared" si="10"/>
        <v>28.966433806272299</v>
      </c>
      <c r="O73">
        <f t="shared" si="11"/>
        <v>2605.2625395271102</v>
      </c>
      <c r="P73">
        <f t="shared" si="12"/>
        <v>31.279589323137266</v>
      </c>
      <c r="Q73">
        <f t="shared" si="13"/>
        <v>31.662111186356281</v>
      </c>
    </row>
    <row r="74" spans="1:17" x14ac:dyDescent="0.25">
      <c r="A74" s="9">
        <v>853.98329967917402</v>
      </c>
      <c r="B74" s="7">
        <v>29.522217999999999</v>
      </c>
      <c r="C74" s="7">
        <v>29.707778000000001</v>
      </c>
      <c r="D74" s="7">
        <f t="shared" si="14"/>
        <v>0.18556000000000239</v>
      </c>
      <c r="E74">
        <v>469</v>
      </c>
      <c r="F74" s="3">
        <v>29.1826174291649</v>
      </c>
      <c r="G74" s="3">
        <v>28.7011071507686</v>
      </c>
      <c r="H74" s="3">
        <v>28.973966392128201</v>
      </c>
      <c r="I74" s="6">
        <f t="shared" si="16"/>
        <v>0.13613499999999945</v>
      </c>
      <c r="J74" s="10">
        <f t="shared" si="8"/>
        <v>28.837831392128201</v>
      </c>
      <c r="K74" s="10">
        <f t="shared" si="15"/>
        <v>28.837831392128201</v>
      </c>
      <c r="L74" s="10">
        <f t="shared" si="9"/>
        <v>28.837831392128201</v>
      </c>
      <c r="M74">
        <v>469</v>
      </c>
      <c r="N74" s="3">
        <f t="shared" si="10"/>
        <v>28.973966392128201</v>
      </c>
      <c r="O74">
        <f t="shared" si="11"/>
        <v>2615.2625395271102</v>
      </c>
      <c r="P74">
        <f t="shared" si="12"/>
        <v>31.288742808819176</v>
      </c>
      <c r="Q74">
        <f t="shared" si="13"/>
        <v>31.671795517303263</v>
      </c>
    </row>
    <row r="75" spans="1:17" x14ac:dyDescent="0.25">
      <c r="A75" s="9">
        <v>865.89024084920595</v>
      </c>
      <c r="B75" s="7">
        <v>29.539020000000001</v>
      </c>
      <c r="C75" s="7">
        <v>29.725773</v>
      </c>
      <c r="D75" s="7">
        <f t="shared" si="14"/>
        <v>0.1867529999999995</v>
      </c>
      <c r="E75">
        <v>475</v>
      </c>
      <c r="F75" s="3">
        <v>29.194157924895801</v>
      </c>
      <c r="G75" s="3">
        <v>28.7117498487946</v>
      </c>
      <c r="H75" s="3">
        <v>28.981647634400399</v>
      </c>
      <c r="I75" s="6">
        <f t="shared" si="16"/>
        <v>0.13806600000000202</v>
      </c>
      <c r="J75" s="10">
        <f t="shared" si="8"/>
        <v>28.843581634400397</v>
      </c>
      <c r="K75" s="10">
        <f t="shared" si="15"/>
        <v>28.843581634400397</v>
      </c>
      <c r="L75" s="10">
        <f t="shared" si="9"/>
        <v>28.843581634400397</v>
      </c>
      <c r="M75">
        <v>475</v>
      </c>
      <c r="N75" s="3">
        <f t="shared" si="10"/>
        <v>28.981647634400399</v>
      </c>
      <c r="O75">
        <f t="shared" si="11"/>
        <v>2625.2625395271102</v>
      </c>
      <c r="P75">
        <f t="shared" si="12"/>
        <v>31.297864173178478</v>
      </c>
      <c r="Q75">
        <f t="shared" si="13"/>
        <v>31.681445864090623</v>
      </c>
    </row>
    <row r="76" spans="1:17" x14ac:dyDescent="0.25">
      <c r="A76" s="9">
        <v>877.80398394516396</v>
      </c>
      <c r="B76" s="7">
        <v>29.555776999999999</v>
      </c>
      <c r="C76" s="7">
        <v>29.743708999999999</v>
      </c>
      <c r="D76" s="7">
        <f t="shared" si="14"/>
        <v>0.18793199999999999</v>
      </c>
      <c r="E76">
        <v>481</v>
      </c>
      <c r="F76" s="3">
        <v>29.205832743045502</v>
      </c>
      <c r="G76" s="3">
        <v>28.722364724877</v>
      </c>
      <c r="H76" s="3">
        <v>28.989482997140399</v>
      </c>
      <c r="I76" s="6">
        <f t="shared" si="16"/>
        <v>0.13806600000000202</v>
      </c>
      <c r="J76" s="10">
        <f t="shared" si="8"/>
        <v>28.851416997140397</v>
      </c>
      <c r="K76" s="10">
        <f t="shared" si="15"/>
        <v>28.851416997140397</v>
      </c>
      <c r="L76" s="10">
        <f t="shared" si="9"/>
        <v>28.851416997140397</v>
      </c>
      <c r="M76">
        <v>481</v>
      </c>
      <c r="N76" s="3">
        <f t="shared" si="10"/>
        <v>28.989482997140399</v>
      </c>
      <c r="O76">
        <f t="shared" si="11"/>
        <v>2635.2625395271102</v>
      </c>
      <c r="P76">
        <f t="shared" si="12"/>
        <v>31.306953389575177</v>
      </c>
      <c r="Q76">
        <f t="shared" si="13"/>
        <v>31.691062198533398</v>
      </c>
    </row>
    <row r="77" spans="1:17" x14ac:dyDescent="0.25">
      <c r="A77" s="9">
        <v>889.72026100293203</v>
      </c>
      <c r="B77" s="7">
        <v>29.572489000000001</v>
      </c>
      <c r="C77" s="7">
        <v>29.761590999999999</v>
      </c>
      <c r="D77" s="7">
        <f t="shared" si="14"/>
        <v>0.18910199999999833</v>
      </c>
      <c r="E77">
        <v>487</v>
      </c>
      <c r="F77" s="3">
        <v>29.217645804545899</v>
      </c>
      <c r="G77" s="3">
        <v>28.732952459896001</v>
      </c>
      <c r="H77" s="3">
        <v>28.997477511991899</v>
      </c>
      <c r="I77" s="6">
        <f t="shared" si="16"/>
        <v>0.13996600000000115</v>
      </c>
      <c r="J77" s="10">
        <f t="shared" si="8"/>
        <v>28.857511511991898</v>
      </c>
      <c r="K77" s="10">
        <f t="shared" si="15"/>
        <v>28.857511511991898</v>
      </c>
      <c r="L77" s="10">
        <f t="shared" si="9"/>
        <v>28.857511511991898</v>
      </c>
      <c r="M77">
        <v>487</v>
      </c>
      <c r="N77" s="3">
        <f t="shared" si="10"/>
        <v>28.997477511991899</v>
      </c>
      <c r="O77">
        <f t="shared" si="11"/>
        <v>2645.2625395271102</v>
      </c>
      <c r="P77">
        <f t="shared" si="12"/>
        <v>31.316010431369271</v>
      </c>
      <c r="Q77">
        <f t="shared" si="13"/>
        <v>31.700644492446639</v>
      </c>
    </row>
    <row r="78" spans="1:17" x14ac:dyDescent="0.25">
      <c r="A78" s="9">
        <v>901.636055043385</v>
      </c>
      <c r="B78" s="7">
        <v>29.589153</v>
      </c>
      <c r="C78" s="7">
        <v>29.779423999999999</v>
      </c>
      <c r="D78" s="7">
        <f t="shared" si="14"/>
        <v>0.19027099999999919</v>
      </c>
      <c r="E78">
        <v>493</v>
      </c>
      <c r="F78" s="3">
        <v>29.229598388475001</v>
      </c>
      <c r="G78" s="3">
        <v>28.743510482374901</v>
      </c>
      <c r="H78" s="3">
        <v>29.0056354123661</v>
      </c>
      <c r="I78" s="6">
        <f t="shared" si="16"/>
        <v>0.13996600000000115</v>
      </c>
      <c r="J78" s="10">
        <f t="shared" si="8"/>
        <v>28.865669412366099</v>
      </c>
      <c r="K78" s="10">
        <f t="shared" si="15"/>
        <v>28.865669412366099</v>
      </c>
      <c r="L78" s="10">
        <f t="shared" si="9"/>
        <v>28.865669412366099</v>
      </c>
      <c r="M78">
        <v>493</v>
      </c>
      <c r="N78" s="3">
        <f t="shared" si="10"/>
        <v>29.0056354123661</v>
      </c>
      <c r="O78">
        <f t="shared" si="11"/>
        <v>2655.2625395271102</v>
      </c>
      <c r="P78">
        <f t="shared" si="12"/>
        <v>31.325035271920758</v>
      </c>
      <c r="Q78">
        <f t="shared" si="13"/>
        <v>31.710192717645381</v>
      </c>
    </row>
    <row r="79" spans="1:17" x14ac:dyDescent="0.25">
      <c r="A79" s="9">
        <v>913.57221457159199</v>
      </c>
      <c r="B79" s="7">
        <v>29.605796000000002</v>
      </c>
      <c r="C79" s="7">
        <v>29.797270000000001</v>
      </c>
      <c r="D79" s="7">
        <f t="shared" si="14"/>
        <v>0.19147399999999948</v>
      </c>
      <c r="E79">
        <v>499</v>
      </c>
      <c r="F79" s="3">
        <v>29.241693959190702</v>
      </c>
      <c r="G79" s="3">
        <v>28.754038188144399</v>
      </c>
      <c r="H79" s="3">
        <v>29.013963220629599</v>
      </c>
      <c r="I79" s="6">
        <f t="shared" si="16"/>
        <v>0.14183099999999982</v>
      </c>
      <c r="J79" s="10">
        <f t="shared" si="8"/>
        <v>28.872132220629599</v>
      </c>
      <c r="K79" s="10">
        <f t="shared" si="15"/>
        <v>28.872132220629599</v>
      </c>
      <c r="L79" s="10">
        <f t="shared" si="9"/>
        <v>28.872132220629599</v>
      </c>
      <c r="M79">
        <v>499</v>
      </c>
      <c r="N79" s="3">
        <f t="shared" si="10"/>
        <v>29.013963220629599</v>
      </c>
      <c r="O79">
        <f t="shared" si="11"/>
        <v>2665.2625395271102</v>
      </c>
      <c r="P79">
        <f t="shared" si="12"/>
        <v>31.334027884589641</v>
      </c>
      <c r="Q79">
        <f t="shared" si="13"/>
        <v>31.719706845944689</v>
      </c>
    </row>
    <row r="80" spans="1:17" x14ac:dyDescent="0.25">
      <c r="A80" s="9">
        <v>925.59180450687097</v>
      </c>
      <c r="B80" s="7">
        <v>29.622394</v>
      </c>
      <c r="C80" s="7">
        <v>29.816624000000001</v>
      </c>
      <c r="D80" s="7">
        <f t="shared" si="14"/>
        <v>0.19423000000000101</v>
      </c>
      <c r="E80">
        <v>505</v>
      </c>
      <c r="F80" s="3">
        <v>29.2539402437726</v>
      </c>
      <c r="G80" s="3">
        <v>28.7645377895571</v>
      </c>
      <c r="H80" s="3">
        <v>29.0224704552991</v>
      </c>
      <c r="I80" s="6">
        <f t="shared" si="16"/>
        <v>0.14183099999999982</v>
      </c>
      <c r="J80" s="10">
        <f t="shared" si="8"/>
        <v>28.8806394552991</v>
      </c>
      <c r="K80" s="10">
        <f t="shared" si="15"/>
        <v>28.8806394552991</v>
      </c>
      <c r="L80" s="10">
        <f t="shared" si="9"/>
        <v>28.8806394552991</v>
      </c>
      <c r="M80">
        <v>505</v>
      </c>
      <c r="N80" s="3">
        <f t="shared" si="10"/>
        <v>29.0224704552991</v>
      </c>
      <c r="O80">
        <f t="shared" si="11"/>
        <v>2675.2625395271102</v>
      </c>
      <c r="P80">
        <f t="shared" si="12"/>
        <v>31.342988242735917</v>
      </c>
      <c r="Q80">
        <f t="shared" si="13"/>
        <v>31.729186849159586</v>
      </c>
    </row>
    <row r="81" spans="1:17" x14ac:dyDescent="0.25">
      <c r="A81" s="9">
        <v>937.55225689753604</v>
      </c>
      <c r="B81" s="7">
        <v>29.638923999999999</v>
      </c>
      <c r="C81" s="7">
        <v>29.834427000000002</v>
      </c>
      <c r="D81" s="7">
        <f t="shared" si="14"/>
        <v>0.1955030000000022</v>
      </c>
      <c r="E81">
        <v>512</v>
      </c>
      <c r="F81" s="3">
        <v>29.266329120817701</v>
      </c>
      <c r="G81" s="3">
        <v>28.775000180501699</v>
      </c>
      <c r="H81" s="3">
        <v>29.031154729989499</v>
      </c>
      <c r="I81" s="6">
        <f t="shared" si="16"/>
        <v>0.1436630000000001</v>
      </c>
      <c r="J81" s="10">
        <f t="shared" si="8"/>
        <v>28.887491729989499</v>
      </c>
      <c r="K81" s="10">
        <f t="shared" si="15"/>
        <v>28.887491729989499</v>
      </c>
      <c r="L81" s="10">
        <f t="shared" si="9"/>
        <v>28.887491729989499</v>
      </c>
      <c r="M81">
        <v>512</v>
      </c>
      <c r="N81" s="3">
        <f t="shared" si="10"/>
        <v>29.031154729989499</v>
      </c>
      <c r="O81">
        <f t="shared" si="11"/>
        <v>2685.2625395271102</v>
      </c>
      <c r="P81">
        <f t="shared" si="12"/>
        <v>31.351916319719589</v>
      </c>
      <c r="Q81">
        <f t="shared" si="13"/>
        <v>31.738632699105136</v>
      </c>
    </row>
    <row r="82" spans="1:17" x14ac:dyDescent="0.25">
      <c r="A82" s="9">
        <v>949.513171284176</v>
      </c>
      <c r="B82" s="7">
        <v>29.655372</v>
      </c>
      <c r="C82" s="7">
        <v>29.852080000000001</v>
      </c>
      <c r="D82" s="7">
        <f t="shared" si="14"/>
        <v>0.19670800000000099</v>
      </c>
      <c r="E82">
        <v>518</v>
      </c>
      <c r="F82" s="3">
        <v>29.278869212181199</v>
      </c>
      <c r="G82" s="3">
        <v>28.785432107816401</v>
      </c>
      <c r="H82" s="3">
        <v>29.040024524308802</v>
      </c>
      <c r="I82" s="6">
        <f t="shared" si="16"/>
        <v>0.1436630000000001</v>
      </c>
      <c r="J82" s="10">
        <f t="shared" si="8"/>
        <v>28.896361524308801</v>
      </c>
      <c r="K82" s="10">
        <f t="shared" si="15"/>
        <v>28.896361524308801</v>
      </c>
      <c r="L82" s="10">
        <f t="shared" si="9"/>
        <v>28.896361524308801</v>
      </c>
      <c r="M82">
        <v>518</v>
      </c>
      <c r="N82" s="3">
        <f t="shared" si="10"/>
        <v>29.040024524308802</v>
      </c>
      <c r="O82">
        <f t="shared" si="11"/>
        <v>2695.2625395271102</v>
      </c>
      <c r="P82">
        <f t="shared" si="12"/>
        <v>31.360812088900659</v>
      </c>
      <c r="Q82">
        <f t="shared" si="13"/>
        <v>31.748044367596382</v>
      </c>
    </row>
    <row r="83" spans="1:17" x14ac:dyDescent="0.25">
      <c r="A83" s="9">
        <v>961.46577246658705</v>
      </c>
      <c r="B83" s="7">
        <v>29.671717999999998</v>
      </c>
      <c r="C83" s="7">
        <v>29.869668999999998</v>
      </c>
      <c r="D83" s="7">
        <f t="shared" si="14"/>
        <v>0.19795099999999977</v>
      </c>
      <c r="E83">
        <v>524</v>
      </c>
      <c r="F83" s="3">
        <v>29.291554776619201</v>
      </c>
      <c r="G83" s="3">
        <v>28.795832897511499</v>
      </c>
      <c r="H83" s="3">
        <v>29.049074696201899</v>
      </c>
      <c r="I83" s="6">
        <f t="shared" si="16"/>
        <v>0.14546700000000001</v>
      </c>
      <c r="J83" s="10">
        <f t="shared" si="8"/>
        <v>28.903607696201899</v>
      </c>
      <c r="K83" s="10">
        <f t="shared" si="15"/>
        <v>28.903607696201899</v>
      </c>
      <c r="L83" s="10">
        <f t="shared" si="9"/>
        <v>28.903607696201899</v>
      </c>
      <c r="M83">
        <v>524</v>
      </c>
      <c r="N83" s="3">
        <f t="shared" si="10"/>
        <v>29.049074696201899</v>
      </c>
      <c r="O83">
        <f t="shared" si="11"/>
        <v>2705.2625395271102</v>
      </c>
      <c r="P83">
        <f t="shared" si="12"/>
        <v>31.369675523639117</v>
      </c>
      <c r="Q83">
        <f t="shared" si="13"/>
        <v>31.757421826448354</v>
      </c>
    </row>
    <row r="84" spans="1:17" x14ac:dyDescent="0.25">
      <c r="A84" s="9">
        <v>973.41842720295995</v>
      </c>
      <c r="B84" s="7">
        <v>29.687968999999999</v>
      </c>
      <c r="C84" s="7">
        <v>29.887180000000001</v>
      </c>
      <c r="D84" s="7">
        <f t="shared" si="14"/>
        <v>0.1992110000000018</v>
      </c>
      <c r="E84">
        <v>530</v>
      </c>
      <c r="F84" s="3">
        <v>29.304379600279901</v>
      </c>
      <c r="G84" s="3">
        <v>28.806210048851</v>
      </c>
      <c r="H84" s="3">
        <v>29.058297653833499</v>
      </c>
      <c r="I84" s="6">
        <f t="shared" si="16"/>
        <v>0.14546700000000001</v>
      </c>
      <c r="J84" s="10">
        <f t="shared" si="8"/>
        <v>28.912830653833499</v>
      </c>
      <c r="K84" s="10">
        <f t="shared" si="15"/>
        <v>28.912830653833499</v>
      </c>
      <c r="L84" s="10">
        <f t="shared" si="9"/>
        <v>28.912830653833499</v>
      </c>
      <c r="M84">
        <v>530</v>
      </c>
      <c r="N84" s="3">
        <f t="shared" si="10"/>
        <v>29.058297653833499</v>
      </c>
      <c r="O84">
        <f t="shared" si="11"/>
        <v>2715.2625395271102</v>
      </c>
      <c r="P84">
        <f t="shared" si="12"/>
        <v>31.378506597294972</v>
      </c>
      <c r="Q84">
        <f t="shared" si="13"/>
        <v>31.766765047476117</v>
      </c>
    </row>
    <row r="85" spans="1:17" x14ac:dyDescent="0.25">
      <c r="A85" s="9">
        <v>985.36696085129699</v>
      </c>
      <c r="B85" s="7">
        <v>29.704121000000001</v>
      </c>
      <c r="C85" s="7">
        <v>29.904592000000001</v>
      </c>
      <c r="D85" s="7">
        <f t="shared" si="14"/>
        <v>0.20047100000000029</v>
      </c>
      <c r="E85">
        <v>537</v>
      </c>
      <c r="F85" s="3">
        <v>29.317316338449</v>
      </c>
      <c r="G85" s="3">
        <v>28.816554729781998</v>
      </c>
      <c r="H85" s="3">
        <v>29.067666224230699</v>
      </c>
      <c r="I85" s="6">
        <f t="shared" si="16"/>
        <v>0.14724399999999704</v>
      </c>
      <c r="J85" s="10">
        <f t="shared" si="8"/>
        <v>28.920422224230702</v>
      </c>
      <c r="K85" s="10">
        <f t="shared" si="15"/>
        <v>28.920422224230702</v>
      </c>
      <c r="L85" s="10">
        <f t="shared" si="9"/>
        <v>28.920422224230702</v>
      </c>
      <c r="M85">
        <v>537</v>
      </c>
      <c r="N85" s="3">
        <f t="shared" si="10"/>
        <v>29.067666224230699</v>
      </c>
      <c r="O85">
        <f t="shared" si="11"/>
        <v>2725.2625395271102</v>
      </c>
      <c r="P85">
        <f t="shared" si="12"/>
        <v>31.387305283228223</v>
      </c>
      <c r="Q85">
        <f t="shared" si="13"/>
        <v>31.776074002494699</v>
      </c>
    </row>
    <row r="86" spans="1:17" x14ac:dyDescent="0.25">
      <c r="A86" s="9">
        <v>997.31943439318695</v>
      </c>
      <c r="B86" s="7">
        <v>29.720179999999999</v>
      </c>
      <c r="C86" s="7">
        <v>29.921911000000001</v>
      </c>
      <c r="D86" s="7">
        <f t="shared" si="14"/>
        <v>0.20173100000000233</v>
      </c>
      <c r="E86">
        <v>543</v>
      </c>
      <c r="F86" s="3">
        <v>29.3303468009677</v>
      </c>
      <c r="G86" s="3">
        <v>28.8268702492879</v>
      </c>
      <c r="H86" s="3">
        <v>29.0771580708054</v>
      </c>
      <c r="I86" s="6">
        <f t="shared" si="16"/>
        <v>0.14899600000000035</v>
      </c>
      <c r="J86" s="10">
        <f t="shared" si="8"/>
        <v>28.928162070805399</v>
      </c>
      <c r="K86" s="10">
        <f t="shared" si="15"/>
        <v>28.928162070805399</v>
      </c>
      <c r="L86" s="10">
        <f t="shared" si="9"/>
        <v>28.928162070805399</v>
      </c>
      <c r="M86">
        <v>543</v>
      </c>
      <c r="N86" s="3">
        <f t="shared" si="10"/>
        <v>29.0771580708054</v>
      </c>
      <c r="O86">
        <f t="shared" si="11"/>
        <v>2735.2625395271102</v>
      </c>
      <c r="P86">
        <f t="shared" si="12"/>
        <v>31.396071554798869</v>
      </c>
      <c r="Q86">
        <f t="shared" si="13"/>
        <v>31.785348663319166</v>
      </c>
    </row>
    <row r="87" spans="1:17" x14ac:dyDescent="0.25">
      <c r="A87" s="9">
        <v>1009.26400054179</v>
      </c>
      <c r="B87" s="7">
        <v>29.736129999999999</v>
      </c>
      <c r="C87" s="7">
        <v>29.939121</v>
      </c>
      <c r="D87" s="7">
        <f t="shared" si="14"/>
        <v>0.20299100000000081</v>
      </c>
      <c r="E87">
        <v>549</v>
      </c>
      <c r="F87" s="3">
        <v>29.343444442533201</v>
      </c>
      <c r="G87" s="3">
        <v>28.837150673157499</v>
      </c>
      <c r="H87" s="3">
        <v>29.086743359461298</v>
      </c>
      <c r="I87" s="6">
        <f t="shared" si="16"/>
        <v>0.14899600000000035</v>
      </c>
      <c r="J87" s="10">
        <f t="shared" si="8"/>
        <v>28.937747359461298</v>
      </c>
      <c r="K87" s="10">
        <f t="shared" si="15"/>
        <v>28.937747359461298</v>
      </c>
      <c r="L87" s="10">
        <f t="shared" si="9"/>
        <v>28.937747359461298</v>
      </c>
      <c r="M87">
        <v>549</v>
      </c>
      <c r="N87" s="3">
        <f t="shared" si="10"/>
        <v>29.086743359461298</v>
      </c>
      <c r="O87">
        <f t="shared" si="11"/>
        <v>2745.2625395271102</v>
      </c>
      <c r="P87">
        <f t="shared" si="12"/>
        <v>31.40480538536691</v>
      </c>
      <c r="Q87">
        <f t="shared" si="13"/>
        <v>31.794589001764546</v>
      </c>
    </row>
    <row r="88" spans="1:17" x14ac:dyDescent="0.25">
      <c r="A88" s="9">
        <v>1021.2029092857</v>
      </c>
      <c r="B88" s="7">
        <v>29.75198</v>
      </c>
      <c r="C88" s="7">
        <v>29.956230999999999</v>
      </c>
      <c r="D88" s="7">
        <f t="shared" si="14"/>
        <v>0.20425099999999929</v>
      </c>
      <c r="E88">
        <v>555</v>
      </c>
      <c r="F88" s="3">
        <v>29.356604224028199</v>
      </c>
      <c r="G88" s="3">
        <v>28.8474089430077</v>
      </c>
      <c r="H88" s="3">
        <v>29.0964090636148</v>
      </c>
      <c r="I88" s="6">
        <f t="shared" si="16"/>
        <v>0.15072899999999834</v>
      </c>
      <c r="J88" s="10">
        <f t="shared" si="8"/>
        <v>28.945680063614802</v>
      </c>
      <c r="K88" s="10">
        <f t="shared" si="15"/>
        <v>28.945680063614802</v>
      </c>
      <c r="L88" s="10">
        <f t="shared" si="9"/>
        <v>28.945680063614802</v>
      </c>
      <c r="M88">
        <v>555</v>
      </c>
      <c r="N88" s="3">
        <f t="shared" si="10"/>
        <v>29.0964090636148</v>
      </c>
      <c r="O88">
        <f t="shared" si="11"/>
        <v>2755.2625395271102</v>
      </c>
      <c r="P88">
        <f t="shared" si="12"/>
        <v>31.413506748292345</v>
      </c>
      <c r="Q88">
        <f t="shared" si="13"/>
        <v>31.803794989645898</v>
      </c>
    </row>
    <row r="89" spans="1:17" x14ac:dyDescent="0.25">
      <c r="A89" s="9">
        <v>1033.1391967149</v>
      </c>
      <c r="B89" s="7">
        <v>29.767741000000001</v>
      </c>
      <c r="C89" s="7">
        <v>29.973253</v>
      </c>
      <c r="D89" s="7">
        <f t="shared" si="14"/>
        <v>0.20551199999999881</v>
      </c>
      <c r="E89">
        <v>562</v>
      </c>
      <c r="F89" s="3">
        <v>29.369806336579899</v>
      </c>
      <c r="G89" s="3">
        <v>28.857643865796</v>
      </c>
      <c r="H89" s="3">
        <v>29.106132575828401</v>
      </c>
      <c r="I89" s="6">
        <f t="shared" si="16"/>
        <v>0.15072899999999834</v>
      </c>
      <c r="J89" s="10">
        <f t="shared" si="8"/>
        <v>28.955403575828402</v>
      </c>
      <c r="K89" s="10">
        <f t="shared" si="15"/>
        <v>28.955403575828402</v>
      </c>
      <c r="L89" s="10">
        <f t="shared" si="9"/>
        <v>28.955403575828402</v>
      </c>
      <c r="M89">
        <v>562</v>
      </c>
      <c r="N89" s="3">
        <f t="shared" si="10"/>
        <v>29.106132575828401</v>
      </c>
      <c r="O89">
        <f t="shared" si="11"/>
        <v>2765.2625395271102</v>
      </c>
      <c r="P89">
        <f t="shared" si="12"/>
        <v>31.422175616935174</v>
      </c>
      <c r="Q89">
        <f t="shared" si="13"/>
        <v>31.812966598778257</v>
      </c>
    </row>
    <row r="90" spans="1:17" x14ac:dyDescent="0.25">
      <c r="A90" s="9">
        <v>1045.0743018778901</v>
      </c>
      <c r="B90" s="7">
        <v>29.783411999999998</v>
      </c>
      <c r="C90" s="7">
        <v>29.990182999999998</v>
      </c>
      <c r="D90" s="7">
        <f t="shared" si="14"/>
        <v>0.20677099999999982</v>
      </c>
      <c r="E90">
        <v>568</v>
      </c>
      <c r="F90" s="3">
        <v>29.383027126999998</v>
      </c>
      <c r="G90" s="3">
        <v>28.867849649660901</v>
      </c>
      <c r="H90" s="3">
        <v>29.115889297767801</v>
      </c>
      <c r="I90" s="6">
        <f t="shared" si="16"/>
        <v>0.15244299999999811</v>
      </c>
      <c r="J90" s="10">
        <f t="shared" si="8"/>
        <v>28.963446297767803</v>
      </c>
      <c r="K90" s="10">
        <f t="shared" si="15"/>
        <v>28.963446297767803</v>
      </c>
      <c r="L90" s="10">
        <f t="shared" si="9"/>
        <v>28.963446297767803</v>
      </c>
      <c r="M90">
        <v>568</v>
      </c>
      <c r="N90" s="3">
        <f t="shared" si="10"/>
        <v>29.115889297767801</v>
      </c>
      <c r="O90">
        <f t="shared" si="11"/>
        <v>2775.2625395271102</v>
      </c>
      <c r="P90">
        <f t="shared" si="12"/>
        <v>31.430811964655398</v>
      </c>
      <c r="Q90">
        <f t="shared" si="13"/>
        <v>31.822103800976667</v>
      </c>
    </row>
    <row r="91" spans="1:17" x14ac:dyDescent="0.25">
      <c r="A91" s="9">
        <v>1057.0104423822399</v>
      </c>
      <c r="B91" s="7">
        <v>29.799005000000001</v>
      </c>
      <c r="C91" s="7">
        <v>30.00703</v>
      </c>
      <c r="D91" s="7">
        <f t="shared" si="14"/>
        <v>0.20802499999999924</v>
      </c>
      <c r="E91">
        <v>574</v>
      </c>
      <c r="F91" s="3">
        <v>29.396281895149901</v>
      </c>
      <c r="G91" s="3">
        <v>28.878047973454599</v>
      </c>
      <c r="H91" s="3">
        <v>29.125686043026299</v>
      </c>
      <c r="I91" s="6">
        <f t="shared" si="16"/>
        <v>0.15244299999999811</v>
      </c>
      <c r="J91" s="10">
        <f t="shared" si="8"/>
        <v>28.973243043026301</v>
      </c>
      <c r="K91" s="10">
        <f t="shared" si="15"/>
        <v>28.973243043026301</v>
      </c>
      <c r="L91" s="10">
        <f t="shared" si="9"/>
        <v>28.973243043026301</v>
      </c>
      <c r="M91">
        <v>574</v>
      </c>
      <c r="N91" s="3">
        <f t="shared" si="10"/>
        <v>29.125686043026299</v>
      </c>
      <c r="O91">
        <f t="shared" si="11"/>
        <v>2785.2625395271102</v>
      </c>
      <c r="P91">
        <f t="shared" si="12"/>
        <v>31.439415764813017</v>
      </c>
      <c r="Q91">
        <f t="shared" si="13"/>
        <v>31.831206568056185</v>
      </c>
    </row>
    <row r="92" spans="1:17" x14ac:dyDescent="0.25">
      <c r="A92" s="9">
        <v>1068.9454460167899</v>
      </c>
      <c r="B92" s="7">
        <v>29.814523999999999</v>
      </c>
      <c r="C92" s="7">
        <v>30.023792</v>
      </c>
      <c r="D92" s="7">
        <f t="shared" si="14"/>
        <v>0.20926800000000156</v>
      </c>
      <c r="E92">
        <v>581</v>
      </c>
      <c r="F92" s="3">
        <v>29.409543198187102</v>
      </c>
      <c r="G92" s="3">
        <v>28.888224738221901</v>
      </c>
      <c r="H92" s="3">
        <v>29.135500801028101</v>
      </c>
      <c r="I92" s="6">
        <f t="shared" si="16"/>
        <v>0.15413500000000013</v>
      </c>
      <c r="J92" s="10">
        <f t="shared" si="8"/>
        <v>28.981365801028101</v>
      </c>
      <c r="K92" s="10">
        <f t="shared" si="15"/>
        <v>28.981365801028101</v>
      </c>
      <c r="L92" s="10">
        <f t="shared" si="9"/>
        <v>28.981365801028101</v>
      </c>
      <c r="M92">
        <v>581</v>
      </c>
      <c r="N92" s="3">
        <f t="shared" si="10"/>
        <v>29.135500801028101</v>
      </c>
      <c r="O92">
        <f t="shared" si="11"/>
        <v>2795.2625395271102</v>
      </c>
      <c r="P92">
        <f t="shared" si="12"/>
        <v>31.44798699076803</v>
      </c>
      <c r="Q92">
        <f t="shared" si="13"/>
        <v>31.840274871831848</v>
      </c>
    </row>
    <row r="93" spans="1:17" x14ac:dyDescent="0.25">
      <c r="A93" s="9">
        <v>1080.88493366539</v>
      </c>
      <c r="B93" s="7">
        <v>29.829984</v>
      </c>
      <c r="C93" s="7">
        <v>30.040482000000001</v>
      </c>
      <c r="D93" s="7">
        <f t="shared" si="14"/>
        <v>0.21049800000000118</v>
      </c>
      <c r="E93">
        <v>587</v>
      </c>
      <c r="F93" s="3">
        <v>29.422797964249899</v>
      </c>
      <c r="G93" s="3">
        <v>28.8983748527275</v>
      </c>
      <c r="H93" s="3">
        <v>29.145321901832801</v>
      </c>
      <c r="I93" s="6">
        <f t="shared" si="16"/>
        <v>0.15413500000000013</v>
      </c>
      <c r="J93" s="10">
        <f t="shared" si="8"/>
        <v>28.991186901832801</v>
      </c>
      <c r="K93" s="10">
        <f t="shared" si="15"/>
        <v>28.991186901832801</v>
      </c>
      <c r="L93" s="10">
        <f t="shared" si="9"/>
        <v>28.991186901832801</v>
      </c>
      <c r="M93">
        <v>587</v>
      </c>
      <c r="N93" s="3">
        <f t="shared" si="10"/>
        <v>29.145321901832801</v>
      </c>
      <c r="O93">
        <f t="shared" si="11"/>
        <v>2805.2625395271102</v>
      </c>
      <c r="P93">
        <f t="shared" si="12"/>
        <v>31.456525615880437</v>
      </c>
      <c r="Q93">
        <f t="shared" si="13"/>
        <v>31.849308684118707</v>
      </c>
    </row>
    <row r="94" spans="1:17" x14ac:dyDescent="0.25">
      <c r="A94" s="9">
        <v>1092.82850878976</v>
      </c>
      <c r="B94" s="7">
        <v>29.845397999999999</v>
      </c>
      <c r="C94" s="7">
        <v>30.057110999999999</v>
      </c>
      <c r="D94" s="7">
        <f t="shared" si="14"/>
        <v>0.2117129999999996</v>
      </c>
      <c r="E94">
        <v>593</v>
      </c>
      <c r="F94" s="3">
        <v>29.4360531316734</v>
      </c>
      <c r="G94" s="3">
        <v>28.9085066473911</v>
      </c>
      <c r="H94" s="3">
        <v>29.155153900858998</v>
      </c>
      <c r="I94" s="6">
        <f t="shared" si="16"/>
        <v>0.15579999999999927</v>
      </c>
      <c r="J94" s="10">
        <f t="shared" si="8"/>
        <v>28.999353900858999</v>
      </c>
      <c r="K94" s="10">
        <f t="shared" si="15"/>
        <v>28.999353900858999</v>
      </c>
      <c r="L94" s="10">
        <f t="shared" si="9"/>
        <v>28.999353900858999</v>
      </c>
      <c r="M94">
        <v>593</v>
      </c>
      <c r="N94" s="3">
        <f t="shared" si="10"/>
        <v>29.155153900858998</v>
      </c>
      <c r="O94">
        <f t="shared" si="11"/>
        <v>2815.2625395271102</v>
      </c>
      <c r="P94">
        <f t="shared" si="12"/>
        <v>31.465031613510241</v>
      </c>
      <c r="Q94">
        <f t="shared" si="13"/>
        <v>31.858307976731798</v>
      </c>
    </row>
    <row r="95" spans="1:17" x14ac:dyDescent="0.25">
      <c r="A95" s="9">
        <v>1104.7748146376</v>
      </c>
      <c r="B95" s="7">
        <v>29.860776000000001</v>
      </c>
      <c r="C95" s="7">
        <v>30.073688000000001</v>
      </c>
      <c r="D95" s="7">
        <f t="shared" si="14"/>
        <v>0.21291199999999932</v>
      </c>
      <c r="E95">
        <v>600</v>
      </c>
      <c r="F95" s="3">
        <v>29.4493003932668</v>
      </c>
      <c r="G95" s="3">
        <v>28.918618419287199</v>
      </c>
      <c r="H95" s="3">
        <v>29.164990312447799</v>
      </c>
      <c r="I95" s="6">
        <f t="shared" si="16"/>
        <v>0.15579999999999927</v>
      </c>
      <c r="J95" s="10">
        <f t="shared" si="8"/>
        <v>29.009190312447799</v>
      </c>
      <c r="K95" s="10">
        <f t="shared" si="15"/>
        <v>29.009190312447799</v>
      </c>
      <c r="L95" s="10">
        <f t="shared" si="9"/>
        <v>29.009190312447799</v>
      </c>
      <c r="M95">
        <v>600</v>
      </c>
      <c r="N95" s="3">
        <f t="shared" si="10"/>
        <v>29.164990312447799</v>
      </c>
      <c r="O95">
        <f t="shared" si="11"/>
        <v>2825.2625395271102</v>
      </c>
      <c r="P95">
        <f t="shared" si="12"/>
        <v>31.47350495701744</v>
      </c>
      <c r="Q95">
        <f t="shared" si="13"/>
        <v>31.867272721486184</v>
      </c>
    </row>
    <row r="96" spans="1:17" x14ac:dyDescent="0.25">
      <c r="A96" s="9">
        <v>1116.72788312174</v>
      </c>
      <c r="B96" s="7">
        <v>29.876132999999999</v>
      </c>
      <c r="C96" s="7">
        <v>30.090226999999999</v>
      </c>
      <c r="D96" s="7">
        <f t="shared" si="14"/>
        <v>0.21409399999999934</v>
      </c>
      <c r="E96">
        <v>606</v>
      </c>
      <c r="F96" s="3">
        <v>29.462537899505499</v>
      </c>
      <c r="G96" s="3">
        <v>28.92871022332</v>
      </c>
      <c r="H96" s="3">
        <v>29.1748293553288</v>
      </c>
      <c r="I96" s="6">
        <f t="shared" si="16"/>
        <v>0.15744199999999964</v>
      </c>
      <c r="J96" s="10">
        <f t="shared" si="8"/>
        <v>29.0173873553288</v>
      </c>
      <c r="K96" s="10">
        <f t="shared" si="15"/>
        <v>29.0173873553288</v>
      </c>
      <c r="L96" s="10">
        <f t="shared" si="9"/>
        <v>29.0173873553288</v>
      </c>
      <c r="M96">
        <v>606</v>
      </c>
      <c r="N96" s="3">
        <f t="shared" si="10"/>
        <v>29.1748293553288</v>
      </c>
      <c r="O96">
        <f t="shared" si="11"/>
        <v>2835.2625395271102</v>
      </c>
      <c r="P96">
        <f t="shared" si="12"/>
        <v>31.481945619762033</v>
      </c>
      <c r="Q96">
        <f t="shared" si="13"/>
        <v>31.876202890196897</v>
      </c>
    </row>
    <row r="97" spans="1:17" x14ac:dyDescent="0.25">
      <c r="A97" s="9">
        <v>1128.68091076166</v>
      </c>
      <c r="B97" s="7">
        <v>29.891454</v>
      </c>
      <c r="C97" s="7">
        <v>30.106721</v>
      </c>
      <c r="D97" s="7">
        <f t="shared" si="14"/>
        <v>0.21526700000000076</v>
      </c>
      <c r="E97">
        <v>612</v>
      </c>
      <c r="F97" s="3">
        <v>29.475760319467899</v>
      </c>
      <c r="G97" s="3">
        <v>28.938780031955002</v>
      </c>
      <c r="H97" s="3">
        <v>29.184666978646099</v>
      </c>
      <c r="I97" s="6">
        <f t="shared" si="16"/>
        <v>0.15744199999999964</v>
      </c>
      <c r="J97" s="10">
        <f t="shared" si="8"/>
        <v>29.0272249786461</v>
      </c>
      <c r="K97" s="10">
        <f t="shared" si="15"/>
        <v>29.0272249786461</v>
      </c>
      <c r="L97" s="10">
        <f t="shared" si="9"/>
        <v>29.0272249786461</v>
      </c>
      <c r="M97">
        <v>612</v>
      </c>
      <c r="N97" s="3">
        <f t="shared" si="10"/>
        <v>29.184666978646099</v>
      </c>
      <c r="O97">
        <f t="shared" si="11"/>
        <v>2845.2625395271102</v>
      </c>
      <c r="P97">
        <f t="shared" si="12"/>
        <v>31.49035357510402</v>
      </c>
      <c r="Q97">
        <f t="shared" si="13"/>
        <v>31.885098454678978</v>
      </c>
    </row>
    <row r="98" spans="1:17" x14ac:dyDescent="0.25">
      <c r="A98" s="9">
        <v>1140.62882387431</v>
      </c>
      <c r="B98" s="7">
        <v>29.906721000000001</v>
      </c>
      <c r="C98" s="7">
        <v>30.123156999999999</v>
      </c>
      <c r="D98" s="7">
        <f t="shared" si="14"/>
        <v>0.21643599999999807</v>
      </c>
      <c r="E98">
        <v>618</v>
      </c>
      <c r="F98" s="3">
        <v>29.488967149471399</v>
      </c>
      <c r="G98" s="3">
        <v>28.9488288903075</v>
      </c>
      <c r="H98" s="3">
        <v>29.194502546614</v>
      </c>
      <c r="I98" s="6">
        <f t="shared" si="16"/>
        <v>0.1590619999999987</v>
      </c>
      <c r="J98" s="10">
        <f t="shared" si="8"/>
        <v>29.035440546614002</v>
      </c>
      <c r="K98" s="10">
        <f t="shared" si="15"/>
        <v>29.035440546614002</v>
      </c>
      <c r="L98" s="10">
        <f t="shared" ref="L98:L131" si="17">J98</f>
        <v>29.035440546614002</v>
      </c>
      <c r="M98">
        <v>618</v>
      </c>
      <c r="N98" s="3">
        <f t="shared" si="10"/>
        <v>29.194502546614</v>
      </c>
      <c r="O98">
        <f t="shared" si="11"/>
        <v>2855.2625395271102</v>
      </c>
      <c r="P98">
        <f t="shared" si="12"/>
        <v>31.498728796403402</v>
      </c>
      <c r="Q98">
        <f t="shared" si="13"/>
        <v>31.893959386747486</v>
      </c>
    </row>
    <row r="99" spans="1:17" x14ac:dyDescent="0.25">
      <c r="A99" s="9">
        <v>1152.5762243582701</v>
      </c>
      <c r="B99" s="7">
        <v>29.921938000000001</v>
      </c>
      <c r="C99" s="7">
        <v>30.139548000000001</v>
      </c>
      <c r="D99" s="7">
        <f t="shared" si="14"/>
        <v>0.21761000000000053</v>
      </c>
      <c r="E99">
        <v>625</v>
      </c>
      <c r="F99" s="3">
        <v>29.502161582053301</v>
      </c>
      <c r="G99" s="3">
        <v>28.9588614531853</v>
      </c>
      <c r="H99" s="3">
        <v>29.204338428078302</v>
      </c>
      <c r="I99" s="6">
        <f t="shared" si="16"/>
        <v>0.1590619999999987</v>
      </c>
      <c r="J99" s="10">
        <f t="shared" si="8"/>
        <v>29.045276428078303</v>
      </c>
      <c r="K99" s="10">
        <f t="shared" si="15"/>
        <v>29.045276428078303</v>
      </c>
      <c r="L99" s="10">
        <f t="shared" si="17"/>
        <v>29.045276428078303</v>
      </c>
      <c r="M99">
        <v>625</v>
      </c>
      <c r="N99" s="3">
        <f t="shared" si="10"/>
        <v>29.204338428078302</v>
      </c>
      <c r="O99">
        <f t="shared" si="11"/>
        <v>2865.2625395271102</v>
      </c>
      <c r="P99">
        <f t="shared" si="12"/>
        <v>31.507071257020179</v>
      </c>
      <c r="Q99">
        <f t="shared" si="13"/>
        <v>31.902785658217464</v>
      </c>
    </row>
    <row r="100" spans="1:17" x14ac:dyDescent="0.25">
      <c r="A100" s="9">
        <v>1164.52345965942</v>
      </c>
      <c r="B100" s="7">
        <v>29.937104999999999</v>
      </c>
      <c r="C100" s="7">
        <v>30.155901</v>
      </c>
      <c r="D100" s="7">
        <f t="shared" si="14"/>
        <v>0.2187960000000011</v>
      </c>
      <c r="E100">
        <v>631</v>
      </c>
      <c r="F100" s="3">
        <v>29.5153372515835</v>
      </c>
      <c r="G100" s="3">
        <v>28.968873344920201</v>
      </c>
      <c r="H100" s="3">
        <v>29.2141696262713</v>
      </c>
      <c r="I100" s="6">
        <f t="shared" si="16"/>
        <v>0.160658999999999</v>
      </c>
      <c r="J100" s="10">
        <f t="shared" si="8"/>
        <v>29.053510626271301</v>
      </c>
      <c r="K100" s="10">
        <f t="shared" si="15"/>
        <v>29.053510626271301</v>
      </c>
      <c r="L100" s="10">
        <f t="shared" si="17"/>
        <v>29.053510626271301</v>
      </c>
      <c r="M100">
        <v>631</v>
      </c>
      <c r="N100" s="3">
        <f t="shared" si="10"/>
        <v>29.2141696262713</v>
      </c>
      <c r="O100">
        <f t="shared" si="11"/>
        <v>2875.2625395271102</v>
      </c>
      <c r="P100">
        <f t="shared" si="12"/>
        <v>31.51538093031435</v>
      </c>
      <c r="Q100">
        <f t="shared" si="13"/>
        <v>31.911577240903949</v>
      </c>
    </row>
    <row r="101" spans="1:17" x14ac:dyDescent="0.25">
      <c r="A101" s="9">
        <v>1176.46578925785</v>
      </c>
      <c r="B101" s="7">
        <v>29.952217999999998</v>
      </c>
      <c r="C101" s="7">
        <v>30.172218999999998</v>
      </c>
      <c r="D101" s="7">
        <f t="shared" si="14"/>
        <v>0.22000099999999989</v>
      </c>
      <c r="E101">
        <v>637</v>
      </c>
      <c r="F101" s="3">
        <v>29.528498372502899</v>
      </c>
      <c r="G101" s="3">
        <v>28.978868643311898</v>
      </c>
      <c r="H101" s="3">
        <v>29.223999615251198</v>
      </c>
      <c r="I101" s="6">
        <f t="shared" si="16"/>
        <v>0.160658999999999</v>
      </c>
      <c r="J101" s="10">
        <f t="shared" si="8"/>
        <v>29.063340615251199</v>
      </c>
      <c r="K101" s="10">
        <f t="shared" si="15"/>
        <v>29.063340615251199</v>
      </c>
      <c r="L101" s="10">
        <f t="shared" si="17"/>
        <v>29.063340615251199</v>
      </c>
      <c r="M101">
        <v>637</v>
      </c>
      <c r="N101" s="3">
        <f t="shared" si="10"/>
        <v>29.223999615251198</v>
      </c>
      <c r="O101">
        <f t="shared" si="11"/>
        <v>2885.2625395271102</v>
      </c>
      <c r="P101">
        <f t="shared" si="12"/>
        <v>31.523657789645917</v>
      </c>
      <c r="Q101">
        <f t="shared" si="13"/>
        <v>31.920334106621997</v>
      </c>
    </row>
    <row r="102" spans="1:17" x14ac:dyDescent="0.25">
      <c r="A102" s="9">
        <v>1188.4057140961499</v>
      </c>
      <c r="B102" s="7">
        <v>29.967286000000001</v>
      </c>
      <c r="C102" s="7">
        <v>30.188510000000001</v>
      </c>
      <c r="D102" s="7">
        <f t="shared" si="14"/>
        <v>0.22122399999999942</v>
      </c>
      <c r="E102">
        <v>643</v>
      </c>
      <c r="F102" s="3">
        <v>29.541638107451998</v>
      </c>
      <c r="G102" s="3">
        <v>28.9888423775508</v>
      </c>
      <c r="H102" s="3">
        <v>29.233822726029299</v>
      </c>
      <c r="I102" s="6">
        <f t="shared" si="16"/>
        <v>0.16222600000000043</v>
      </c>
      <c r="J102" s="10">
        <f t="shared" si="8"/>
        <v>29.071596726029298</v>
      </c>
      <c r="K102" s="10">
        <f t="shared" si="15"/>
        <v>29.071596726029298</v>
      </c>
      <c r="L102" s="10">
        <f t="shared" si="17"/>
        <v>29.071596726029298</v>
      </c>
      <c r="M102">
        <v>643</v>
      </c>
      <c r="N102" s="3">
        <f t="shared" si="10"/>
        <v>29.233822726029299</v>
      </c>
      <c r="O102">
        <f t="shared" si="11"/>
        <v>2895.2625395271102</v>
      </c>
      <c r="P102">
        <f t="shared" si="12"/>
        <v>31.531901808374876</v>
      </c>
      <c r="Q102">
        <f t="shared" si="13"/>
        <v>31.929056227186646</v>
      </c>
    </row>
    <row r="103" spans="1:17" x14ac:dyDescent="0.25">
      <c r="A103" s="9">
        <v>1200.35085542602</v>
      </c>
      <c r="B103" s="7">
        <v>29.982323999999998</v>
      </c>
      <c r="C103" s="7">
        <v>30.204789000000002</v>
      </c>
      <c r="D103" s="7">
        <f t="shared" si="14"/>
        <v>0.22246500000000324</v>
      </c>
      <c r="E103">
        <v>650</v>
      </c>
      <c r="F103" s="3">
        <v>29.554754066567501</v>
      </c>
      <c r="G103" s="3">
        <v>28.998794422278699</v>
      </c>
      <c r="H103" s="3">
        <v>29.243637343775301</v>
      </c>
      <c r="I103" s="6">
        <f t="shared" si="16"/>
        <v>0.16222600000000043</v>
      </c>
      <c r="J103" s="10">
        <f t="shared" si="8"/>
        <v>29.081411343775301</v>
      </c>
      <c r="K103" s="10">
        <f t="shared" si="15"/>
        <v>29.081411343775301</v>
      </c>
      <c r="L103" s="10">
        <f t="shared" si="17"/>
        <v>29.081411343775301</v>
      </c>
      <c r="M103">
        <v>650</v>
      </c>
      <c r="N103" s="3">
        <f t="shared" si="10"/>
        <v>29.243637343775301</v>
      </c>
      <c r="O103">
        <f t="shared" si="11"/>
        <v>2905.2625395271102</v>
      </c>
      <c r="P103">
        <f t="shared" si="12"/>
        <v>31.540112959861233</v>
      </c>
      <c r="Q103">
        <f t="shared" si="13"/>
        <v>31.937743574412945</v>
      </c>
    </row>
    <row r="104" spans="1:17" x14ac:dyDescent="0.25">
      <c r="A104" s="9">
        <v>1212.2985568070301</v>
      </c>
      <c r="B104" s="7">
        <v>29.997328</v>
      </c>
      <c r="C104" s="7">
        <v>30.221043999999999</v>
      </c>
      <c r="D104" s="7">
        <f t="shared" si="14"/>
        <v>0.22371599999999958</v>
      </c>
      <c r="E104">
        <v>656</v>
      </c>
      <c r="F104" s="3">
        <v>29.567846382532899</v>
      </c>
      <c r="G104" s="3">
        <v>29.008726129889801</v>
      </c>
      <c r="H104" s="3">
        <v>29.253443852229999</v>
      </c>
      <c r="I104" s="6">
        <f t="shared" si="16"/>
        <v>0.16375299999999982</v>
      </c>
      <c r="J104" s="10">
        <f t="shared" si="8"/>
        <v>29.08969085223</v>
      </c>
      <c r="K104" s="10">
        <f t="shared" si="15"/>
        <v>29.08969085223</v>
      </c>
      <c r="L104" s="10">
        <f t="shared" si="17"/>
        <v>29.08969085223</v>
      </c>
      <c r="M104">
        <v>656</v>
      </c>
      <c r="N104" s="3">
        <f t="shared" si="10"/>
        <v>29.253443852229999</v>
      </c>
      <c r="O104">
        <f t="shared" si="11"/>
        <v>2915.2625395271102</v>
      </c>
      <c r="P104">
        <f t="shared" si="12"/>
        <v>31.548291217464982</v>
      </c>
      <c r="Q104">
        <f t="shared" si="13"/>
        <v>31.946396120115939</v>
      </c>
    </row>
    <row r="105" spans="1:17" x14ac:dyDescent="0.25">
      <c r="A105" s="9">
        <v>1224.24911449561</v>
      </c>
      <c r="B105" s="7">
        <v>30.012293</v>
      </c>
      <c r="C105" s="7">
        <v>30.237264</v>
      </c>
      <c r="D105" s="7">
        <f t="shared" si="14"/>
        <v>0.22497100000000003</v>
      </c>
      <c r="E105">
        <v>662</v>
      </c>
      <c r="F105" s="3">
        <v>29.580906667806001</v>
      </c>
      <c r="G105" s="3">
        <v>29.0186312047169</v>
      </c>
      <c r="H105" s="3">
        <v>29.263235950804798</v>
      </c>
      <c r="I105" s="6">
        <f t="shared" si="16"/>
        <v>0.16375299999999982</v>
      </c>
      <c r="J105" s="10">
        <f t="shared" si="8"/>
        <v>29.099482950804799</v>
      </c>
      <c r="K105" s="10">
        <f t="shared" si="15"/>
        <v>29.099482950804799</v>
      </c>
      <c r="L105" s="10">
        <f t="shared" si="17"/>
        <v>29.099482950804799</v>
      </c>
      <c r="M105">
        <v>662</v>
      </c>
      <c r="N105" s="3">
        <f t="shared" si="10"/>
        <v>29.263235950804798</v>
      </c>
      <c r="O105">
        <f t="shared" si="11"/>
        <v>2925.2625395271102</v>
      </c>
      <c r="P105">
        <f t="shared" si="12"/>
        <v>31.556436554546124</v>
      </c>
      <c r="Q105">
        <f t="shared" si="13"/>
        <v>31.95501383611067</v>
      </c>
    </row>
    <row r="106" spans="1:17" x14ac:dyDescent="0.25">
      <c r="A106" s="9">
        <v>1236.2024996021601</v>
      </c>
      <c r="B106" s="7">
        <v>30.027215999999999</v>
      </c>
      <c r="C106" s="7">
        <v>30.253439</v>
      </c>
      <c r="D106" s="7">
        <f t="shared" si="14"/>
        <v>0.22622300000000095</v>
      </c>
      <c r="E106">
        <v>668</v>
      </c>
      <c r="F106" s="3">
        <v>29.593951830965299</v>
      </c>
      <c r="G106" s="3">
        <v>29.0285221997433</v>
      </c>
      <c r="H106" s="3">
        <v>29.273026287225299</v>
      </c>
      <c r="I106" s="6">
        <f t="shared" si="16"/>
        <v>0.1652339999999981</v>
      </c>
      <c r="J106" s="10">
        <f t="shared" si="8"/>
        <v>29.107792287225301</v>
      </c>
      <c r="K106" s="10">
        <f t="shared" si="15"/>
        <v>29.107792287225301</v>
      </c>
      <c r="L106" s="10">
        <f t="shared" si="17"/>
        <v>29.107792287225301</v>
      </c>
      <c r="M106">
        <v>668</v>
      </c>
      <c r="N106" s="3">
        <f t="shared" si="10"/>
        <v>29.273026287225299</v>
      </c>
      <c r="O106">
        <f t="shared" si="11"/>
        <v>2935.2625395271102</v>
      </c>
      <c r="P106">
        <f t="shared" si="12"/>
        <v>31.564548944464665</v>
      </c>
      <c r="Q106">
        <f t="shared" si="13"/>
        <v>31.963596694212189</v>
      </c>
    </row>
    <row r="107" spans="1:17" x14ac:dyDescent="0.25">
      <c r="A107" s="9">
        <v>1248.1588376364</v>
      </c>
      <c r="B107" s="7">
        <v>30.042114000000002</v>
      </c>
      <c r="C107" s="7">
        <v>30.269565</v>
      </c>
      <c r="D107" s="7">
        <f t="shared" si="14"/>
        <v>0.22745099999999852</v>
      </c>
      <c r="E107">
        <v>674</v>
      </c>
      <c r="F107" s="3">
        <v>29.6069621462992</v>
      </c>
      <c r="G107" s="3">
        <v>29.0383835767039</v>
      </c>
      <c r="H107" s="3">
        <v>29.282799027418701</v>
      </c>
      <c r="I107" s="6">
        <f t="shared" si="16"/>
        <v>0.1652339999999981</v>
      </c>
      <c r="J107" s="10">
        <f t="shared" si="8"/>
        <v>29.117565027418703</v>
      </c>
      <c r="K107" s="10">
        <f t="shared" si="15"/>
        <v>29.117565027418703</v>
      </c>
      <c r="L107" s="10">
        <f t="shared" si="17"/>
        <v>29.117565027418703</v>
      </c>
      <c r="M107">
        <v>674</v>
      </c>
      <c r="N107" s="3">
        <f t="shared" si="10"/>
        <v>29.282799027418701</v>
      </c>
      <c r="O107">
        <f t="shared" si="11"/>
        <v>2945.2625395271102</v>
      </c>
      <c r="P107">
        <f t="shared" si="12"/>
        <v>31.572628360580602</v>
      </c>
      <c r="Q107">
        <f t="shared" si="13"/>
        <v>31.972144666235547</v>
      </c>
    </row>
    <row r="108" spans="1:17" x14ac:dyDescent="0.25">
      <c r="A108" s="9">
        <v>1260.11967643242</v>
      </c>
      <c r="B108" s="7">
        <v>30.056950000000001</v>
      </c>
      <c r="C108" s="7">
        <v>30.285596999999999</v>
      </c>
      <c r="D108" s="7">
        <f t="shared" si="14"/>
        <v>0.22864699999999871</v>
      </c>
      <c r="E108">
        <v>681</v>
      </c>
      <c r="F108" s="3">
        <v>29.619961975201601</v>
      </c>
      <c r="G108" s="3">
        <v>29.048233338292</v>
      </c>
      <c r="H108" s="3">
        <v>29.2925717001295</v>
      </c>
      <c r="I108" s="6">
        <f t="shared" si="16"/>
        <v>0.16666399999999726</v>
      </c>
      <c r="J108" s="10">
        <f t="shared" si="8"/>
        <v>29.125907700129503</v>
      </c>
      <c r="K108" s="10">
        <f t="shared" si="15"/>
        <v>29.125907700129503</v>
      </c>
      <c r="L108" s="10">
        <f t="shared" si="17"/>
        <v>29.125907700129503</v>
      </c>
      <c r="M108">
        <v>681</v>
      </c>
      <c r="N108" s="3">
        <f t="shared" si="10"/>
        <v>29.2925717001295</v>
      </c>
      <c r="O108">
        <f t="shared" si="11"/>
        <v>2955.2625395271102</v>
      </c>
      <c r="P108">
        <f t="shared" si="12"/>
        <v>31.580674776253929</v>
      </c>
      <c r="Q108">
        <f t="shared" si="13"/>
        <v>31.980657723995773</v>
      </c>
    </row>
    <row r="109" spans="1:17" x14ac:dyDescent="0.25">
      <c r="A109" s="9">
        <v>1272.07916908072</v>
      </c>
      <c r="B109" s="7">
        <v>30.071743000000001</v>
      </c>
      <c r="C109" s="7">
        <v>30.301556000000001</v>
      </c>
      <c r="D109" s="7">
        <f t="shared" si="14"/>
        <v>0.22981300000000005</v>
      </c>
      <c r="E109">
        <v>687</v>
      </c>
      <c r="F109" s="3">
        <v>29.632930499568801</v>
      </c>
      <c r="G109" s="3">
        <v>29.058054977782</v>
      </c>
      <c r="H109" s="3">
        <v>29.302327705370001</v>
      </c>
      <c r="I109" s="6">
        <f t="shared" si="16"/>
        <v>0.16804899999999989</v>
      </c>
      <c r="J109" s="10">
        <f t="shared" si="8"/>
        <v>29.134278705370001</v>
      </c>
      <c r="K109" s="10">
        <f t="shared" si="15"/>
        <v>29.134278705370001</v>
      </c>
      <c r="L109" s="10">
        <f t="shared" si="17"/>
        <v>29.134278705370001</v>
      </c>
      <c r="M109">
        <v>687</v>
      </c>
      <c r="N109" s="3">
        <f t="shared" si="10"/>
        <v>29.302327705370001</v>
      </c>
      <c r="O109">
        <f t="shared" si="11"/>
        <v>2965.2625395271102</v>
      </c>
      <c r="P109">
        <f t="shared" si="12"/>
        <v>31.588688164844651</v>
      </c>
      <c r="Q109">
        <f t="shared" si="13"/>
        <v>31.989135839307924</v>
      </c>
    </row>
    <row r="110" spans="1:17" x14ac:dyDescent="0.25">
      <c r="A110" s="9">
        <v>1284.0386834718699</v>
      </c>
      <c r="B110" s="7">
        <v>30.086462999999998</v>
      </c>
      <c r="C110" s="7">
        <v>30.317419999999998</v>
      </c>
      <c r="D110" s="7">
        <f t="shared" si="14"/>
        <v>0.23095700000000008</v>
      </c>
      <c r="E110">
        <v>693</v>
      </c>
      <c r="F110" s="3">
        <v>29.645871330400599</v>
      </c>
      <c r="G110" s="3">
        <v>29.067850913202999</v>
      </c>
      <c r="H110" s="3">
        <v>29.3120691824268</v>
      </c>
      <c r="I110" s="6">
        <f t="shared" si="16"/>
        <v>0.16804899999999989</v>
      </c>
      <c r="J110" s="10">
        <f t="shared" si="8"/>
        <v>29.1440201824268</v>
      </c>
      <c r="K110" s="10">
        <f t="shared" si="15"/>
        <v>29.1440201824268</v>
      </c>
      <c r="L110" s="10">
        <f t="shared" si="17"/>
        <v>29.1440201824268</v>
      </c>
      <c r="M110">
        <v>693</v>
      </c>
      <c r="N110" s="3">
        <f t="shared" si="10"/>
        <v>29.3120691824268</v>
      </c>
      <c r="O110">
        <f t="shared" si="11"/>
        <v>2975.2625395271102</v>
      </c>
      <c r="P110">
        <f t="shared" si="12"/>
        <v>31.59666849971277</v>
      </c>
      <c r="Q110">
        <f t="shared" si="13"/>
        <v>31.997578983987044</v>
      </c>
    </row>
    <row r="111" spans="1:17" x14ac:dyDescent="0.25">
      <c r="A111" s="9">
        <v>1295.98847995807</v>
      </c>
      <c r="B111" s="7">
        <v>30.101120000000002</v>
      </c>
      <c r="C111" s="7">
        <v>30.333200999999999</v>
      </c>
      <c r="D111" s="7">
        <f t="shared" si="14"/>
        <v>0.23208099999999732</v>
      </c>
      <c r="E111">
        <v>699</v>
      </c>
      <c r="F111" s="3">
        <v>29.658792395295102</v>
      </c>
      <c r="G111" s="3">
        <v>29.077626237203901</v>
      </c>
      <c r="H111" s="3">
        <v>29.321801287260001</v>
      </c>
      <c r="I111" s="6">
        <f t="shared" si="16"/>
        <v>0.16939299999999946</v>
      </c>
      <c r="J111" s="10">
        <f t="shared" si="8"/>
        <v>29.152408287260002</v>
      </c>
      <c r="K111" s="10">
        <f t="shared" si="15"/>
        <v>29.152408287260002</v>
      </c>
      <c r="L111" s="10">
        <f t="shared" si="17"/>
        <v>29.152408287260002</v>
      </c>
      <c r="M111">
        <v>699</v>
      </c>
      <c r="N111" s="3">
        <f t="shared" si="10"/>
        <v>29.321801287260001</v>
      </c>
      <c r="O111">
        <f t="shared" si="11"/>
        <v>2985.2625395271102</v>
      </c>
      <c r="P111">
        <f t="shared" si="12"/>
        <v>31.604615754218283</v>
      </c>
      <c r="Q111">
        <f t="shared" si="13"/>
        <v>32.005987129848187</v>
      </c>
    </row>
    <row r="112" spans="1:17" x14ac:dyDescent="0.25">
      <c r="A112" s="9">
        <v>1307.9278715779301</v>
      </c>
      <c r="B112" s="7">
        <v>30.115718999999999</v>
      </c>
      <c r="C112" s="7">
        <v>30.348890999999998</v>
      </c>
      <c r="D112" s="7">
        <f t="shared" si="14"/>
        <v>0.23317199999999971</v>
      </c>
      <c r="E112">
        <v>705</v>
      </c>
      <c r="F112" s="3">
        <v>29.6716942458483</v>
      </c>
      <c r="G112" s="3">
        <v>29.087381116375401</v>
      </c>
      <c r="H112" s="3">
        <v>29.331523872010699</v>
      </c>
      <c r="I112" s="6">
        <f t="shared" si="16"/>
        <v>0.16939299999999946</v>
      </c>
      <c r="J112" s="10">
        <f t="shared" si="8"/>
        <v>29.1621308720107</v>
      </c>
      <c r="K112" s="10">
        <f t="shared" si="15"/>
        <v>29.1621308720107</v>
      </c>
      <c r="L112" s="10">
        <f t="shared" si="17"/>
        <v>29.1621308720107</v>
      </c>
      <c r="M112">
        <v>705</v>
      </c>
      <c r="N112" s="3">
        <f t="shared" si="10"/>
        <v>29.331523872010699</v>
      </c>
      <c r="O112">
        <f t="shared" si="11"/>
        <v>2995.2625395271102</v>
      </c>
      <c r="P112">
        <f t="shared" si="12"/>
        <v>31.612529901721189</v>
      </c>
      <c r="Q112">
        <f t="shared" si="13"/>
        <v>32.014360248706382</v>
      </c>
    </row>
    <row r="113" spans="1:17" x14ac:dyDescent="0.25">
      <c r="A113" s="9">
        <v>1319.8624401243101</v>
      </c>
      <c r="B113" s="7">
        <v>30.130268000000001</v>
      </c>
      <c r="C113" s="7">
        <v>30.364521</v>
      </c>
      <c r="D113" s="7">
        <f t="shared" si="14"/>
        <v>0.23425299999999893</v>
      </c>
      <c r="E113">
        <v>711</v>
      </c>
      <c r="F113" s="3">
        <v>29.684582563305799</v>
      </c>
      <c r="G113" s="3">
        <v>29.097119717157</v>
      </c>
      <c r="H113" s="3">
        <v>29.341241118157999</v>
      </c>
      <c r="I113" s="6">
        <f t="shared" si="16"/>
        <v>0.17070599999999914</v>
      </c>
      <c r="J113" s="10">
        <f t="shared" si="8"/>
        <v>29.170535118158</v>
      </c>
      <c r="K113" s="10">
        <f t="shared" si="15"/>
        <v>29.170535118158</v>
      </c>
      <c r="L113" s="10">
        <f t="shared" si="17"/>
        <v>29.170535118158</v>
      </c>
      <c r="M113">
        <v>711</v>
      </c>
      <c r="N113" s="3">
        <f t="shared" si="10"/>
        <v>29.341241118157999</v>
      </c>
      <c r="O113">
        <f t="shared" si="11"/>
        <v>3005.2625395271102</v>
      </c>
      <c r="P113">
        <f t="shared" si="12"/>
        <v>31.620410915581495</v>
      </c>
      <c r="Q113">
        <f t="shared" si="13"/>
        <v>32.022698312376683</v>
      </c>
    </row>
    <row r="114" spans="1:17" x14ac:dyDescent="0.25">
      <c r="A114" s="9">
        <v>1331.8003220135099</v>
      </c>
      <c r="B114" s="7">
        <v>30.144769</v>
      </c>
      <c r="C114" s="7">
        <v>30.380095000000001</v>
      </c>
      <c r="D114" s="7">
        <f t="shared" si="14"/>
        <v>0.23532600000000059</v>
      </c>
      <c r="E114">
        <v>718</v>
      </c>
      <c r="F114" s="3">
        <v>29.697452462563099</v>
      </c>
      <c r="G114" s="3">
        <v>29.106838257300399</v>
      </c>
      <c r="H114" s="3">
        <v>29.3509489190598</v>
      </c>
      <c r="I114" s="6">
        <f t="shared" si="16"/>
        <v>0.17070599999999914</v>
      </c>
      <c r="J114" s="10">
        <f t="shared" si="8"/>
        <v>29.1802429190598</v>
      </c>
      <c r="K114" s="10">
        <f t="shared" si="15"/>
        <v>29.1802429190598</v>
      </c>
      <c r="L114" s="10">
        <f t="shared" si="17"/>
        <v>29.1802429190598</v>
      </c>
      <c r="M114">
        <v>718</v>
      </c>
      <c r="N114" s="3">
        <f t="shared" si="10"/>
        <v>29.3509489190598</v>
      </c>
      <c r="O114">
        <f t="shared" si="11"/>
        <v>3015.2625395271102</v>
      </c>
      <c r="P114">
        <f t="shared" si="12"/>
        <v>31.628258769159189</v>
      </c>
      <c r="Q114">
        <f t="shared" si="13"/>
        <v>32.031001292674134</v>
      </c>
    </row>
    <row r="115" spans="1:17" x14ac:dyDescent="0.25">
      <c r="A115" s="9">
        <v>1343.74145227894</v>
      </c>
      <c r="B115" s="7">
        <v>30.159213999999999</v>
      </c>
      <c r="C115" s="7">
        <v>30.395607999999999</v>
      </c>
      <c r="D115" s="7">
        <f t="shared" si="14"/>
        <v>0.23639400000000066</v>
      </c>
      <c r="E115">
        <v>724</v>
      </c>
      <c r="F115" s="3">
        <v>29.710304798422602</v>
      </c>
      <c r="G115" s="3">
        <v>29.116537308258799</v>
      </c>
      <c r="H115" s="3">
        <v>29.3606472416235</v>
      </c>
      <c r="I115" s="6">
        <f t="shared" si="16"/>
        <v>0.17199400000000153</v>
      </c>
      <c r="J115" s="10">
        <f t="shared" si="8"/>
        <v>29.188653241623499</v>
      </c>
      <c r="K115" s="10">
        <f t="shared" si="15"/>
        <v>29.188653241623499</v>
      </c>
      <c r="L115" s="10">
        <f t="shared" si="17"/>
        <v>29.188653241623499</v>
      </c>
      <c r="M115">
        <v>724</v>
      </c>
      <c r="N115" s="3">
        <f t="shared" si="10"/>
        <v>29.3606472416235</v>
      </c>
      <c r="O115">
        <f t="shared" si="11"/>
        <v>3025.2625395271102</v>
      </c>
      <c r="P115">
        <f t="shared" si="12"/>
        <v>31.636073435814282</v>
      </c>
      <c r="Q115">
        <f t="shared" si="13"/>
        <v>32.039269161413785</v>
      </c>
    </row>
    <row r="116" spans="1:17" x14ac:dyDescent="0.25">
      <c r="A116" s="9">
        <v>1355.6847855394401</v>
      </c>
      <c r="B116" s="7">
        <v>30.173591999999999</v>
      </c>
      <c r="C116" s="7">
        <v>30.411057</v>
      </c>
      <c r="D116" s="7">
        <f t="shared" si="14"/>
        <v>0.23746500000000026</v>
      </c>
      <c r="E116">
        <v>730</v>
      </c>
      <c r="F116" s="3">
        <v>29.7231317976795</v>
      </c>
      <c r="G116" s="3">
        <v>29.126211592937999</v>
      </c>
      <c r="H116" s="3">
        <v>29.370330780211599</v>
      </c>
      <c r="I116" s="6">
        <f t="shared" si="16"/>
        <v>0.17199400000000153</v>
      </c>
      <c r="J116" s="10">
        <f t="shared" si="8"/>
        <v>29.198336780211598</v>
      </c>
      <c r="K116" s="10">
        <f t="shared" si="15"/>
        <v>29.198336780211598</v>
      </c>
      <c r="L116" s="10">
        <f t="shared" si="17"/>
        <v>29.198336780211598</v>
      </c>
      <c r="M116">
        <v>730</v>
      </c>
      <c r="N116" s="3">
        <f t="shared" si="10"/>
        <v>29.370330780211599</v>
      </c>
      <c r="O116">
        <f t="shared" si="11"/>
        <v>3035.2625395271102</v>
      </c>
      <c r="P116">
        <f t="shared" si="12"/>
        <v>31.64385488890677</v>
      </c>
      <c r="Q116">
        <f t="shared" si="13"/>
        <v>32.047501890410672</v>
      </c>
    </row>
    <row r="117" spans="1:17" x14ac:dyDescent="0.25">
      <c r="A117" s="9">
        <v>1367.6314650750301</v>
      </c>
      <c r="B117" s="7">
        <v>30.187894</v>
      </c>
      <c r="C117" s="7">
        <v>30.426428000000001</v>
      </c>
      <c r="D117" s="7">
        <f t="shared" si="14"/>
        <v>0.23853400000000136</v>
      </c>
      <c r="E117">
        <v>736</v>
      </c>
      <c r="F117" s="3">
        <v>29.735935178126201</v>
      </c>
      <c r="G117" s="3">
        <v>29.135863234367299</v>
      </c>
      <c r="H117" s="3">
        <v>29.380001015153098</v>
      </c>
      <c r="I117" s="6">
        <f t="shared" si="16"/>
        <v>0.17326200000000114</v>
      </c>
      <c r="J117" s="10">
        <f t="shared" si="8"/>
        <v>29.206739015153097</v>
      </c>
      <c r="K117" s="10">
        <f t="shared" si="15"/>
        <v>29.206739015153097</v>
      </c>
      <c r="L117" s="10">
        <f t="shared" si="17"/>
        <v>29.206739015153097</v>
      </c>
      <c r="M117">
        <v>736</v>
      </c>
      <c r="N117" s="3">
        <f t="shared" si="10"/>
        <v>29.380001015153098</v>
      </c>
      <c r="O117">
        <f t="shared" si="11"/>
        <v>3045.2625395271102</v>
      </c>
      <c r="P117">
        <f t="shared" si="12"/>
        <v>31.651603101796649</v>
      </c>
      <c r="Q117">
        <f t="shared" si="13"/>
        <v>32.055699451479853</v>
      </c>
    </row>
    <row r="118" spans="1:17" x14ac:dyDescent="0.25">
      <c r="A118" s="9">
        <v>1379.57906426416</v>
      </c>
      <c r="B118" s="7">
        <v>30.202114000000002</v>
      </c>
      <c r="C118" s="7">
        <v>30.441714999999999</v>
      </c>
      <c r="D118" s="7">
        <f t="shared" si="14"/>
        <v>0.23960099999999684</v>
      </c>
      <c r="E118">
        <v>742</v>
      </c>
      <c r="F118" s="3">
        <v>29.7487090186671</v>
      </c>
      <c r="G118" s="3">
        <v>29.145487144344099</v>
      </c>
      <c r="H118" s="3">
        <v>29.389652813809398</v>
      </c>
      <c r="I118" s="6">
        <f t="shared" si="16"/>
        <v>0.17326200000000114</v>
      </c>
      <c r="J118" s="10">
        <f t="shared" si="8"/>
        <v>29.216390813809397</v>
      </c>
      <c r="K118" s="10">
        <f t="shared" si="15"/>
        <v>29.216390813809397</v>
      </c>
      <c r="L118" s="10">
        <f t="shared" si="17"/>
        <v>29.216390813809397</v>
      </c>
      <c r="M118">
        <v>742</v>
      </c>
      <c r="N118" s="3">
        <f t="shared" si="10"/>
        <v>29.389652813809398</v>
      </c>
      <c r="O118">
        <f t="shared" si="11"/>
        <v>3055.2625395271102</v>
      </c>
      <c r="P118">
        <f t="shared" si="12"/>
        <v>31.659318047843925</v>
      </c>
      <c r="Q118">
        <f t="shared" si="13"/>
        <v>32.063861816436365</v>
      </c>
    </row>
    <row r="119" spans="1:17" x14ac:dyDescent="0.25">
      <c r="A119" s="9">
        <v>1391.52762646466</v>
      </c>
      <c r="B119" s="7">
        <v>30.216252000000001</v>
      </c>
      <c r="C119" s="7">
        <v>30.456927</v>
      </c>
      <c r="D119" s="7">
        <f t="shared" si="14"/>
        <v>0.24067499999999953</v>
      </c>
      <c r="E119">
        <v>748</v>
      </c>
      <c r="F119" s="3">
        <v>29.761457470259199</v>
      </c>
      <c r="G119" s="3">
        <v>29.155085504391302</v>
      </c>
      <c r="H119" s="3">
        <v>29.399287888504901</v>
      </c>
      <c r="I119" s="6">
        <f t="shared" si="16"/>
        <v>0.17451600000000056</v>
      </c>
      <c r="J119" s="10">
        <f t="shared" si="8"/>
        <v>29.2247718885049</v>
      </c>
      <c r="K119" s="10">
        <f t="shared" si="15"/>
        <v>29.2247718885049</v>
      </c>
      <c r="L119" s="10">
        <f t="shared" si="17"/>
        <v>29.2247718885049</v>
      </c>
      <c r="M119">
        <v>748</v>
      </c>
      <c r="N119" s="3">
        <f t="shared" si="10"/>
        <v>29.399287888504901</v>
      </c>
      <c r="O119">
        <f t="shared" si="11"/>
        <v>3065.2625395271102</v>
      </c>
      <c r="P119">
        <f t="shared" si="12"/>
        <v>31.666999700408596</v>
      </c>
      <c r="Q119">
        <f t="shared" si="13"/>
        <v>32.071988957095257</v>
      </c>
    </row>
    <row r="120" spans="1:17" x14ac:dyDescent="0.25">
      <c r="A120" s="9">
        <v>1403.4725175563401</v>
      </c>
      <c r="B120" s="7">
        <v>30.2303</v>
      </c>
      <c r="C120" s="7">
        <v>30.472045999999999</v>
      </c>
      <c r="D120" s="7">
        <f t="shared" si="14"/>
        <v>0.24174599999999913</v>
      </c>
      <c r="E120">
        <v>755</v>
      </c>
      <c r="F120" s="3">
        <v>29.774181881798398</v>
      </c>
      <c r="G120" s="3">
        <v>29.1646589684083</v>
      </c>
      <c r="H120" s="3">
        <v>29.4089066683689</v>
      </c>
      <c r="I120" s="6">
        <f t="shared" si="16"/>
        <v>0.17451600000000056</v>
      </c>
      <c r="J120" s="10">
        <f t="shared" si="8"/>
        <v>29.234390668368899</v>
      </c>
      <c r="K120" s="10">
        <f t="shared" si="15"/>
        <v>29.234390668368899</v>
      </c>
      <c r="L120" s="10">
        <f t="shared" si="17"/>
        <v>29.234390668368899</v>
      </c>
      <c r="M120">
        <v>755</v>
      </c>
      <c r="N120" s="3">
        <f t="shared" si="10"/>
        <v>29.4089066683689</v>
      </c>
      <c r="O120">
        <f t="shared" si="11"/>
        <v>3075.2625395271102</v>
      </c>
      <c r="P120">
        <f t="shared" si="12"/>
        <v>31.674648032850662</v>
      </c>
      <c r="Q120">
        <f t="shared" si="13"/>
        <v>32.080080845271574</v>
      </c>
    </row>
    <row r="121" spans="1:17" x14ac:dyDescent="0.25">
      <c r="A121" s="9">
        <v>1415.41864241036</v>
      </c>
      <c r="B121" s="7">
        <v>30.244298000000001</v>
      </c>
      <c r="C121" s="7">
        <v>30.487113000000001</v>
      </c>
      <c r="D121" s="7">
        <f t="shared" si="14"/>
        <v>0.24281500000000023</v>
      </c>
      <c r="E121">
        <v>761</v>
      </c>
      <c r="F121" s="3">
        <v>29.786882052882799</v>
      </c>
      <c r="G121" s="3">
        <v>29.174210238668799</v>
      </c>
      <c r="H121" s="3">
        <v>29.418511478563801</v>
      </c>
      <c r="I121" s="6">
        <f t="shared" si="16"/>
        <v>0.1757559999999998</v>
      </c>
      <c r="J121" s="10">
        <f t="shared" si="8"/>
        <v>29.242755478563801</v>
      </c>
      <c r="K121" s="10">
        <f t="shared" si="15"/>
        <v>29.242755478563801</v>
      </c>
      <c r="L121" s="10">
        <f t="shared" si="17"/>
        <v>29.242755478563801</v>
      </c>
      <c r="M121">
        <v>761</v>
      </c>
      <c r="N121" s="3">
        <f t="shared" si="10"/>
        <v>29.418511478563801</v>
      </c>
      <c r="O121">
        <f t="shared" si="11"/>
        <v>3085.2625395271102</v>
      </c>
      <c r="P121">
        <f t="shared" si="12"/>
        <v>31.682263018530122</v>
      </c>
      <c r="Q121">
        <f t="shared" si="13"/>
        <v>32.088137452780366</v>
      </c>
    </row>
    <row r="122" spans="1:17" x14ac:dyDescent="0.25">
      <c r="A122" s="9">
        <v>1427.3688449592</v>
      </c>
      <c r="B122" s="7">
        <v>30.258206000000001</v>
      </c>
      <c r="C122" s="7">
        <v>30.502103000000002</v>
      </c>
      <c r="D122" s="7">
        <f t="shared" si="14"/>
        <v>0.24389700000000047</v>
      </c>
      <c r="E122">
        <v>767</v>
      </c>
      <c r="F122" s="3">
        <v>29.799551242158099</v>
      </c>
      <c r="G122" s="3">
        <v>29.183733464749299</v>
      </c>
      <c r="H122" s="3">
        <v>29.428095900863902</v>
      </c>
      <c r="I122" s="6">
        <f t="shared" si="16"/>
        <v>0.1757559999999998</v>
      </c>
      <c r="J122" s="10">
        <f t="shared" si="8"/>
        <v>29.252339900863902</v>
      </c>
      <c r="K122" s="10">
        <f t="shared" si="15"/>
        <v>29.252339900863902</v>
      </c>
      <c r="L122" s="10">
        <f t="shared" si="17"/>
        <v>29.252339900863902</v>
      </c>
      <c r="M122">
        <v>767</v>
      </c>
      <c r="N122" s="3">
        <f t="shared" si="10"/>
        <v>29.428095900863902</v>
      </c>
      <c r="O122">
        <f t="shared" si="11"/>
        <v>3095.2625395271102</v>
      </c>
      <c r="P122">
        <f t="shared" si="12"/>
        <v>31.689844630806977</v>
      </c>
      <c r="Q122">
        <f t="shared" si="13"/>
        <v>32.096158751436668</v>
      </c>
    </row>
    <row r="123" spans="1:17" x14ac:dyDescent="0.25">
      <c r="A123" s="9">
        <v>1439.3187661460199</v>
      </c>
      <c r="B123" s="7">
        <v>30.272010000000002</v>
      </c>
      <c r="C123" s="7">
        <v>30.517014</v>
      </c>
      <c r="D123" s="7">
        <f t="shared" si="14"/>
        <v>0.245003999999998</v>
      </c>
      <c r="E123">
        <v>773</v>
      </c>
      <c r="F123" s="3">
        <v>29.812183368879801</v>
      </c>
      <c r="G123" s="3">
        <v>29.193226604914098</v>
      </c>
      <c r="H123" s="3">
        <v>29.437657448237601</v>
      </c>
      <c r="I123" s="6">
        <f t="shared" si="16"/>
        <v>0.17698800000000148</v>
      </c>
      <c r="J123" s="10">
        <f t="shared" si="8"/>
        <v>29.2606694482376</v>
      </c>
      <c r="K123" s="10">
        <f t="shared" si="15"/>
        <v>29.2606694482376</v>
      </c>
      <c r="L123" s="10">
        <f t="shared" si="17"/>
        <v>29.2606694482376</v>
      </c>
      <c r="M123">
        <v>773</v>
      </c>
      <c r="N123" s="3">
        <f t="shared" si="10"/>
        <v>29.437657448237601</v>
      </c>
      <c r="O123">
        <f t="shared" si="11"/>
        <v>3105.2625395271102</v>
      </c>
      <c r="P123">
        <f t="shared" si="12"/>
        <v>31.697392843041225</v>
      </c>
      <c r="Q123">
        <f t="shared" si="13"/>
        <v>32.104144713055533</v>
      </c>
    </row>
    <row r="124" spans="1:17" x14ac:dyDescent="0.25">
      <c r="A124" s="9">
        <v>1451.2726137750301</v>
      </c>
      <c r="B124" s="7">
        <v>30.285741999999999</v>
      </c>
      <c r="C124" s="7">
        <v>30.531880000000001</v>
      </c>
      <c r="D124" s="7">
        <f t="shared" si="14"/>
        <v>0.24613800000000197</v>
      </c>
      <c r="E124">
        <v>779</v>
      </c>
      <c r="F124" s="3">
        <v>29.8247778663067</v>
      </c>
      <c r="G124" s="3">
        <v>29.202689068494902</v>
      </c>
      <c r="H124" s="3">
        <v>29.447195198334299</v>
      </c>
      <c r="I124" s="6">
        <f t="shared" si="16"/>
        <v>0.17698800000000148</v>
      </c>
      <c r="J124" s="10">
        <f t="shared" si="8"/>
        <v>29.270207198334298</v>
      </c>
      <c r="K124" s="10">
        <f t="shared" si="15"/>
        <v>29.270207198334298</v>
      </c>
      <c r="L124" s="10">
        <f t="shared" si="17"/>
        <v>29.270207198334298</v>
      </c>
      <c r="M124">
        <v>779</v>
      </c>
      <c r="N124" s="3">
        <f t="shared" si="10"/>
        <v>29.447195198334299</v>
      </c>
      <c r="O124">
        <f t="shared" si="11"/>
        <v>3115.2625395271102</v>
      </c>
      <c r="P124">
        <f t="shared" si="12"/>
        <v>31.704907628592871</v>
      </c>
      <c r="Q124">
        <f t="shared" si="13"/>
        <v>32.112095309452002</v>
      </c>
    </row>
    <row r="125" spans="1:17" x14ac:dyDescent="0.25">
      <c r="A125" s="9">
        <v>1463.2203886341699</v>
      </c>
      <c r="B125" s="7">
        <v>30.299405</v>
      </c>
      <c r="C125" s="7">
        <v>30.546692</v>
      </c>
      <c r="D125" s="7">
        <f t="shared" si="14"/>
        <v>0.24728700000000003</v>
      </c>
      <c r="E125">
        <v>785</v>
      </c>
      <c r="F125" s="3">
        <v>29.8373352129409</v>
      </c>
      <c r="G125" s="3">
        <v>29.212122404568799</v>
      </c>
      <c r="H125" s="3">
        <v>29.4567105223136</v>
      </c>
      <c r="I125" s="6">
        <f t="shared" si="16"/>
        <v>0.17821599999999904</v>
      </c>
      <c r="J125" s="10">
        <f t="shared" si="8"/>
        <v>29.278494522313601</v>
      </c>
      <c r="K125" s="10">
        <f t="shared" si="15"/>
        <v>29.278494522313601</v>
      </c>
      <c r="L125" s="10">
        <f t="shared" si="17"/>
        <v>29.278494522313601</v>
      </c>
      <c r="M125">
        <v>785</v>
      </c>
      <c r="N125" s="3">
        <f t="shared" si="10"/>
        <v>29.4567105223136</v>
      </c>
      <c r="O125">
        <f t="shared" si="11"/>
        <v>3125.2625395271102</v>
      </c>
      <c r="P125">
        <f t="shared" si="12"/>
        <v>31.712388960821908</v>
      </c>
      <c r="Q125">
        <f t="shared" si="13"/>
        <v>32.120010512441127</v>
      </c>
    </row>
    <row r="126" spans="1:17" x14ac:dyDescent="0.25">
      <c r="A126" s="9">
        <v>1475.1594799671</v>
      </c>
      <c r="B126" s="7">
        <v>30.312999000000001</v>
      </c>
      <c r="C126" s="7">
        <v>30.561454000000001</v>
      </c>
      <c r="D126" s="7">
        <f t="shared" si="14"/>
        <v>0.24845499999999987</v>
      </c>
      <c r="E126">
        <v>791</v>
      </c>
      <c r="F126" s="3">
        <v>29.8499516683273</v>
      </c>
      <c r="G126" s="3">
        <v>29.221617377612699</v>
      </c>
      <c r="H126" s="3">
        <v>29.466298405572601</v>
      </c>
      <c r="I126" s="6">
        <f t="shared" si="16"/>
        <v>0.17821599999999904</v>
      </c>
      <c r="J126" s="10">
        <f t="shared" si="8"/>
        <v>29.288082405572602</v>
      </c>
      <c r="K126" s="10">
        <f t="shared" si="15"/>
        <v>29.288082405572602</v>
      </c>
      <c r="L126" s="10">
        <f t="shared" si="17"/>
        <v>29.288082405572602</v>
      </c>
      <c r="M126">
        <v>791</v>
      </c>
      <c r="N126" s="3">
        <f t="shared" si="10"/>
        <v>29.466298405572601</v>
      </c>
      <c r="O126">
        <f t="shared" si="11"/>
        <v>3135.2625395271102</v>
      </c>
      <c r="P126">
        <f t="shared" si="12"/>
        <v>31.719836813088342</v>
      </c>
      <c r="Q126">
        <f t="shared" si="13"/>
        <v>32.12789029383795</v>
      </c>
    </row>
    <row r="127" spans="1:17" x14ac:dyDescent="0.25">
      <c r="A127" s="9">
        <v>1487.0951881481401</v>
      </c>
      <c r="B127" s="7">
        <v>30.326537999999999</v>
      </c>
      <c r="C127" s="7">
        <v>30.576184000000001</v>
      </c>
      <c r="D127" s="7">
        <f t="shared" si="14"/>
        <v>0.24964600000000203</v>
      </c>
      <c r="E127">
        <v>798</v>
      </c>
      <c r="F127" s="3">
        <v>29.862325575007201</v>
      </c>
      <c r="G127" s="3">
        <v>29.230903409801702</v>
      </c>
      <c r="H127" s="3">
        <v>29.4756744737197</v>
      </c>
      <c r="I127" s="6">
        <f t="shared" si="16"/>
        <v>0.17944400000000016</v>
      </c>
      <c r="J127" s="10">
        <f t="shared" si="8"/>
        <v>29.296230473719699</v>
      </c>
      <c r="K127" s="10">
        <f t="shared" si="15"/>
        <v>29.296230473719699</v>
      </c>
      <c r="L127" s="10">
        <f t="shared" si="17"/>
        <v>29.296230473719699</v>
      </c>
      <c r="M127">
        <v>798</v>
      </c>
      <c r="N127" s="3">
        <f t="shared" si="10"/>
        <v>29.4756744737197</v>
      </c>
      <c r="O127">
        <f t="shared" si="11"/>
        <v>3145.2625395271102</v>
      </c>
      <c r="P127">
        <f t="shared" si="12"/>
        <v>31.727251158752168</v>
      </c>
      <c r="Q127">
        <f t="shared" si="13"/>
        <v>32.135734625457516</v>
      </c>
    </row>
    <row r="128" spans="1:17" x14ac:dyDescent="0.25">
      <c r="A128" s="9">
        <v>1499.0259844621601</v>
      </c>
      <c r="B128" s="7">
        <v>30.340028</v>
      </c>
      <c r="C128" s="7">
        <v>30.590883999999999</v>
      </c>
      <c r="D128" s="7">
        <f t="shared" si="14"/>
        <v>0.25085599999999886</v>
      </c>
      <c r="E128">
        <v>804</v>
      </c>
      <c r="F128" s="3">
        <v>29.873201473261901</v>
      </c>
      <c r="G128" s="3">
        <v>29.239006180210499</v>
      </c>
      <c r="H128" s="3">
        <v>29.4837319063341</v>
      </c>
      <c r="I128" s="6">
        <f t="shared" si="16"/>
        <v>0.17944400000000016</v>
      </c>
      <c r="J128" s="10">
        <f t="shared" si="8"/>
        <v>29.3042879063341</v>
      </c>
      <c r="K128" s="10">
        <f t="shared" si="15"/>
        <v>29.3042879063341</v>
      </c>
      <c r="L128" s="10">
        <f t="shared" si="17"/>
        <v>29.3042879063341</v>
      </c>
      <c r="M128">
        <v>804</v>
      </c>
      <c r="N128" s="3">
        <f t="shared" si="10"/>
        <v>29.4837319063341</v>
      </c>
      <c r="O128">
        <f t="shared" si="11"/>
        <v>3155.2625395271102</v>
      </c>
      <c r="P128">
        <f t="shared" si="12"/>
        <v>31.734631971173393</v>
      </c>
      <c r="Q128">
        <f t="shared" si="13"/>
        <v>32.143543479114875</v>
      </c>
    </row>
    <row r="129" spans="1:17" x14ac:dyDescent="0.25">
      <c r="A129" s="9">
        <v>1510.9525816028499</v>
      </c>
      <c r="B129" s="7">
        <v>30.353473000000001</v>
      </c>
      <c r="C129" s="7">
        <v>30.605537999999999</v>
      </c>
      <c r="D129" s="7">
        <f t="shared" si="14"/>
        <v>0.25206499999999821</v>
      </c>
      <c r="E129">
        <v>810</v>
      </c>
      <c r="F129" s="3">
        <v>29.887126524258299</v>
      </c>
      <c r="G129" s="3">
        <v>29.2495703203594</v>
      </c>
      <c r="H129" s="3">
        <v>29.494547419212999</v>
      </c>
      <c r="I129" s="6">
        <f t="shared" si="16"/>
        <v>0.18067500000000081</v>
      </c>
      <c r="J129" s="10">
        <f t="shared" si="8"/>
        <v>29.313872419212998</v>
      </c>
      <c r="K129" s="10">
        <f t="shared" si="15"/>
        <v>29.313872419212998</v>
      </c>
      <c r="L129" s="10">
        <f t="shared" si="17"/>
        <v>29.313872419212998</v>
      </c>
      <c r="M129">
        <v>810</v>
      </c>
      <c r="N129" s="3">
        <f t="shared" si="10"/>
        <v>29.494547419212999</v>
      </c>
      <c r="O129">
        <f t="shared" si="11"/>
        <v>3165.2625395271102</v>
      </c>
      <c r="P129">
        <f t="shared" si="12"/>
        <v>31.741979223712008</v>
      </c>
      <c r="Q129">
        <f t="shared" si="13"/>
        <v>32.151316826625063</v>
      </c>
    </row>
    <row r="130" spans="1:17" x14ac:dyDescent="0.25">
      <c r="A130" s="9">
        <v>1522.8670811373099</v>
      </c>
      <c r="B130" s="7">
        <v>30.366866999999999</v>
      </c>
      <c r="C130" s="7">
        <v>30.620149999999999</v>
      </c>
      <c r="D130" s="7">
        <f t="shared" si="14"/>
        <v>0.2532829999999997</v>
      </c>
      <c r="E130">
        <v>816</v>
      </c>
      <c r="F130" s="3">
        <v>29.8994446856506</v>
      </c>
      <c r="G130" s="3">
        <v>29.258861956468699</v>
      </c>
      <c r="H130" s="3">
        <v>29.503949629144699</v>
      </c>
      <c r="I130" s="6">
        <f t="shared" si="16"/>
        <v>0.18067500000000081</v>
      </c>
      <c r="J130" s="10">
        <f t="shared" ref="J130:J193" si="18">H130-I130</f>
        <v>29.323274629144699</v>
      </c>
      <c r="K130" s="10">
        <f t="shared" si="15"/>
        <v>29.323274629144699</v>
      </c>
      <c r="L130" s="10">
        <f t="shared" si="17"/>
        <v>29.323274629144699</v>
      </c>
      <c r="M130">
        <v>816</v>
      </c>
      <c r="N130" s="3">
        <f t="shared" ref="N130:N181" si="19">H130</f>
        <v>29.503949629144699</v>
      </c>
      <c r="O130">
        <f t="shared" ref="O130:O193" si="20">O129+10</f>
        <v>3175.2625395271102</v>
      </c>
      <c r="P130">
        <f t="shared" ref="P130:P193" si="21">-0.00000000000444*O130^3-0.000000125771316*O130^2+0.001662696415991*O130+27.8800002288308</f>
        <v>31.749292889728022</v>
      </c>
      <c r="Q130">
        <f t="shared" ref="Q130:Q193" si="22">1.0579937833*P130 - 1.4314998617</f>
        <v>32.159054639803138</v>
      </c>
    </row>
    <row r="131" spans="1:17" x14ac:dyDescent="0.25">
      <c r="A131" s="9">
        <v>1534.7771366424599</v>
      </c>
      <c r="B131" s="7">
        <v>30.380222</v>
      </c>
      <c r="C131" s="7">
        <v>30.634717999999999</v>
      </c>
      <c r="D131" s="7">
        <f t="shared" ref="D131:D194" si="23">C131-B131</f>
        <v>0.25449599999999961</v>
      </c>
      <c r="E131">
        <v>822</v>
      </c>
      <c r="F131" s="3">
        <v>29.9117062638683</v>
      </c>
      <c r="G131" s="3">
        <v>29.268128858553901</v>
      </c>
      <c r="H131" s="3">
        <v>29.5133311388505</v>
      </c>
      <c r="I131" s="6">
        <f t="shared" si="16"/>
        <v>0.18190600000000146</v>
      </c>
      <c r="J131" s="10">
        <f t="shared" si="18"/>
        <v>29.331425138850499</v>
      </c>
      <c r="K131" s="10">
        <f t="shared" ref="K131:K194" si="24">J131</f>
        <v>29.331425138850499</v>
      </c>
      <c r="L131" s="10">
        <f t="shared" si="17"/>
        <v>29.331425138850499</v>
      </c>
      <c r="M131">
        <v>822</v>
      </c>
      <c r="N131" s="3">
        <f t="shared" si="19"/>
        <v>29.5133311388505</v>
      </c>
      <c r="O131">
        <f t="shared" si="20"/>
        <v>3185.2625395271102</v>
      </c>
      <c r="P131">
        <f t="shared" si="21"/>
        <v>31.756572942581428</v>
      </c>
      <c r="Q131">
        <f t="shared" si="22"/>
        <v>32.166756890464143</v>
      </c>
    </row>
    <row r="132" spans="1:17" x14ac:dyDescent="0.25">
      <c r="A132" s="9">
        <v>1546.6860263495</v>
      </c>
      <c r="B132" s="7">
        <v>30.393549</v>
      </c>
      <c r="C132" s="7">
        <v>30.649235000000001</v>
      </c>
      <c r="D132" s="7">
        <f t="shared" si="23"/>
        <v>0.25568600000000075</v>
      </c>
      <c r="E132">
        <v>828</v>
      </c>
      <c r="F132" s="3">
        <v>29.9239055636952</v>
      </c>
      <c r="G132" s="3">
        <v>29.2773691157334</v>
      </c>
      <c r="H132" s="3">
        <v>29.522689462398699</v>
      </c>
      <c r="I132" s="6">
        <f t="shared" si="16"/>
        <v>0.18190600000000146</v>
      </c>
      <c r="J132" s="10">
        <f t="shared" si="18"/>
        <v>29.340783462398697</v>
      </c>
      <c r="K132" s="10">
        <f t="shared" si="24"/>
        <v>29.340783462398697</v>
      </c>
      <c r="L132" s="10">
        <f t="shared" ref="L132:L193" si="25">J132</f>
        <v>29.340783462398697</v>
      </c>
      <c r="M132">
        <v>828</v>
      </c>
      <c r="N132" s="3">
        <f t="shared" si="19"/>
        <v>29.522689462398699</v>
      </c>
      <c r="O132">
        <f t="shared" si="20"/>
        <v>3195.2625395271102</v>
      </c>
      <c r="P132">
        <f t="shared" si="21"/>
        <v>31.763819355632229</v>
      </c>
      <c r="Q132">
        <f t="shared" si="22"/>
        <v>32.174423550423114</v>
      </c>
    </row>
    <row r="133" spans="1:17" x14ac:dyDescent="0.25">
      <c r="A133" s="9">
        <v>1558.5801279019799</v>
      </c>
      <c r="B133" s="7">
        <v>30.406842000000001</v>
      </c>
      <c r="C133" s="7">
        <v>30.663729</v>
      </c>
      <c r="D133" s="7">
        <f t="shared" si="23"/>
        <v>0.25688699999999898</v>
      </c>
      <c r="E133">
        <v>834</v>
      </c>
      <c r="F133" s="3">
        <v>29.936041219988901</v>
      </c>
      <c r="G133" s="3">
        <v>29.286584362756599</v>
      </c>
      <c r="H133" s="3">
        <v>29.532026053066499</v>
      </c>
      <c r="I133" s="6">
        <f t="shared" si="16"/>
        <v>0.18313300000000154</v>
      </c>
      <c r="J133" s="10">
        <f t="shared" si="18"/>
        <v>29.348893053066497</v>
      </c>
      <c r="K133" s="10">
        <f t="shared" si="24"/>
        <v>29.348893053066497</v>
      </c>
      <c r="L133" s="10">
        <f t="shared" si="25"/>
        <v>29.348893053066497</v>
      </c>
      <c r="M133">
        <v>834</v>
      </c>
      <c r="N133" s="3">
        <f t="shared" si="19"/>
        <v>29.532026053066499</v>
      </c>
      <c r="O133">
        <f t="shared" si="20"/>
        <v>3205.2625395271102</v>
      </c>
      <c r="P133">
        <f t="shared" si="21"/>
        <v>31.771032102240426</v>
      </c>
      <c r="Q133">
        <f t="shared" si="22"/>
        <v>32.182054591495103</v>
      </c>
    </row>
    <row r="134" spans="1:17" x14ac:dyDescent="0.25">
      <c r="A134" s="9">
        <v>1570.4705300210901</v>
      </c>
      <c r="B134" s="7">
        <v>30.420113000000001</v>
      </c>
      <c r="C134" s="7">
        <v>30.678170999999999</v>
      </c>
      <c r="D134" s="7">
        <f t="shared" si="23"/>
        <v>0.25805799999999834</v>
      </c>
      <c r="E134">
        <v>841</v>
      </c>
      <c r="F134" s="3">
        <v>29.948107225515301</v>
      </c>
      <c r="G134" s="3">
        <v>29.2957732737257</v>
      </c>
      <c r="H134" s="3">
        <v>29.5413387892789</v>
      </c>
      <c r="I134" s="6">
        <f t="shared" si="16"/>
        <v>0.18313300000000154</v>
      </c>
      <c r="J134" s="10">
        <f t="shared" si="18"/>
        <v>29.358205789278898</v>
      </c>
      <c r="K134" s="10">
        <f t="shared" si="24"/>
        <v>29.358205789278898</v>
      </c>
      <c r="L134" s="10">
        <f t="shared" si="25"/>
        <v>29.358205789278898</v>
      </c>
      <c r="M134">
        <v>841</v>
      </c>
      <c r="N134" s="3">
        <f t="shared" si="19"/>
        <v>29.5413387892789</v>
      </c>
      <c r="O134">
        <f t="shared" si="20"/>
        <v>3215.2625395271102</v>
      </c>
      <c r="P134">
        <f t="shared" si="21"/>
        <v>31.778211155766016</v>
      </c>
      <c r="Q134">
        <f t="shared" si="22"/>
        <v>32.189649985495151</v>
      </c>
    </row>
    <row r="135" spans="1:17" x14ac:dyDescent="0.25">
      <c r="A135" s="9">
        <v>1582.36465109238</v>
      </c>
      <c r="B135" s="7">
        <v>30.433354999999999</v>
      </c>
      <c r="C135" s="7">
        <v>30.692536</v>
      </c>
      <c r="D135" s="7">
        <f t="shared" si="23"/>
        <v>0.25918100000000166</v>
      </c>
      <c r="E135">
        <v>847</v>
      </c>
      <c r="F135" s="3">
        <v>29.9601033770202</v>
      </c>
      <c r="G135" s="3">
        <v>29.304938316898301</v>
      </c>
      <c r="H135" s="3">
        <v>29.550629914175801</v>
      </c>
      <c r="I135" s="6">
        <f t="shared" si="16"/>
        <v>0.18435200000000052</v>
      </c>
      <c r="J135" s="10">
        <f t="shared" si="18"/>
        <v>29.3662779141758</v>
      </c>
      <c r="K135" s="10">
        <f t="shared" si="24"/>
        <v>29.3662779141758</v>
      </c>
      <c r="L135" s="10">
        <f t="shared" si="25"/>
        <v>29.3662779141758</v>
      </c>
      <c r="M135">
        <v>847</v>
      </c>
      <c r="N135" s="3">
        <f t="shared" si="19"/>
        <v>29.550629914175801</v>
      </c>
      <c r="O135">
        <f t="shared" si="20"/>
        <v>3225.2625395271102</v>
      </c>
      <c r="P135">
        <f t="shared" si="21"/>
        <v>31.785356489569004</v>
      </c>
      <c r="Q135">
        <f t="shared" si="22"/>
        <v>32.197209704238318</v>
      </c>
    </row>
    <row r="136" spans="1:17" x14ac:dyDescent="0.25">
      <c r="A136" s="9">
        <v>1594.26309501582</v>
      </c>
      <c r="B136" s="7">
        <v>30.446573999999998</v>
      </c>
      <c r="C136" s="7">
        <v>30.706842999999999</v>
      </c>
      <c r="D136" s="7">
        <f t="shared" si="23"/>
        <v>0.26026900000000097</v>
      </c>
      <c r="E136">
        <v>853</v>
      </c>
      <c r="F136" s="3">
        <v>29.972029376103599</v>
      </c>
      <c r="G136" s="3">
        <v>29.314083381818399</v>
      </c>
      <c r="H136" s="3">
        <v>29.559902789653201</v>
      </c>
      <c r="I136" s="6">
        <f t="shared" ref="I136:I199" si="26">VLOOKUP(E136,FLOW_O,4,TRUE)</f>
        <v>0.18435200000000052</v>
      </c>
      <c r="J136" s="10">
        <f t="shared" si="18"/>
        <v>29.3755507896532</v>
      </c>
      <c r="K136" s="10">
        <f t="shared" si="24"/>
        <v>29.3755507896532</v>
      </c>
      <c r="L136" s="10">
        <f t="shared" si="25"/>
        <v>29.3755507896532</v>
      </c>
      <c r="M136">
        <v>853</v>
      </c>
      <c r="N136" s="3">
        <f t="shared" si="19"/>
        <v>29.559902789653201</v>
      </c>
      <c r="O136">
        <f t="shared" si="20"/>
        <v>3235.2625395271102</v>
      </c>
      <c r="P136">
        <f t="shared" si="21"/>
        <v>31.792468077009385</v>
      </c>
      <c r="Q136">
        <f t="shared" si="22"/>
        <v>32.204733719539632</v>
      </c>
    </row>
    <row r="137" spans="1:17" x14ac:dyDescent="0.25">
      <c r="A137" s="9">
        <v>1606.15928324884</v>
      </c>
      <c r="B137" s="7">
        <v>30.459769000000001</v>
      </c>
      <c r="C137" s="7">
        <v>30.721097</v>
      </c>
      <c r="D137" s="7">
        <f t="shared" si="23"/>
        <v>0.26132799999999889</v>
      </c>
      <c r="E137">
        <v>859</v>
      </c>
      <c r="F137" s="3">
        <v>29.9838834153148</v>
      </c>
      <c r="G137" s="3">
        <v>29.323209036008901</v>
      </c>
      <c r="H137" s="3">
        <v>29.569158245677698</v>
      </c>
      <c r="I137" s="6">
        <f t="shared" si="26"/>
        <v>0.18556000000000239</v>
      </c>
      <c r="J137" s="10">
        <f t="shared" si="18"/>
        <v>29.383598245677696</v>
      </c>
      <c r="K137" s="10">
        <f t="shared" si="24"/>
        <v>29.383598245677696</v>
      </c>
      <c r="L137" s="10">
        <f t="shared" si="25"/>
        <v>29.383598245677696</v>
      </c>
      <c r="M137">
        <v>859</v>
      </c>
      <c r="N137" s="3">
        <f t="shared" si="19"/>
        <v>29.569158245677698</v>
      </c>
      <c r="O137">
        <f t="shared" si="20"/>
        <v>3245.2625395271102</v>
      </c>
      <c r="P137">
        <f t="shared" si="21"/>
        <v>31.79954589144716</v>
      </c>
      <c r="Q137">
        <f t="shared" si="22"/>
        <v>32.212222003214151</v>
      </c>
    </row>
    <row r="138" spans="1:17" x14ac:dyDescent="0.25">
      <c r="A138" s="9">
        <v>1618.0550187967999</v>
      </c>
      <c r="B138" s="7">
        <v>30.472933000000001</v>
      </c>
      <c r="C138" s="7">
        <v>30.735295000000001</v>
      </c>
      <c r="D138" s="7">
        <f t="shared" si="23"/>
        <v>0.26236199999999954</v>
      </c>
      <c r="E138">
        <v>865</v>
      </c>
      <c r="F138" s="3">
        <v>29.995660600160001</v>
      </c>
      <c r="G138" s="3">
        <v>29.332314276779101</v>
      </c>
      <c r="H138" s="3">
        <v>29.578395103294</v>
      </c>
      <c r="I138" s="6">
        <f t="shared" si="26"/>
        <v>0.18556000000000239</v>
      </c>
      <c r="J138" s="10">
        <f t="shared" si="18"/>
        <v>29.392835103293997</v>
      </c>
      <c r="K138" s="10">
        <f t="shared" si="24"/>
        <v>29.392835103293997</v>
      </c>
      <c r="L138" s="10">
        <f t="shared" si="25"/>
        <v>29.392835103293997</v>
      </c>
      <c r="M138">
        <v>865</v>
      </c>
      <c r="N138" s="3">
        <f t="shared" si="19"/>
        <v>29.578395103294</v>
      </c>
      <c r="O138">
        <f t="shared" si="20"/>
        <v>3255.2625395271102</v>
      </c>
      <c r="P138">
        <f t="shared" si="21"/>
        <v>31.80658990624233</v>
      </c>
      <c r="Q138">
        <f t="shared" si="22"/>
        <v>32.219674527076918</v>
      </c>
    </row>
    <row r="139" spans="1:17" x14ac:dyDescent="0.25">
      <c r="A139" s="9">
        <v>1629.96087237301</v>
      </c>
      <c r="B139" s="7">
        <v>30.486076000000001</v>
      </c>
      <c r="C139" s="7">
        <v>30.749445000000001</v>
      </c>
      <c r="D139" s="7">
        <f t="shared" si="23"/>
        <v>0.26336900000000085</v>
      </c>
      <c r="E139">
        <v>871</v>
      </c>
      <c r="F139" s="3">
        <v>30.007358210472098</v>
      </c>
      <c r="G139" s="3">
        <v>29.341398798227001</v>
      </c>
      <c r="H139" s="3">
        <v>29.587613255608101</v>
      </c>
      <c r="I139" s="6">
        <f t="shared" si="26"/>
        <v>0.1867529999999995</v>
      </c>
      <c r="J139" s="10">
        <f t="shared" si="18"/>
        <v>29.400860255608102</v>
      </c>
      <c r="K139" s="10">
        <f t="shared" si="24"/>
        <v>29.400860255608102</v>
      </c>
      <c r="L139" s="10">
        <f t="shared" si="25"/>
        <v>29.400860255608102</v>
      </c>
      <c r="M139">
        <v>871</v>
      </c>
      <c r="N139" s="3">
        <f t="shared" si="19"/>
        <v>29.587613255608101</v>
      </c>
      <c r="O139">
        <f t="shared" si="20"/>
        <v>3265.2625395271102</v>
      </c>
      <c r="P139">
        <f t="shared" si="21"/>
        <v>31.813600094754893</v>
      </c>
      <c r="Q139">
        <f t="shared" si="22"/>
        <v>32.22709126294297</v>
      </c>
    </row>
    <row r="140" spans="1:17" x14ac:dyDescent="0.25">
      <c r="A140" s="9">
        <v>1641.8645717734</v>
      </c>
      <c r="B140" s="7">
        <v>30.499179000000002</v>
      </c>
      <c r="C140" s="7">
        <v>30.763522999999999</v>
      </c>
      <c r="D140" s="7">
        <f t="shared" si="23"/>
        <v>0.26434399999999769</v>
      </c>
      <c r="E140">
        <v>877</v>
      </c>
      <c r="F140" s="3">
        <v>30.018978132943602</v>
      </c>
      <c r="G140" s="3">
        <v>29.350465991742301</v>
      </c>
      <c r="H140" s="3">
        <v>29.5968164778442</v>
      </c>
      <c r="I140" s="6">
        <f t="shared" si="26"/>
        <v>0.1867529999999995</v>
      </c>
      <c r="J140" s="10">
        <f t="shared" si="18"/>
        <v>29.410063477844201</v>
      </c>
      <c r="K140" s="10">
        <f t="shared" si="24"/>
        <v>29.410063477844201</v>
      </c>
      <c r="L140" s="10">
        <f t="shared" si="25"/>
        <v>29.410063477844201</v>
      </c>
      <c r="M140">
        <v>877</v>
      </c>
      <c r="N140" s="3">
        <f t="shared" si="19"/>
        <v>29.5968164778442</v>
      </c>
      <c r="O140">
        <f t="shared" si="20"/>
        <v>3275.2625395271102</v>
      </c>
      <c r="P140">
        <f t="shared" si="21"/>
        <v>31.82057643034485</v>
      </c>
      <c r="Q140">
        <f t="shared" si="22"/>
        <v>32.234472182627357</v>
      </c>
    </row>
    <row r="141" spans="1:17" x14ac:dyDescent="0.25">
      <c r="A141" s="9">
        <v>1653.7632628511501</v>
      </c>
      <c r="B141" s="7">
        <v>30.512246999999999</v>
      </c>
      <c r="C141" s="7">
        <v>30.777546999999998</v>
      </c>
      <c r="D141" s="7">
        <f t="shared" si="23"/>
        <v>0.26529999999999987</v>
      </c>
      <c r="E141">
        <v>884</v>
      </c>
      <c r="F141" s="3">
        <v>30.030514594042401</v>
      </c>
      <c r="G141" s="3">
        <v>29.3595174081564</v>
      </c>
      <c r="H141" s="3">
        <v>29.606006612760101</v>
      </c>
      <c r="I141" s="6">
        <f t="shared" si="26"/>
        <v>0.18793199999999999</v>
      </c>
      <c r="J141" s="10">
        <f t="shared" si="18"/>
        <v>29.418074612760101</v>
      </c>
      <c r="K141" s="10">
        <f t="shared" si="24"/>
        <v>29.418074612760101</v>
      </c>
      <c r="L141" s="10">
        <f t="shared" si="25"/>
        <v>29.418074612760101</v>
      </c>
      <c r="M141">
        <v>884</v>
      </c>
      <c r="N141" s="3">
        <f t="shared" si="19"/>
        <v>29.606006612760101</v>
      </c>
      <c r="O141">
        <f t="shared" si="20"/>
        <v>3285.2625395271102</v>
      </c>
      <c r="P141">
        <f t="shared" si="21"/>
        <v>31.827518886372207</v>
      </c>
      <c r="Q141">
        <f t="shared" si="22"/>
        <v>32.241817257945137</v>
      </c>
    </row>
    <row r="142" spans="1:17" x14ac:dyDescent="0.25">
      <c r="A142" s="9">
        <v>1665.65271017349</v>
      </c>
      <c r="B142" s="7">
        <v>30.525297999999999</v>
      </c>
      <c r="C142" s="7">
        <v>30.791546</v>
      </c>
      <c r="D142" s="7">
        <f t="shared" si="23"/>
        <v>0.26624800000000093</v>
      </c>
      <c r="E142">
        <v>890</v>
      </c>
      <c r="F142" s="3">
        <v>30.041957064075302</v>
      </c>
      <c r="G142" s="3">
        <v>29.368545941820699</v>
      </c>
      <c r="H142" s="3">
        <v>29.615176169637699</v>
      </c>
      <c r="I142" s="6">
        <f t="shared" si="26"/>
        <v>0.18910199999999833</v>
      </c>
      <c r="J142" s="10">
        <f t="shared" si="18"/>
        <v>29.426074169637701</v>
      </c>
      <c r="K142" s="10">
        <f t="shared" si="24"/>
        <v>29.426074169637701</v>
      </c>
      <c r="L142" s="10">
        <f t="shared" si="25"/>
        <v>29.426074169637701</v>
      </c>
      <c r="M142">
        <v>890</v>
      </c>
      <c r="N142" s="3">
        <f t="shared" si="19"/>
        <v>29.615176169637699</v>
      </c>
      <c r="O142">
        <f t="shared" si="20"/>
        <v>3295.2625395271102</v>
      </c>
      <c r="P142">
        <f t="shared" si="21"/>
        <v>31.834427436196954</v>
      </c>
      <c r="Q142">
        <f t="shared" si="22"/>
        <v>32.249126460711338</v>
      </c>
    </row>
    <row r="143" spans="1:17" x14ac:dyDescent="0.25">
      <c r="A143" s="9">
        <v>1677.5403136817899</v>
      </c>
      <c r="B143" s="7">
        <v>30.538323999999999</v>
      </c>
      <c r="C143" s="7">
        <v>30.805522</v>
      </c>
      <c r="D143" s="7">
        <f t="shared" si="23"/>
        <v>0.26719800000000049</v>
      </c>
      <c r="E143">
        <v>896</v>
      </c>
      <c r="F143" s="3">
        <v>30.0533049167969</v>
      </c>
      <c r="G143" s="3">
        <v>29.377552240236199</v>
      </c>
      <c r="H143" s="3">
        <v>29.624326309769</v>
      </c>
      <c r="I143" s="6">
        <f t="shared" si="26"/>
        <v>0.18910199999999833</v>
      </c>
      <c r="J143" s="10">
        <f t="shared" si="18"/>
        <v>29.435224309769001</v>
      </c>
      <c r="K143" s="10">
        <f t="shared" si="24"/>
        <v>29.435224309769001</v>
      </c>
      <c r="L143" s="10">
        <f t="shared" si="25"/>
        <v>29.435224309769001</v>
      </c>
      <c r="M143">
        <v>896</v>
      </c>
      <c r="N143" s="3">
        <f t="shared" si="19"/>
        <v>29.624326309769</v>
      </c>
      <c r="O143">
        <f t="shared" si="20"/>
        <v>3305.2625395271102</v>
      </c>
      <c r="P143">
        <f t="shared" si="21"/>
        <v>31.841302053179099</v>
      </c>
      <c r="Q143">
        <f t="shared" si="22"/>
        <v>32.256399762741012</v>
      </c>
    </row>
    <row r="144" spans="1:17" x14ac:dyDescent="0.25">
      <c r="A144" s="9">
        <v>1689.4280427932199</v>
      </c>
      <c r="B144" s="7">
        <v>30.551324000000001</v>
      </c>
      <c r="C144" s="7">
        <v>30.819472999999999</v>
      </c>
      <c r="D144" s="7">
        <f t="shared" si="23"/>
        <v>0.26814899999999753</v>
      </c>
      <c r="E144">
        <v>902</v>
      </c>
      <c r="F144" s="3">
        <v>30.064561660837601</v>
      </c>
      <c r="G144" s="3">
        <v>29.386539404488801</v>
      </c>
      <c r="H144" s="3">
        <v>29.633460511721101</v>
      </c>
      <c r="I144" s="6">
        <f t="shared" si="26"/>
        <v>0.19027099999999919</v>
      </c>
      <c r="J144" s="10">
        <f t="shared" si="18"/>
        <v>29.443189511721101</v>
      </c>
      <c r="K144" s="10">
        <f t="shared" si="24"/>
        <v>29.443189511721101</v>
      </c>
      <c r="L144" s="10">
        <f t="shared" si="25"/>
        <v>29.443189511721101</v>
      </c>
      <c r="M144">
        <v>902</v>
      </c>
      <c r="N144" s="3">
        <f t="shared" si="19"/>
        <v>29.633460511721101</v>
      </c>
      <c r="O144">
        <f t="shared" si="20"/>
        <v>3315.2625395271102</v>
      </c>
      <c r="P144">
        <f t="shared" si="21"/>
        <v>31.848142710678637</v>
      </c>
      <c r="Q144">
        <f t="shared" si="22"/>
        <v>32.263637135849208</v>
      </c>
    </row>
    <row r="145" spans="1:17" x14ac:dyDescent="0.25">
      <c r="A145" s="9">
        <v>1701.3085402310501</v>
      </c>
      <c r="B145" s="7">
        <v>30.564281999999999</v>
      </c>
      <c r="C145" s="7">
        <v>30.833373000000002</v>
      </c>
      <c r="D145" s="7">
        <f t="shared" si="23"/>
        <v>0.26909100000000308</v>
      </c>
      <c r="E145">
        <v>908</v>
      </c>
      <c r="F145" s="3">
        <v>30.075727964379201</v>
      </c>
      <c r="G145" s="3">
        <v>29.395508579490301</v>
      </c>
      <c r="H145" s="3">
        <v>29.6425797953308</v>
      </c>
      <c r="I145" s="6">
        <f t="shared" si="26"/>
        <v>0.19027099999999919</v>
      </c>
      <c r="J145" s="10">
        <f t="shared" si="18"/>
        <v>29.452308795330801</v>
      </c>
      <c r="K145" s="10">
        <f t="shared" si="24"/>
        <v>29.452308795330801</v>
      </c>
      <c r="L145" s="10">
        <f t="shared" si="25"/>
        <v>29.452308795330801</v>
      </c>
      <c r="M145">
        <v>908</v>
      </c>
      <c r="N145" s="3">
        <f t="shared" si="19"/>
        <v>29.6425797953308</v>
      </c>
      <c r="O145">
        <f t="shared" si="20"/>
        <v>3325.2625395271102</v>
      </c>
      <c r="P145">
        <f t="shared" si="21"/>
        <v>31.854949382055569</v>
      </c>
      <c r="Q145">
        <f t="shared" si="22"/>
        <v>32.270838551850971</v>
      </c>
    </row>
    <row r="146" spans="1:17" x14ac:dyDescent="0.25">
      <c r="A146" s="9">
        <v>1713.1661395926899</v>
      </c>
      <c r="B146" s="7">
        <v>30.577195</v>
      </c>
      <c r="C146" s="7">
        <v>30.847223</v>
      </c>
      <c r="D146" s="7">
        <f t="shared" si="23"/>
        <v>0.27002799999999993</v>
      </c>
      <c r="E146">
        <v>914</v>
      </c>
      <c r="F146" s="3">
        <v>30.0868113307484</v>
      </c>
      <c r="G146" s="3">
        <v>29.4044644781115</v>
      </c>
      <c r="H146" s="3">
        <v>29.651688786776202</v>
      </c>
      <c r="I146" s="6">
        <f t="shared" si="26"/>
        <v>0.19147399999999948</v>
      </c>
      <c r="J146" s="10">
        <f t="shared" si="18"/>
        <v>29.460214786776202</v>
      </c>
      <c r="K146" s="10">
        <f t="shared" si="24"/>
        <v>29.460214786776202</v>
      </c>
      <c r="L146" s="10">
        <f t="shared" si="25"/>
        <v>29.460214786776202</v>
      </c>
      <c r="M146">
        <v>914</v>
      </c>
      <c r="N146" s="3">
        <f t="shared" si="19"/>
        <v>29.651688786776202</v>
      </c>
      <c r="O146">
        <f t="shared" si="20"/>
        <v>3335.2625395271102</v>
      </c>
      <c r="P146">
        <f t="shared" si="21"/>
        <v>31.861722040669896</v>
      </c>
      <c r="Q146">
        <f t="shared" si="22"/>
        <v>32.278003982561337</v>
      </c>
    </row>
    <row r="147" spans="1:17" x14ac:dyDescent="0.25">
      <c r="A147" s="9">
        <v>1725.0150071445601</v>
      </c>
      <c r="B147" s="7">
        <v>30.590064000000002</v>
      </c>
      <c r="C147" s="7">
        <v>30.861045000000001</v>
      </c>
      <c r="D147" s="7">
        <f t="shared" si="23"/>
        <v>0.27098099999999903</v>
      </c>
      <c r="E147">
        <v>920</v>
      </c>
      <c r="F147" s="3">
        <v>30.0978162451534</v>
      </c>
      <c r="G147" s="3">
        <v>29.413406540122399</v>
      </c>
      <c r="H147" s="3">
        <v>29.6607869703539</v>
      </c>
      <c r="I147" s="6">
        <f t="shared" si="26"/>
        <v>0.19147399999999948</v>
      </c>
      <c r="J147" s="10">
        <f t="shared" si="18"/>
        <v>29.469312970353901</v>
      </c>
      <c r="K147" s="10">
        <f t="shared" si="24"/>
        <v>29.469312970353901</v>
      </c>
      <c r="L147" s="10">
        <f t="shared" si="25"/>
        <v>29.469312970353901</v>
      </c>
      <c r="M147">
        <v>920</v>
      </c>
      <c r="N147" s="3">
        <f t="shared" si="19"/>
        <v>29.6607869703539</v>
      </c>
      <c r="O147">
        <f t="shared" si="20"/>
        <v>3345.2625395271102</v>
      </c>
      <c r="P147">
        <f t="shared" si="21"/>
        <v>31.86846065988162</v>
      </c>
      <c r="Q147">
        <f t="shared" si="22"/>
        <v>32.28513339979537</v>
      </c>
    </row>
    <row r="148" spans="1:17" x14ac:dyDescent="0.25">
      <c r="A148" s="9">
        <v>1736.86042340223</v>
      </c>
      <c r="B148" s="7">
        <v>30.602900000000002</v>
      </c>
      <c r="C148" s="7">
        <v>30.874846999999999</v>
      </c>
      <c r="D148" s="7">
        <f t="shared" si="23"/>
        <v>0.27194699999999727</v>
      </c>
      <c r="E148">
        <v>927</v>
      </c>
      <c r="F148" s="3">
        <v>30.108762485261199</v>
      </c>
      <c r="G148" s="3">
        <v>29.422345615690801</v>
      </c>
      <c r="H148" s="3">
        <v>29.669885224646499</v>
      </c>
      <c r="I148" s="6">
        <f t="shared" si="26"/>
        <v>0.19423000000000101</v>
      </c>
      <c r="J148" s="10">
        <f t="shared" si="18"/>
        <v>29.475655224646498</v>
      </c>
      <c r="K148" s="10">
        <f t="shared" si="24"/>
        <v>29.475655224646498</v>
      </c>
      <c r="L148" s="10">
        <f t="shared" si="25"/>
        <v>29.475655224646498</v>
      </c>
      <c r="M148">
        <v>927</v>
      </c>
      <c r="N148" s="3">
        <f t="shared" si="19"/>
        <v>29.669885224646499</v>
      </c>
      <c r="O148">
        <f t="shared" si="20"/>
        <v>3355.2625395271102</v>
      </c>
      <c r="P148">
        <f t="shared" si="21"/>
        <v>31.875165213050735</v>
      </c>
      <c r="Q148">
        <f t="shared" si="22"/>
        <v>32.2922267753681</v>
      </c>
    </row>
    <row r="149" spans="1:17" x14ac:dyDescent="0.25">
      <c r="A149" s="9">
        <v>1748.6836738188299</v>
      </c>
      <c r="B149" s="7">
        <v>30.615698999999999</v>
      </c>
      <c r="C149" s="7">
        <v>30.88862</v>
      </c>
      <c r="D149" s="7">
        <f t="shared" si="23"/>
        <v>0.27292100000000019</v>
      </c>
      <c r="E149">
        <v>933</v>
      </c>
      <c r="F149" s="3">
        <v>30.1196336982517</v>
      </c>
      <c r="G149" s="3">
        <v>29.431259993132901</v>
      </c>
      <c r="H149" s="3">
        <v>29.6789614041082</v>
      </c>
      <c r="I149" s="6">
        <f t="shared" si="26"/>
        <v>0.19423000000000101</v>
      </c>
      <c r="J149" s="10">
        <f t="shared" si="18"/>
        <v>29.484731404108199</v>
      </c>
      <c r="K149" s="10">
        <f t="shared" si="24"/>
        <v>29.484731404108199</v>
      </c>
      <c r="L149" s="10">
        <f t="shared" si="25"/>
        <v>29.484731404108199</v>
      </c>
      <c r="M149">
        <v>933</v>
      </c>
      <c r="N149" s="3">
        <f t="shared" si="19"/>
        <v>29.6789614041082</v>
      </c>
      <c r="O149">
        <f t="shared" si="20"/>
        <v>3365.2625395271102</v>
      </c>
      <c r="P149">
        <f t="shared" si="21"/>
        <v>31.881835673537246</v>
      </c>
      <c r="Q149">
        <f t="shared" si="22"/>
        <v>32.299284081094576</v>
      </c>
    </row>
    <row r="150" spans="1:17" x14ac:dyDescent="0.25">
      <c r="A150" s="9">
        <v>1760.49754437417</v>
      </c>
      <c r="B150" s="7">
        <v>30.628461000000001</v>
      </c>
      <c r="C150" s="7">
        <v>30.902373000000001</v>
      </c>
      <c r="D150" s="7">
        <f t="shared" si="23"/>
        <v>0.27391199999999927</v>
      </c>
      <c r="E150">
        <v>939</v>
      </c>
      <c r="F150" s="3">
        <v>30.130458982151598</v>
      </c>
      <c r="G150" s="3">
        <v>29.4401645931279</v>
      </c>
      <c r="H150" s="3">
        <v>29.688031878044001</v>
      </c>
      <c r="I150" s="6">
        <f t="shared" si="26"/>
        <v>0.1955030000000022</v>
      </c>
      <c r="J150" s="10">
        <f t="shared" si="18"/>
        <v>29.492528878043998</v>
      </c>
      <c r="K150" s="10">
        <f t="shared" si="24"/>
        <v>29.492528878043998</v>
      </c>
      <c r="L150" s="10">
        <f t="shared" si="25"/>
        <v>29.492528878043998</v>
      </c>
      <c r="M150">
        <v>939</v>
      </c>
      <c r="N150" s="3">
        <f t="shared" si="19"/>
        <v>29.688031878044001</v>
      </c>
      <c r="O150">
        <f t="shared" si="20"/>
        <v>3375.2625395271102</v>
      </c>
      <c r="P150">
        <f t="shared" si="21"/>
        <v>31.888472014701154</v>
      </c>
      <c r="Q150">
        <f t="shared" si="22"/>
        <v>32.306305288789851</v>
      </c>
    </row>
    <row r="151" spans="1:17" x14ac:dyDescent="0.25">
      <c r="A151" s="9">
        <v>1772.28426033748</v>
      </c>
      <c r="B151" s="7">
        <v>30.641185</v>
      </c>
      <c r="C151" s="7">
        <v>30.916101000000001</v>
      </c>
      <c r="D151" s="7">
        <f t="shared" si="23"/>
        <v>0.27491600000000105</v>
      </c>
      <c r="E151">
        <v>945</v>
      </c>
      <c r="F151" s="3">
        <v>30.1412466648136</v>
      </c>
      <c r="G151" s="3">
        <v>29.4490575261838</v>
      </c>
      <c r="H151" s="3">
        <v>29.697095036724001</v>
      </c>
      <c r="I151" s="6">
        <f t="shared" si="26"/>
        <v>0.1955030000000022</v>
      </c>
      <c r="J151" s="10">
        <f t="shared" si="18"/>
        <v>29.501592036723999</v>
      </c>
      <c r="K151" s="10">
        <f t="shared" si="24"/>
        <v>29.501592036723999</v>
      </c>
      <c r="L151" s="10">
        <f t="shared" si="25"/>
        <v>29.501592036723999</v>
      </c>
      <c r="M151">
        <v>945</v>
      </c>
      <c r="N151" s="3">
        <f t="shared" si="19"/>
        <v>29.697095036724001</v>
      </c>
      <c r="O151">
        <f t="shared" si="20"/>
        <v>3385.2625395271102</v>
      </c>
      <c r="P151">
        <f t="shared" si="21"/>
        <v>31.895074209902454</v>
      </c>
      <c r="Q151">
        <f t="shared" si="22"/>
        <v>32.313290370268959</v>
      </c>
    </row>
    <row r="152" spans="1:17" x14ac:dyDescent="0.25">
      <c r="A152" s="9">
        <v>1784.0610159205701</v>
      </c>
      <c r="B152" s="7">
        <v>30.653867000000002</v>
      </c>
      <c r="C152" s="7">
        <v>30.929786</v>
      </c>
      <c r="D152" s="7">
        <f t="shared" si="23"/>
        <v>0.27591899999999825</v>
      </c>
      <c r="E152">
        <v>951</v>
      </c>
      <c r="F152" s="3">
        <v>30.152002954676899</v>
      </c>
      <c r="G152" s="3">
        <v>29.457936497894401</v>
      </c>
      <c r="H152" s="3">
        <v>29.706148759749102</v>
      </c>
      <c r="I152" s="6">
        <f t="shared" si="26"/>
        <v>0.19670800000000099</v>
      </c>
      <c r="J152" s="10">
        <f t="shared" si="18"/>
        <v>29.509440759749101</v>
      </c>
      <c r="K152" s="10">
        <f t="shared" si="24"/>
        <v>29.509440759749101</v>
      </c>
      <c r="L152" s="10">
        <f t="shared" si="25"/>
        <v>29.509440759749101</v>
      </c>
      <c r="M152">
        <v>951</v>
      </c>
      <c r="N152" s="3">
        <f t="shared" si="19"/>
        <v>29.706148759749102</v>
      </c>
      <c r="O152">
        <f t="shared" si="20"/>
        <v>3395.2625395271102</v>
      </c>
      <c r="P152">
        <f t="shared" si="21"/>
        <v>31.90164223250115</v>
      </c>
      <c r="Q152">
        <f t="shared" si="22"/>
        <v>32.320239297346951</v>
      </c>
    </row>
    <row r="153" spans="1:17" x14ac:dyDescent="0.25">
      <c r="A153" s="9">
        <v>1795.85494389767</v>
      </c>
      <c r="B153" s="7">
        <v>30.666504</v>
      </c>
      <c r="C153" s="7">
        <v>30.943425999999999</v>
      </c>
      <c r="D153" s="7">
        <f t="shared" si="23"/>
        <v>0.276921999999999</v>
      </c>
      <c r="E153">
        <v>957</v>
      </c>
      <c r="F153" s="3">
        <v>30.162731654308502</v>
      </c>
      <c r="G153" s="3">
        <v>29.466797782009099</v>
      </c>
      <c r="H153" s="3">
        <v>29.715190136641901</v>
      </c>
      <c r="I153" s="6">
        <f t="shared" si="26"/>
        <v>0.19670800000000099</v>
      </c>
      <c r="J153" s="10">
        <f t="shared" si="18"/>
        <v>29.5184821366419</v>
      </c>
      <c r="K153" s="10">
        <f t="shared" si="24"/>
        <v>29.5184821366419</v>
      </c>
      <c r="L153" s="10">
        <f t="shared" si="25"/>
        <v>29.5184821366419</v>
      </c>
      <c r="M153">
        <v>957</v>
      </c>
      <c r="N153" s="3">
        <f t="shared" si="19"/>
        <v>29.715190136641901</v>
      </c>
      <c r="O153">
        <f t="shared" si="20"/>
        <v>3405.2625395271102</v>
      </c>
      <c r="P153">
        <f t="shared" si="21"/>
        <v>31.90817605585724</v>
      </c>
      <c r="Q153">
        <f t="shared" si="22"/>
        <v>32.327152041838872</v>
      </c>
    </row>
    <row r="154" spans="1:17" x14ac:dyDescent="0.25">
      <c r="A154" s="9">
        <v>1807.6655703681899</v>
      </c>
      <c r="B154" s="7">
        <v>30.679099999999998</v>
      </c>
      <c r="C154" s="7">
        <v>30.957004000000001</v>
      </c>
      <c r="D154" s="7">
        <f t="shared" si="23"/>
        <v>0.27790400000000304</v>
      </c>
      <c r="E154">
        <v>963</v>
      </c>
      <c r="F154" s="3">
        <v>30.173431371462101</v>
      </c>
      <c r="G154" s="3">
        <v>29.4756348856335</v>
      </c>
      <c r="H154" s="3">
        <v>29.724213314949001</v>
      </c>
      <c r="I154" s="6">
        <f t="shared" si="26"/>
        <v>0.19795099999999977</v>
      </c>
      <c r="J154" s="10">
        <f t="shared" si="18"/>
        <v>29.526262314949001</v>
      </c>
      <c r="K154" s="10">
        <f t="shared" si="24"/>
        <v>29.526262314949001</v>
      </c>
      <c r="L154" s="10">
        <f t="shared" si="25"/>
        <v>29.526262314949001</v>
      </c>
      <c r="M154">
        <v>963</v>
      </c>
      <c r="N154" s="3">
        <f t="shared" si="19"/>
        <v>29.724213314949001</v>
      </c>
      <c r="O154">
        <f t="shared" si="20"/>
        <v>3415.2625395271102</v>
      </c>
      <c r="P154">
        <f t="shared" si="21"/>
        <v>31.914675653330725</v>
      </c>
      <c r="Q154">
        <f t="shared" si="22"/>
        <v>32.334028575559778</v>
      </c>
    </row>
    <row r="155" spans="1:17" x14ac:dyDescent="0.25">
      <c r="A155" s="9">
        <v>1819.45759047814</v>
      </c>
      <c r="B155" s="7">
        <v>30.691652999999999</v>
      </c>
      <c r="C155" s="7">
        <v>30.97054</v>
      </c>
      <c r="D155" s="7">
        <f t="shared" si="23"/>
        <v>0.278887000000001</v>
      </c>
      <c r="E155">
        <v>969</v>
      </c>
      <c r="F155" s="3">
        <v>30.184113093273101</v>
      </c>
      <c r="G155" s="3">
        <v>29.4844533419665</v>
      </c>
      <c r="H155" s="3">
        <v>29.733225408782001</v>
      </c>
      <c r="I155" s="6">
        <f t="shared" si="26"/>
        <v>0.19795099999999977</v>
      </c>
      <c r="J155" s="10">
        <f t="shared" si="18"/>
        <v>29.535274408782001</v>
      </c>
      <c r="K155" s="10">
        <f t="shared" si="24"/>
        <v>29.535274408782001</v>
      </c>
      <c r="L155" s="10">
        <f t="shared" si="25"/>
        <v>29.535274408782001</v>
      </c>
      <c r="M155">
        <v>969</v>
      </c>
      <c r="N155" s="3">
        <f t="shared" si="19"/>
        <v>29.733225408782001</v>
      </c>
      <c r="O155">
        <f t="shared" si="20"/>
        <v>3425.2625395271102</v>
      </c>
      <c r="P155">
        <f t="shared" si="21"/>
        <v>31.921140998281604</v>
      </c>
      <c r="Q155">
        <f t="shared" si="22"/>
        <v>32.340868870324691</v>
      </c>
    </row>
    <row r="156" spans="1:17" x14ac:dyDescent="0.25">
      <c r="A156" s="9">
        <v>1831.28714422346</v>
      </c>
      <c r="B156" s="7">
        <v>30.704143999999999</v>
      </c>
      <c r="C156" s="7">
        <v>30.983986999999999</v>
      </c>
      <c r="D156" s="7">
        <f t="shared" si="23"/>
        <v>0.27984299999999962</v>
      </c>
      <c r="E156">
        <v>975</v>
      </c>
      <c r="F156" s="3">
        <v>30.194780314321001</v>
      </c>
      <c r="G156" s="3">
        <v>29.493251676727599</v>
      </c>
      <c r="H156" s="3">
        <v>29.742225604133299</v>
      </c>
      <c r="I156" s="6">
        <f t="shared" si="26"/>
        <v>0.1992110000000018</v>
      </c>
      <c r="J156" s="10">
        <f t="shared" si="18"/>
        <v>29.543014604133297</v>
      </c>
      <c r="K156" s="10">
        <f t="shared" si="24"/>
        <v>29.543014604133297</v>
      </c>
      <c r="L156" s="10">
        <f t="shared" si="25"/>
        <v>29.543014604133297</v>
      </c>
      <c r="M156">
        <v>975</v>
      </c>
      <c r="N156" s="3">
        <f t="shared" si="19"/>
        <v>29.742225604133299</v>
      </c>
      <c r="O156">
        <f t="shared" si="20"/>
        <v>3435.2625395271102</v>
      </c>
      <c r="P156">
        <f t="shared" si="21"/>
        <v>31.927572064069878</v>
      </c>
      <c r="Q156">
        <f t="shared" si="22"/>
        <v>32.347672897948684</v>
      </c>
    </row>
    <row r="157" spans="1:17" x14ac:dyDescent="0.25">
      <c r="A157" s="9">
        <v>1843.1226889182001</v>
      </c>
      <c r="B157" s="7">
        <v>30.716577000000001</v>
      </c>
      <c r="C157" s="7">
        <v>30.997378999999999</v>
      </c>
      <c r="D157" s="7">
        <f t="shared" si="23"/>
        <v>0.28080199999999778</v>
      </c>
      <c r="E157">
        <v>981</v>
      </c>
      <c r="F157" s="3">
        <v>30.205432808198101</v>
      </c>
      <c r="G157" s="3">
        <v>29.502029157823301</v>
      </c>
      <c r="H157" s="3">
        <v>29.751214701416</v>
      </c>
      <c r="I157" s="6">
        <f t="shared" si="26"/>
        <v>0.1992110000000018</v>
      </c>
      <c r="J157" s="10">
        <f t="shared" si="18"/>
        <v>29.552003701415998</v>
      </c>
      <c r="K157" s="10">
        <f t="shared" si="24"/>
        <v>29.552003701415998</v>
      </c>
      <c r="L157" s="10">
        <f t="shared" si="25"/>
        <v>29.552003701415998</v>
      </c>
      <c r="M157">
        <v>981</v>
      </c>
      <c r="N157" s="3">
        <f t="shared" si="19"/>
        <v>29.751214701416</v>
      </c>
      <c r="O157">
        <f t="shared" si="20"/>
        <v>3445.2625395271102</v>
      </c>
      <c r="P157">
        <f t="shared" si="21"/>
        <v>31.933968824055547</v>
      </c>
      <c r="Q157">
        <f t="shared" si="22"/>
        <v>32.354440630246785</v>
      </c>
    </row>
    <row r="158" spans="1:17" x14ac:dyDescent="0.25">
      <c r="A158" s="9">
        <v>1854.9629960975301</v>
      </c>
      <c r="B158" s="7">
        <v>30.728957000000001</v>
      </c>
      <c r="C158" s="7">
        <v>31.010701999999998</v>
      </c>
      <c r="D158" s="7">
        <f t="shared" si="23"/>
        <v>0.28174499999999725</v>
      </c>
      <c r="E158">
        <v>988</v>
      </c>
      <c r="F158" s="3">
        <v>30.2160787332731</v>
      </c>
      <c r="G158" s="3">
        <v>29.5107917711758</v>
      </c>
      <c r="H158" s="3">
        <v>29.7601988724374</v>
      </c>
      <c r="I158" s="6">
        <f t="shared" si="26"/>
        <v>0.20047100000000029</v>
      </c>
      <c r="J158" s="10">
        <f t="shared" si="18"/>
        <v>29.559727872437399</v>
      </c>
      <c r="K158" s="10">
        <f t="shared" si="24"/>
        <v>29.559727872437399</v>
      </c>
      <c r="L158" s="10">
        <f t="shared" si="25"/>
        <v>29.559727872437399</v>
      </c>
      <c r="M158">
        <v>988</v>
      </c>
      <c r="N158" s="3">
        <f t="shared" si="19"/>
        <v>29.7601988724374</v>
      </c>
      <c r="O158">
        <f t="shared" si="20"/>
        <v>3455.2625395271102</v>
      </c>
      <c r="P158">
        <f t="shared" si="21"/>
        <v>31.940331251598614</v>
      </c>
      <c r="Q158">
        <f t="shared" si="22"/>
        <v>32.361172039034045</v>
      </c>
    </row>
    <row r="159" spans="1:17" x14ac:dyDescent="0.25">
      <c r="A159" s="9">
        <v>1866.84579609407</v>
      </c>
      <c r="B159" s="7">
        <v>30.741316999999999</v>
      </c>
      <c r="C159" s="7">
        <v>31.023996</v>
      </c>
      <c r="D159" s="7">
        <f t="shared" si="23"/>
        <v>0.28267900000000168</v>
      </c>
      <c r="E159">
        <v>994</v>
      </c>
      <c r="F159" s="3">
        <v>30.226729862081299</v>
      </c>
      <c r="G159" s="3">
        <v>29.5195487719025</v>
      </c>
      <c r="H159" s="3">
        <v>29.769187649619099</v>
      </c>
      <c r="I159" s="6">
        <f t="shared" si="26"/>
        <v>0.20047100000000029</v>
      </c>
      <c r="J159" s="10">
        <f t="shared" si="18"/>
        <v>29.568716649619098</v>
      </c>
      <c r="K159" s="10">
        <f t="shared" si="24"/>
        <v>29.568716649619098</v>
      </c>
      <c r="L159" s="10">
        <f t="shared" si="25"/>
        <v>29.568716649619098</v>
      </c>
      <c r="M159">
        <v>994</v>
      </c>
      <c r="N159" s="3">
        <f t="shared" si="19"/>
        <v>29.769187649619099</v>
      </c>
      <c r="O159">
        <f t="shared" si="20"/>
        <v>3465.2625395271102</v>
      </c>
      <c r="P159">
        <f t="shared" si="21"/>
        <v>31.946659320059069</v>
      </c>
      <c r="Q159">
        <f t="shared" si="22"/>
        <v>32.367867096125501</v>
      </c>
    </row>
    <row r="160" spans="1:17" x14ac:dyDescent="0.25">
      <c r="A160" s="9">
        <v>1878.7456795893399</v>
      </c>
      <c r="B160" s="7">
        <v>30.753629</v>
      </c>
      <c r="C160" s="7">
        <v>31.037244999999999</v>
      </c>
      <c r="D160" s="7">
        <f t="shared" si="23"/>
        <v>0.28361599999999854</v>
      </c>
      <c r="E160">
        <v>1000</v>
      </c>
      <c r="F160" s="3">
        <v>30.237353924084601</v>
      </c>
      <c r="G160" s="3">
        <v>29.528273853359199</v>
      </c>
      <c r="H160" s="3">
        <v>29.778154173242701</v>
      </c>
      <c r="I160" s="6">
        <f t="shared" si="26"/>
        <v>0.20173100000000233</v>
      </c>
      <c r="J160" s="10">
        <f t="shared" si="18"/>
        <v>29.576423173242699</v>
      </c>
      <c r="K160" s="10">
        <f t="shared" si="24"/>
        <v>29.576423173242699</v>
      </c>
      <c r="L160" s="10">
        <f t="shared" si="25"/>
        <v>29.576423173242699</v>
      </c>
      <c r="M160">
        <v>1000</v>
      </c>
      <c r="N160" s="3">
        <f t="shared" si="19"/>
        <v>29.778154173242701</v>
      </c>
      <c r="O160">
        <f t="shared" si="20"/>
        <v>3475.2625395271102</v>
      </c>
      <c r="P160">
        <f t="shared" si="21"/>
        <v>31.952953002796924</v>
      </c>
      <c r="Q160">
        <f t="shared" si="22"/>
        <v>32.374525773336217</v>
      </c>
    </row>
    <row r="161" spans="1:17" x14ac:dyDescent="0.25">
      <c r="A161" s="9">
        <v>1890.6506887348</v>
      </c>
      <c r="B161" s="7">
        <v>30.765896999999999</v>
      </c>
      <c r="C161" s="7">
        <v>31.050454999999999</v>
      </c>
      <c r="D161" s="7">
        <f t="shared" si="23"/>
        <v>0.28455800000000053</v>
      </c>
      <c r="E161">
        <v>1006</v>
      </c>
      <c r="F161" s="3">
        <v>30.2479698364344</v>
      </c>
      <c r="G161" s="3">
        <v>29.536981847883698</v>
      </c>
      <c r="H161" s="3">
        <v>29.7871128871335</v>
      </c>
      <c r="I161" s="6">
        <f t="shared" si="26"/>
        <v>0.20173100000000233</v>
      </c>
      <c r="J161" s="10">
        <f t="shared" si="18"/>
        <v>29.585381887133497</v>
      </c>
      <c r="K161" s="10">
        <f t="shared" si="24"/>
        <v>29.585381887133497</v>
      </c>
      <c r="L161" s="10">
        <f t="shared" si="25"/>
        <v>29.585381887133497</v>
      </c>
      <c r="M161">
        <v>1006</v>
      </c>
      <c r="N161" s="3">
        <f t="shared" si="19"/>
        <v>29.7871128871335</v>
      </c>
      <c r="O161">
        <f t="shared" si="20"/>
        <v>3485.2625395271102</v>
      </c>
      <c r="P161">
        <f t="shared" si="21"/>
        <v>31.95921227317217</v>
      </c>
      <c r="Q161">
        <f t="shared" si="22"/>
        <v>32.381148042481215</v>
      </c>
    </row>
    <row r="162" spans="1:17" x14ac:dyDescent="0.25">
      <c r="A162" s="9">
        <v>1902.5567019269699</v>
      </c>
      <c r="B162" s="7">
        <v>30.778117999999999</v>
      </c>
      <c r="C162" s="7">
        <v>31.063624999999998</v>
      </c>
      <c r="D162" s="7">
        <f t="shared" si="23"/>
        <v>0.28550699999999907</v>
      </c>
      <c r="E162">
        <v>1012</v>
      </c>
      <c r="F162" s="3">
        <v>30.258576300543499</v>
      </c>
      <c r="G162" s="3">
        <v>29.545671598025098</v>
      </c>
      <c r="H162" s="3">
        <v>29.7960617247134</v>
      </c>
      <c r="I162" s="6">
        <f t="shared" si="26"/>
        <v>0.20299100000000081</v>
      </c>
      <c r="J162" s="10">
        <f t="shared" si="18"/>
        <v>29.593070724713399</v>
      </c>
      <c r="K162" s="10">
        <f t="shared" si="24"/>
        <v>29.593070724713399</v>
      </c>
      <c r="L162" s="10">
        <f t="shared" si="25"/>
        <v>29.593070724713399</v>
      </c>
      <c r="M162">
        <v>1012</v>
      </c>
      <c r="N162" s="3">
        <f t="shared" si="19"/>
        <v>29.7960617247134</v>
      </c>
      <c r="O162">
        <f t="shared" si="20"/>
        <v>3495.2625395271102</v>
      </c>
      <c r="P162">
        <f t="shared" si="21"/>
        <v>31.965437104544812</v>
      </c>
      <c r="Q162">
        <f t="shared" si="22"/>
        <v>32.387733875375567</v>
      </c>
    </row>
    <row r="163" spans="1:17" x14ac:dyDescent="0.25">
      <c r="A163" s="9">
        <v>1914.4589432655901</v>
      </c>
      <c r="B163" s="7">
        <v>30.790282999999999</v>
      </c>
      <c r="C163" s="7">
        <v>31.076749</v>
      </c>
      <c r="D163" s="7">
        <f t="shared" si="23"/>
        <v>0.28646600000000078</v>
      </c>
      <c r="E163">
        <v>1018</v>
      </c>
      <c r="F163" s="3">
        <v>30.269176224117999</v>
      </c>
      <c r="G163" s="3">
        <v>29.554344731338102</v>
      </c>
      <c r="H163" s="3">
        <v>29.805001831114001</v>
      </c>
      <c r="I163" s="6">
        <f t="shared" si="26"/>
        <v>0.20299100000000081</v>
      </c>
      <c r="J163" s="10">
        <f t="shared" si="18"/>
        <v>29.602010831114001</v>
      </c>
      <c r="K163" s="10">
        <f t="shared" si="24"/>
        <v>29.602010831114001</v>
      </c>
      <c r="L163" s="10">
        <f t="shared" si="25"/>
        <v>29.602010831114001</v>
      </c>
      <c r="M163">
        <v>1018</v>
      </c>
      <c r="N163" s="3">
        <f t="shared" si="19"/>
        <v>29.805001831114001</v>
      </c>
      <c r="O163">
        <f t="shared" si="20"/>
        <v>3505.2625395271102</v>
      </c>
      <c r="P163">
        <f t="shared" si="21"/>
        <v>31.971627470274854</v>
      </c>
      <c r="Q163">
        <f t="shared" si="22"/>
        <v>32.394283243834302</v>
      </c>
    </row>
    <row r="164" spans="1:17" x14ac:dyDescent="0.25">
      <c r="A164" s="9">
        <v>1926.35772467725</v>
      </c>
      <c r="B164" s="7">
        <v>30.802388000000001</v>
      </c>
      <c r="C164" s="7">
        <v>31.089818999999999</v>
      </c>
      <c r="D164" s="7">
        <f t="shared" si="23"/>
        <v>0.28743099999999799</v>
      </c>
      <c r="E164">
        <v>1024</v>
      </c>
      <c r="F164" s="3">
        <v>30.279775966551501</v>
      </c>
      <c r="G164" s="3">
        <v>29.563005484901101</v>
      </c>
      <c r="H164" s="3">
        <v>29.813935901967199</v>
      </c>
      <c r="I164" s="6">
        <f t="shared" si="26"/>
        <v>0.20425099999999929</v>
      </c>
      <c r="J164" s="10">
        <f t="shared" si="18"/>
        <v>29.609684901967199</v>
      </c>
      <c r="K164" s="10">
        <f t="shared" si="24"/>
        <v>29.609684901967199</v>
      </c>
      <c r="L164" s="10">
        <f t="shared" si="25"/>
        <v>29.609684901967199</v>
      </c>
      <c r="M164">
        <v>1024</v>
      </c>
      <c r="N164" s="3">
        <f t="shared" si="19"/>
        <v>29.813935901967199</v>
      </c>
      <c r="O164">
        <f t="shared" si="20"/>
        <v>3515.2625395271102</v>
      </c>
      <c r="P164">
        <f t="shared" si="21"/>
        <v>31.977783343722283</v>
      </c>
      <c r="Q164">
        <f t="shared" si="22"/>
        <v>32.400796119672464</v>
      </c>
    </row>
    <row r="165" spans="1:17" x14ac:dyDescent="0.25">
      <c r="A165" s="9">
        <v>1938.2567349646999</v>
      </c>
      <c r="B165" s="7">
        <v>30.814433999999999</v>
      </c>
      <c r="C165" s="7">
        <v>31.102836</v>
      </c>
      <c r="D165" s="7">
        <f t="shared" si="23"/>
        <v>0.28840200000000138</v>
      </c>
      <c r="E165">
        <v>1030</v>
      </c>
      <c r="F165" s="3">
        <v>30.290374690206399</v>
      </c>
      <c r="G165" s="3">
        <v>29.5716524811079</v>
      </c>
      <c r="H165" s="3">
        <v>29.822862357085899</v>
      </c>
      <c r="I165" s="6">
        <f t="shared" si="26"/>
        <v>0.20425099999999929</v>
      </c>
      <c r="J165" s="10">
        <f t="shared" si="18"/>
        <v>29.6186113570859</v>
      </c>
      <c r="K165" s="10">
        <f t="shared" si="24"/>
        <v>29.6186113570859</v>
      </c>
      <c r="L165" s="10">
        <f t="shared" si="25"/>
        <v>29.6186113570859</v>
      </c>
      <c r="M165">
        <v>1030</v>
      </c>
      <c r="N165" s="3">
        <f t="shared" si="19"/>
        <v>29.822862357085899</v>
      </c>
      <c r="O165">
        <f t="shared" si="20"/>
        <v>3525.2625395271102</v>
      </c>
      <c r="P165">
        <f t="shared" si="21"/>
        <v>31.983904698247109</v>
      </c>
      <c r="Q165">
        <f t="shared" si="22"/>
        <v>32.407272474705103</v>
      </c>
    </row>
    <row r="166" spans="1:17" x14ac:dyDescent="0.25">
      <c r="A166" s="9">
        <v>1950.1544629034299</v>
      </c>
      <c r="B166" s="7">
        <v>30.826415999999998</v>
      </c>
      <c r="C166" s="7">
        <v>31.115796</v>
      </c>
      <c r="D166" s="7">
        <f t="shared" si="23"/>
        <v>0.2893800000000013</v>
      </c>
      <c r="E166">
        <v>1036</v>
      </c>
      <c r="F166" s="3">
        <v>30.300960150965999</v>
      </c>
      <c r="G166" s="3">
        <v>29.580275379390901</v>
      </c>
      <c r="H166" s="3">
        <v>29.831768947207198</v>
      </c>
      <c r="I166" s="6">
        <f t="shared" si="26"/>
        <v>0.20551199999999881</v>
      </c>
      <c r="J166" s="10">
        <f t="shared" si="18"/>
        <v>29.626256947207199</v>
      </c>
      <c r="K166" s="10">
        <f t="shared" si="24"/>
        <v>29.626256947207199</v>
      </c>
      <c r="L166" s="10">
        <f t="shared" si="25"/>
        <v>29.626256947207199</v>
      </c>
      <c r="M166">
        <v>1036</v>
      </c>
      <c r="N166" s="3">
        <f t="shared" si="19"/>
        <v>29.831768947207198</v>
      </c>
      <c r="O166">
        <f t="shared" si="20"/>
        <v>3535.2625395271102</v>
      </c>
      <c r="P166">
        <f t="shared" si="21"/>
        <v>31.989991507209332</v>
      </c>
      <c r="Q166">
        <f t="shared" si="22"/>
        <v>32.413712280747269</v>
      </c>
    </row>
    <row r="167" spans="1:17" x14ac:dyDescent="0.25">
      <c r="A167" s="9">
        <v>1962.04910157221</v>
      </c>
      <c r="B167" s="7">
        <v>30.838335000000001</v>
      </c>
      <c r="C167" s="7">
        <v>31.128696000000001</v>
      </c>
      <c r="D167" s="7">
        <f t="shared" si="23"/>
        <v>0.29036100000000076</v>
      </c>
      <c r="E167">
        <v>1042</v>
      </c>
      <c r="F167" s="3">
        <v>30.311536559373099</v>
      </c>
      <c r="G167" s="3">
        <v>29.588877137280399</v>
      </c>
      <c r="H167" s="3">
        <v>29.840657874465801</v>
      </c>
      <c r="I167" s="6">
        <f t="shared" si="26"/>
        <v>0.20551199999999881</v>
      </c>
      <c r="J167" s="10">
        <f t="shared" si="18"/>
        <v>29.635145874465803</v>
      </c>
      <c r="K167" s="10">
        <f t="shared" si="24"/>
        <v>29.635145874465803</v>
      </c>
      <c r="L167" s="10">
        <f t="shared" si="25"/>
        <v>29.635145874465803</v>
      </c>
      <c r="M167">
        <v>1042</v>
      </c>
      <c r="N167" s="3">
        <f t="shared" si="19"/>
        <v>29.840657874465801</v>
      </c>
      <c r="O167">
        <f t="shared" si="20"/>
        <v>3545.2625395271102</v>
      </c>
      <c r="P167">
        <f t="shared" si="21"/>
        <v>31.996043743968947</v>
      </c>
      <c r="Q167">
        <f t="shared" si="22"/>
        <v>32.420115509614007</v>
      </c>
    </row>
    <row r="168" spans="1:17" x14ac:dyDescent="0.25">
      <c r="A168" s="9">
        <v>1973.9452026523199</v>
      </c>
      <c r="B168" s="7">
        <v>30.850190999999999</v>
      </c>
      <c r="C168" s="7">
        <v>31.141538000000001</v>
      </c>
      <c r="D168" s="7">
        <f t="shared" si="23"/>
        <v>0.2913470000000018</v>
      </c>
      <c r="E168">
        <v>1048</v>
      </c>
      <c r="F168" s="3">
        <v>30.322107559387501</v>
      </c>
      <c r="G168" s="3">
        <v>29.597461473237999</v>
      </c>
      <c r="H168" s="3">
        <v>29.849531691280099</v>
      </c>
      <c r="I168" s="6">
        <f t="shared" si="26"/>
        <v>0.20677099999999982</v>
      </c>
      <c r="J168" s="10">
        <f t="shared" si="18"/>
        <v>29.642760691280099</v>
      </c>
      <c r="K168" s="10">
        <f t="shared" si="24"/>
        <v>29.642760691280099</v>
      </c>
      <c r="L168" s="10">
        <f t="shared" si="25"/>
        <v>29.642760691280099</v>
      </c>
      <c r="M168">
        <v>1048</v>
      </c>
      <c r="N168" s="3">
        <f t="shared" si="19"/>
        <v>29.849531691280099</v>
      </c>
      <c r="O168">
        <f t="shared" si="20"/>
        <v>3555.2625395271102</v>
      </c>
      <c r="P168">
        <f t="shared" si="21"/>
        <v>32.002061381885959</v>
      </c>
      <c r="Q168">
        <f t="shared" si="22"/>
        <v>32.426482133120352</v>
      </c>
    </row>
    <row r="169" spans="1:17" x14ac:dyDescent="0.25">
      <c r="A169" s="9">
        <v>1985.8452953790099</v>
      </c>
      <c r="B169" s="7">
        <v>30.861993999999999</v>
      </c>
      <c r="C169" s="7">
        <v>31.154325</v>
      </c>
      <c r="D169" s="7">
        <f t="shared" si="23"/>
        <v>0.29233100000000078</v>
      </c>
      <c r="E169">
        <v>1054</v>
      </c>
      <c r="F169" s="3">
        <v>30.332676875153101</v>
      </c>
      <c r="G169" s="3">
        <v>29.6060319835148</v>
      </c>
      <c r="H169" s="3">
        <v>29.858393390078099</v>
      </c>
      <c r="I169" s="6">
        <f t="shared" si="26"/>
        <v>0.20677099999999982</v>
      </c>
      <c r="J169" s="10">
        <f t="shared" si="18"/>
        <v>29.651622390078099</v>
      </c>
      <c r="K169" s="10">
        <f t="shared" si="24"/>
        <v>29.651622390078099</v>
      </c>
      <c r="L169" s="10">
        <f t="shared" si="25"/>
        <v>29.651622390078099</v>
      </c>
      <c r="M169">
        <v>1054</v>
      </c>
      <c r="N169" s="3">
        <f t="shared" si="19"/>
        <v>29.858393390078099</v>
      </c>
      <c r="O169">
        <f t="shared" si="20"/>
        <v>3565.2625395271102</v>
      </c>
      <c r="P169">
        <f t="shared" si="21"/>
        <v>32.008044394320365</v>
      </c>
      <c r="Q169">
        <f t="shared" si="22"/>
        <v>32.432812123081362</v>
      </c>
    </row>
    <row r="170" spans="1:17" x14ac:dyDescent="0.25">
      <c r="A170" s="9">
        <v>1997.7479531981701</v>
      </c>
      <c r="B170" s="7">
        <v>30.873735</v>
      </c>
      <c r="C170" s="7">
        <v>31.167045000000002</v>
      </c>
      <c r="D170" s="7">
        <f t="shared" si="23"/>
        <v>0.29331000000000174</v>
      </c>
      <c r="E170">
        <v>1061</v>
      </c>
      <c r="F170" s="3">
        <v>30.343240229865</v>
      </c>
      <c r="G170" s="3">
        <v>29.614586074623102</v>
      </c>
      <c r="H170" s="3">
        <v>29.8672395886292</v>
      </c>
      <c r="I170" s="6">
        <f t="shared" si="26"/>
        <v>0.20802499999999924</v>
      </c>
      <c r="J170" s="10">
        <f t="shared" si="18"/>
        <v>29.659214588629201</v>
      </c>
      <c r="K170" s="10">
        <f t="shared" si="24"/>
        <v>29.659214588629201</v>
      </c>
      <c r="L170" s="10">
        <f t="shared" si="25"/>
        <v>29.659214588629201</v>
      </c>
      <c r="M170">
        <v>1061</v>
      </c>
      <c r="N170" s="3">
        <f t="shared" si="19"/>
        <v>29.8672395886292</v>
      </c>
      <c r="O170">
        <f t="shared" si="20"/>
        <v>3575.2625395271102</v>
      </c>
      <c r="P170">
        <f t="shared" si="21"/>
        <v>32.013992754632163</v>
      </c>
      <c r="Q170">
        <f t="shared" si="22"/>
        <v>32.439105451312074</v>
      </c>
    </row>
    <row r="171" spans="1:17" x14ac:dyDescent="0.25">
      <c r="A171" s="9">
        <v>2009.63795958232</v>
      </c>
      <c r="B171" s="7">
        <v>30.885444</v>
      </c>
      <c r="C171" s="7">
        <v>31.179724</v>
      </c>
      <c r="D171" s="7">
        <f t="shared" si="23"/>
        <v>0.29428000000000054</v>
      </c>
      <c r="E171">
        <v>1067</v>
      </c>
      <c r="F171" s="3">
        <v>30.353796189798299</v>
      </c>
      <c r="G171" s="3">
        <v>29.6231240667964</v>
      </c>
      <c r="H171" s="3">
        <v>29.876070552103499</v>
      </c>
      <c r="I171" s="6">
        <f t="shared" si="26"/>
        <v>0.20802499999999924</v>
      </c>
      <c r="J171" s="10">
        <f t="shared" si="18"/>
        <v>29.6680455521035</v>
      </c>
      <c r="K171" s="10">
        <f t="shared" si="24"/>
        <v>29.6680455521035</v>
      </c>
      <c r="L171" s="10">
        <f t="shared" si="25"/>
        <v>29.6680455521035</v>
      </c>
      <c r="M171">
        <v>1067</v>
      </c>
      <c r="N171" s="3">
        <f t="shared" si="19"/>
        <v>29.876070552103499</v>
      </c>
      <c r="O171">
        <f t="shared" si="20"/>
        <v>3585.2625395271102</v>
      </c>
      <c r="P171">
        <f t="shared" si="21"/>
        <v>32.019906436181358</v>
      </c>
      <c r="Q171">
        <f t="shared" si="22"/>
        <v>32.445362089627537</v>
      </c>
    </row>
    <row r="172" spans="1:17" x14ac:dyDescent="0.25">
      <c r="A172" s="9">
        <v>2021.5283117681199</v>
      </c>
      <c r="B172" s="7">
        <v>30.897103999999999</v>
      </c>
      <c r="C172" s="7">
        <v>31.192345</v>
      </c>
      <c r="D172" s="7">
        <f t="shared" si="23"/>
        <v>0.29524100000000075</v>
      </c>
      <c r="E172">
        <v>1073</v>
      </c>
      <c r="F172" s="3">
        <v>30.364342032844199</v>
      </c>
      <c r="G172" s="3">
        <v>29.631645681753199</v>
      </c>
      <c r="H172" s="3">
        <v>29.884886028071499</v>
      </c>
      <c r="I172" s="6">
        <f t="shared" si="26"/>
        <v>0.20926800000000156</v>
      </c>
      <c r="J172" s="10">
        <f t="shared" si="18"/>
        <v>29.675618028071497</v>
      </c>
      <c r="K172" s="10">
        <f t="shared" si="24"/>
        <v>29.675618028071497</v>
      </c>
      <c r="L172" s="10">
        <f t="shared" si="25"/>
        <v>29.675618028071497</v>
      </c>
      <c r="M172">
        <v>1073</v>
      </c>
      <c r="N172" s="3">
        <f t="shared" si="19"/>
        <v>29.884886028071499</v>
      </c>
      <c r="O172">
        <f t="shared" si="20"/>
        <v>3595.2625395271102</v>
      </c>
      <c r="P172">
        <f t="shared" si="21"/>
        <v>32.025785412327949</v>
      </c>
      <c r="Q172">
        <f t="shared" si="22"/>
        <v>32.451582009842795</v>
      </c>
    </row>
    <row r="173" spans="1:17" x14ac:dyDescent="0.25">
      <c r="A173" s="9">
        <v>2033.4115880822901</v>
      </c>
      <c r="B173" s="7">
        <v>30.908740000000002</v>
      </c>
      <c r="C173" s="7">
        <v>31.204931999999999</v>
      </c>
      <c r="D173" s="7">
        <f t="shared" si="23"/>
        <v>0.29619199999999779</v>
      </c>
      <c r="E173">
        <v>1079</v>
      </c>
      <c r="F173" s="3">
        <v>30.3748787153244</v>
      </c>
      <c r="G173" s="3">
        <v>29.640153584105601</v>
      </c>
      <c r="H173" s="3">
        <v>29.893688835028598</v>
      </c>
      <c r="I173" s="6">
        <f t="shared" si="26"/>
        <v>0.20926800000000156</v>
      </c>
      <c r="J173" s="10">
        <f t="shared" si="18"/>
        <v>29.684420835028597</v>
      </c>
      <c r="K173" s="10">
        <f t="shared" si="24"/>
        <v>29.684420835028597</v>
      </c>
      <c r="L173" s="10">
        <f t="shared" si="25"/>
        <v>29.684420835028597</v>
      </c>
      <c r="M173">
        <v>1079</v>
      </c>
      <c r="N173" s="3">
        <f t="shared" si="19"/>
        <v>29.893688835028598</v>
      </c>
      <c r="O173">
        <f t="shared" si="20"/>
        <v>3605.2625395271102</v>
      </c>
      <c r="P173">
        <f t="shared" si="21"/>
        <v>32.031629656431932</v>
      </c>
      <c r="Q173">
        <f t="shared" si="22"/>
        <v>32.457765183772899</v>
      </c>
    </row>
    <row r="174" spans="1:17" x14ac:dyDescent="0.25">
      <c r="A174" s="9">
        <v>2045.27249884859</v>
      </c>
      <c r="B174" s="7">
        <v>30.920324999999998</v>
      </c>
      <c r="C174" s="7">
        <v>31.217459999999999</v>
      </c>
      <c r="D174" s="7">
        <f t="shared" si="23"/>
        <v>0.29713500000000082</v>
      </c>
      <c r="E174">
        <v>1085</v>
      </c>
      <c r="F174" s="3">
        <v>30.385400678607301</v>
      </c>
      <c r="G174" s="3">
        <v>29.648645256373399</v>
      </c>
      <c r="H174" s="3">
        <v>29.9024782659795</v>
      </c>
      <c r="I174" s="6">
        <f t="shared" si="26"/>
        <v>0.21049800000000118</v>
      </c>
      <c r="J174" s="10">
        <f t="shared" si="18"/>
        <v>29.691980265979499</v>
      </c>
      <c r="K174" s="10">
        <f t="shared" si="24"/>
        <v>29.691980265979499</v>
      </c>
      <c r="L174" s="10">
        <f t="shared" si="25"/>
        <v>29.691980265979499</v>
      </c>
      <c r="M174">
        <v>1085</v>
      </c>
      <c r="N174" s="3">
        <f t="shared" si="19"/>
        <v>29.9024782659795</v>
      </c>
      <c r="O174">
        <f t="shared" si="20"/>
        <v>3615.2625395271102</v>
      </c>
      <c r="P174">
        <f t="shared" si="21"/>
        <v>32.037439141853312</v>
      </c>
      <c r="Q174">
        <f t="shared" si="22"/>
        <v>32.463911583232893</v>
      </c>
    </row>
    <row r="175" spans="1:17" x14ac:dyDescent="0.25">
      <c r="A175" s="9">
        <v>2057.09980735417</v>
      </c>
      <c r="B175" s="7">
        <v>30.931867</v>
      </c>
      <c r="C175" s="7">
        <v>31.229937</v>
      </c>
      <c r="D175" s="7">
        <f t="shared" si="23"/>
        <v>0.29806999999999917</v>
      </c>
      <c r="E175">
        <v>1091</v>
      </c>
      <c r="F175" s="3">
        <v>30.395898635068701</v>
      </c>
      <c r="G175" s="3">
        <v>29.657115338117499</v>
      </c>
      <c r="H175" s="3">
        <v>29.9112502064505</v>
      </c>
      <c r="I175" s="6">
        <f t="shared" si="26"/>
        <v>0.21049800000000118</v>
      </c>
      <c r="J175" s="10">
        <f t="shared" si="18"/>
        <v>29.700752206450499</v>
      </c>
      <c r="K175" s="10">
        <f t="shared" si="24"/>
        <v>29.700752206450499</v>
      </c>
      <c r="L175" s="10">
        <f t="shared" si="25"/>
        <v>29.700752206450499</v>
      </c>
      <c r="M175">
        <v>1091</v>
      </c>
      <c r="N175" s="3">
        <f t="shared" si="19"/>
        <v>29.9112502064505</v>
      </c>
      <c r="O175">
        <f t="shared" si="20"/>
        <v>3625.2625395271102</v>
      </c>
      <c r="P175">
        <f t="shared" si="21"/>
        <v>32.043213841952088</v>
      </c>
      <c r="Q175">
        <f t="shared" si="22"/>
        <v>32.470021180037818</v>
      </c>
    </row>
    <row r="176" spans="1:17" x14ac:dyDescent="0.25">
      <c r="A176" s="9">
        <v>2068.8846561918599</v>
      </c>
      <c r="B176" s="7">
        <v>30.943359999999998</v>
      </c>
      <c r="C176" s="7">
        <v>31.242359</v>
      </c>
      <c r="D176" s="7">
        <f t="shared" si="23"/>
        <v>0.29899900000000201</v>
      </c>
      <c r="E176">
        <v>1097</v>
      </c>
      <c r="F176" s="3">
        <v>30.4063777304167</v>
      </c>
      <c r="G176" s="3">
        <v>29.665568826140401</v>
      </c>
      <c r="H176" s="3">
        <v>29.920010947046901</v>
      </c>
      <c r="I176" s="6">
        <f t="shared" si="26"/>
        <v>0.2117129999999996</v>
      </c>
      <c r="J176" s="10">
        <f t="shared" si="18"/>
        <v>29.708297947046901</v>
      </c>
      <c r="K176" s="10">
        <f t="shared" si="24"/>
        <v>29.708297947046901</v>
      </c>
      <c r="L176" s="10">
        <f t="shared" si="25"/>
        <v>29.708297947046901</v>
      </c>
      <c r="M176">
        <v>1097</v>
      </c>
      <c r="N176" s="3">
        <f t="shared" si="19"/>
        <v>29.920010947046901</v>
      </c>
      <c r="O176">
        <f t="shared" si="20"/>
        <v>3635.2625395271102</v>
      </c>
      <c r="P176">
        <f t="shared" si="21"/>
        <v>32.048953730088257</v>
      </c>
      <c r="Q176">
        <f t="shared" si="22"/>
        <v>32.47609394600272</v>
      </c>
    </row>
    <row r="177" spans="1:17" x14ac:dyDescent="0.25">
      <c r="A177" s="9">
        <v>2080.6125943512202</v>
      </c>
      <c r="B177" s="7">
        <v>30.954796000000002</v>
      </c>
      <c r="C177" s="7">
        <v>31.254719999999999</v>
      </c>
      <c r="D177" s="7">
        <f t="shared" si="23"/>
        <v>0.29992399999999719</v>
      </c>
      <c r="E177">
        <v>1103</v>
      </c>
      <c r="F177" s="3">
        <v>30.416831550268999</v>
      </c>
      <c r="G177" s="3">
        <v>29.6740044640772</v>
      </c>
      <c r="H177" s="3">
        <v>29.928758707261899</v>
      </c>
      <c r="I177" s="6">
        <f t="shared" si="26"/>
        <v>0.2117129999999996</v>
      </c>
      <c r="J177" s="10">
        <f t="shared" si="18"/>
        <v>29.717045707261899</v>
      </c>
      <c r="K177" s="10">
        <f t="shared" si="24"/>
        <v>29.717045707261899</v>
      </c>
      <c r="L177" s="10">
        <f t="shared" si="25"/>
        <v>29.717045707261899</v>
      </c>
      <c r="M177">
        <v>1103</v>
      </c>
      <c r="N177" s="3">
        <f t="shared" si="19"/>
        <v>29.928758707261899</v>
      </c>
      <c r="O177">
        <f t="shared" si="20"/>
        <v>3645.2625395271102</v>
      </c>
      <c r="P177">
        <f t="shared" si="21"/>
        <v>32.054658779621818</v>
      </c>
      <c r="Q177">
        <f t="shared" si="22"/>
        <v>32.482129852942649</v>
      </c>
    </row>
    <row r="178" spans="1:17" x14ac:dyDescent="0.25">
      <c r="A178" s="9">
        <v>2092.2859768703802</v>
      </c>
      <c r="B178" s="7">
        <v>30.966173000000001</v>
      </c>
      <c r="C178" s="7">
        <v>31.267022999999998</v>
      </c>
      <c r="D178" s="7">
        <f t="shared" si="23"/>
        <v>0.30084999999999695</v>
      </c>
      <c r="E178">
        <v>1109</v>
      </c>
      <c r="F178" s="3">
        <v>30.427265403185999</v>
      </c>
      <c r="G178" s="3">
        <v>29.6824261661137</v>
      </c>
      <c r="H178" s="3">
        <v>29.9374971262197</v>
      </c>
      <c r="I178" s="6">
        <f t="shared" si="26"/>
        <v>0.21291199999999932</v>
      </c>
      <c r="J178" s="10">
        <f t="shared" si="18"/>
        <v>29.724585126219701</v>
      </c>
      <c r="K178" s="10">
        <f t="shared" si="24"/>
        <v>29.724585126219701</v>
      </c>
      <c r="L178" s="10">
        <f t="shared" si="25"/>
        <v>29.724585126219701</v>
      </c>
      <c r="M178">
        <v>1109</v>
      </c>
      <c r="N178" s="3">
        <f t="shared" si="19"/>
        <v>29.9374971262197</v>
      </c>
      <c r="O178">
        <f t="shared" si="20"/>
        <v>3655.2625395271102</v>
      </c>
      <c r="P178">
        <f t="shared" si="21"/>
        <v>32.060328963912774</v>
      </c>
      <c r="Q178">
        <f t="shared" si="22"/>
        <v>32.488128872672647</v>
      </c>
    </row>
    <row r="179" spans="1:17" x14ac:dyDescent="0.25">
      <c r="A179" s="9">
        <v>2103.9032802767802</v>
      </c>
      <c r="B179" s="7">
        <v>30.977481999999998</v>
      </c>
      <c r="C179" s="7">
        <v>31.279261000000002</v>
      </c>
      <c r="D179" s="7">
        <f t="shared" si="23"/>
        <v>0.30177900000000335</v>
      </c>
      <c r="E179">
        <v>1115</v>
      </c>
      <c r="F179" s="3">
        <v>30.437674201180901</v>
      </c>
      <c r="G179" s="3">
        <v>29.690830864174998</v>
      </c>
      <c r="H179" s="3">
        <v>29.9462222581374</v>
      </c>
      <c r="I179" s="6">
        <f t="shared" si="26"/>
        <v>0.21291199999999932</v>
      </c>
      <c r="J179" s="10">
        <f t="shared" si="18"/>
        <v>29.733310258137401</v>
      </c>
      <c r="K179" s="10">
        <f t="shared" si="24"/>
        <v>29.733310258137401</v>
      </c>
      <c r="L179" s="10">
        <f t="shared" si="25"/>
        <v>29.733310258137401</v>
      </c>
      <c r="M179">
        <v>1115</v>
      </c>
      <c r="N179" s="3">
        <f t="shared" si="19"/>
        <v>29.9462222581374</v>
      </c>
      <c r="O179">
        <f t="shared" si="20"/>
        <v>3665.2625395271102</v>
      </c>
      <c r="P179">
        <f t="shared" si="21"/>
        <v>32.065964256321131</v>
      </c>
      <c r="Q179">
        <f t="shared" si="22"/>
        <v>32.494090977007765</v>
      </c>
    </row>
    <row r="180" spans="1:17" x14ac:dyDescent="0.25">
      <c r="A180" s="9">
        <v>2115.4796373307699</v>
      </c>
      <c r="B180" s="7">
        <v>30.988724999999999</v>
      </c>
      <c r="C180" s="7">
        <v>31.291436999999998</v>
      </c>
      <c r="D180" s="7">
        <f t="shared" si="23"/>
        <v>0.30271199999999965</v>
      </c>
      <c r="E180">
        <v>1121</v>
      </c>
      <c r="F180" s="3">
        <v>30.448060426237799</v>
      </c>
      <c r="G180" s="3">
        <v>29.699220883468598</v>
      </c>
      <c r="H180" s="3">
        <v>29.954937885608</v>
      </c>
      <c r="I180" s="6">
        <f t="shared" si="26"/>
        <v>0.21409399999999934</v>
      </c>
      <c r="J180" s="10">
        <f t="shared" si="18"/>
        <v>29.740843885608001</v>
      </c>
      <c r="K180" s="10">
        <f t="shared" si="24"/>
        <v>29.740843885608001</v>
      </c>
      <c r="L180" s="10">
        <f t="shared" si="25"/>
        <v>29.740843885608001</v>
      </c>
      <c r="M180">
        <v>1121</v>
      </c>
      <c r="N180" s="3">
        <f t="shared" si="19"/>
        <v>29.954937885608</v>
      </c>
      <c r="O180">
        <f t="shared" si="20"/>
        <v>3675.2625395271102</v>
      </c>
      <c r="P180">
        <f t="shared" si="21"/>
        <v>32.071564630206872</v>
      </c>
      <c r="Q180">
        <f t="shared" si="22"/>
        <v>32.500016137763033</v>
      </c>
    </row>
    <row r="181" spans="1:17" x14ac:dyDescent="0.25">
      <c r="A181" s="9">
        <v>2127.0259085436601</v>
      </c>
      <c r="B181" s="7">
        <v>30.999907</v>
      </c>
      <c r="C181" s="7">
        <v>31.303557000000001</v>
      </c>
      <c r="D181" s="7">
        <f t="shared" si="23"/>
        <v>0.30365000000000109</v>
      </c>
      <c r="E181">
        <v>1127</v>
      </c>
      <c r="F181" s="3">
        <v>30.4584218915147</v>
      </c>
      <c r="G181" s="3">
        <v>29.7075943157345</v>
      </c>
      <c r="H181" s="3">
        <v>29.963641611954198</v>
      </c>
      <c r="I181" s="6">
        <f t="shared" si="26"/>
        <v>0.21409399999999934</v>
      </c>
      <c r="J181" s="10">
        <f t="shared" si="18"/>
        <v>29.749547611954199</v>
      </c>
      <c r="K181" s="10">
        <f t="shared" si="24"/>
        <v>29.749547611954199</v>
      </c>
      <c r="L181" s="10">
        <f t="shared" si="25"/>
        <v>29.749547611954199</v>
      </c>
      <c r="M181">
        <v>1127</v>
      </c>
      <c r="N181" s="3">
        <f t="shared" si="19"/>
        <v>29.963641611954198</v>
      </c>
      <c r="O181">
        <f t="shared" si="20"/>
        <v>3685.2625395271102</v>
      </c>
      <c r="P181">
        <f t="shared" si="21"/>
        <v>32.077130058930017</v>
      </c>
      <c r="Q181">
        <f t="shared" si="22"/>
        <v>32.505904326753523</v>
      </c>
    </row>
    <row r="182" spans="1:17" x14ac:dyDescent="0.25">
      <c r="A182" s="9">
        <v>2138.54637486927</v>
      </c>
      <c r="B182" s="7">
        <v>31.011029000000001</v>
      </c>
      <c r="C182" s="7">
        <v>31.315622000000001</v>
      </c>
      <c r="D182" s="7">
        <f t="shared" si="23"/>
        <v>0.30459300000000056</v>
      </c>
      <c r="E182">
        <v>1133</v>
      </c>
      <c r="F182" s="3">
        <v>30.468762006083399</v>
      </c>
      <c r="G182" s="3">
        <v>29.7159540306819</v>
      </c>
      <c r="H182" s="3">
        <v>29.972336636701201</v>
      </c>
      <c r="I182" s="6">
        <f t="shared" si="26"/>
        <v>0.21526700000000076</v>
      </c>
      <c r="J182" s="10">
        <f t="shared" si="18"/>
        <v>29.7570696367012</v>
      </c>
      <c r="K182" s="10">
        <f t="shared" si="24"/>
        <v>29.7570696367012</v>
      </c>
      <c r="L182" s="10">
        <f t="shared" si="25"/>
        <v>29.7570696367012</v>
      </c>
      <c r="M182">
        <f t="shared" ref="M182:M245" si="27">E195-80</f>
        <v>1132</v>
      </c>
      <c r="N182" s="11">
        <f t="shared" ref="N182:N245" si="28">VLOOKUP(M182,FLOW_NS,4,TRUE)</f>
        <v>29.963641611954198</v>
      </c>
      <c r="O182">
        <f t="shared" si="20"/>
        <v>3695.2625395271102</v>
      </c>
      <c r="P182">
        <f t="shared" si="21"/>
        <v>32.082660515850556</v>
      </c>
      <c r="Q182">
        <f t="shared" si="22"/>
        <v>32.511755515794263</v>
      </c>
    </row>
    <row r="183" spans="1:17" x14ac:dyDescent="0.25">
      <c r="A183" s="9">
        <v>2150.05261573399</v>
      </c>
      <c r="B183" s="7">
        <v>31.022089999999999</v>
      </c>
      <c r="C183" s="7">
        <v>31.327632999999999</v>
      </c>
      <c r="D183" s="7">
        <f t="shared" si="23"/>
        <v>0.30554300000000012</v>
      </c>
      <c r="E183">
        <v>1140</v>
      </c>
      <c r="F183" s="3">
        <v>30.479077775609799</v>
      </c>
      <c r="G183" s="3">
        <v>29.724297304220102</v>
      </c>
      <c r="H183" s="3">
        <v>29.981018979013399</v>
      </c>
      <c r="I183" s="6">
        <f t="shared" si="26"/>
        <v>0.21526700000000076</v>
      </c>
      <c r="J183" s="10">
        <f t="shared" si="18"/>
        <v>29.765751979013398</v>
      </c>
      <c r="K183" s="10">
        <f t="shared" si="24"/>
        <v>29.765751979013398</v>
      </c>
      <c r="L183" s="10">
        <f t="shared" si="25"/>
        <v>29.765751979013398</v>
      </c>
      <c r="M183">
        <f t="shared" si="27"/>
        <v>1138</v>
      </c>
      <c r="N183" s="11">
        <f t="shared" si="28"/>
        <v>29.972336636701201</v>
      </c>
      <c r="O183">
        <f t="shared" si="20"/>
        <v>3705.2625395271102</v>
      </c>
      <c r="P183">
        <f t="shared" si="21"/>
        <v>32.088155974328487</v>
      </c>
      <c r="Q183">
        <f t="shared" si="22"/>
        <v>32.517569676700298</v>
      </c>
    </row>
    <row r="184" spans="1:17" x14ac:dyDescent="0.25">
      <c r="A184" s="9">
        <v>2161.5597914856899</v>
      </c>
      <c r="B184" s="7">
        <v>31.033104000000002</v>
      </c>
      <c r="C184" s="7">
        <v>31.339600000000001</v>
      </c>
      <c r="D184" s="7">
        <f t="shared" si="23"/>
        <v>0.30649599999999921</v>
      </c>
      <c r="E184">
        <v>1146</v>
      </c>
      <c r="F184" s="3">
        <v>30.4893715218114</v>
      </c>
      <c r="G184" s="3">
        <v>29.732626011240999</v>
      </c>
      <c r="H184" s="3">
        <v>29.989689219797601</v>
      </c>
      <c r="I184" s="6">
        <f t="shared" si="26"/>
        <v>0.21643599999999807</v>
      </c>
      <c r="J184" s="10">
        <f t="shared" si="18"/>
        <v>29.773253219797603</v>
      </c>
      <c r="K184" s="10">
        <f t="shared" si="24"/>
        <v>29.773253219797603</v>
      </c>
      <c r="L184" s="10">
        <f t="shared" si="25"/>
        <v>29.773253219797603</v>
      </c>
      <c r="M184">
        <f t="shared" si="27"/>
        <v>1144</v>
      </c>
      <c r="N184" s="11">
        <f t="shared" si="28"/>
        <v>29.981018979013399</v>
      </c>
      <c r="O184">
        <f t="shared" si="20"/>
        <v>3715.2625395271102</v>
      </c>
      <c r="P184">
        <f t="shared" si="21"/>
        <v>32.093616407723815</v>
      </c>
      <c r="Q184">
        <f t="shared" si="22"/>
        <v>32.523346781286676</v>
      </c>
    </row>
    <row r="185" spans="1:17" x14ac:dyDescent="0.25">
      <c r="A185" s="9">
        <v>2173.0749503449601</v>
      </c>
      <c r="B185" s="7">
        <v>31.044073000000001</v>
      </c>
      <c r="C185" s="7">
        <v>31.351526</v>
      </c>
      <c r="D185" s="7">
        <f t="shared" si="23"/>
        <v>0.30745299999999887</v>
      </c>
      <c r="E185">
        <v>1152</v>
      </c>
      <c r="F185" s="3">
        <v>30.499641471779</v>
      </c>
      <c r="G185" s="3">
        <v>29.740939051334799</v>
      </c>
      <c r="H185" s="3">
        <v>29.9983456498361</v>
      </c>
      <c r="I185" s="6">
        <f t="shared" si="26"/>
        <v>0.21643599999999807</v>
      </c>
      <c r="J185" s="10">
        <f t="shared" si="18"/>
        <v>29.781909649836102</v>
      </c>
      <c r="K185" s="10">
        <f t="shared" si="24"/>
        <v>29.781909649836102</v>
      </c>
      <c r="L185" s="10">
        <f t="shared" si="25"/>
        <v>29.781909649836102</v>
      </c>
      <c r="M185">
        <f t="shared" si="27"/>
        <v>1150</v>
      </c>
      <c r="N185" s="11">
        <f t="shared" si="28"/>
        <v>29.989689219797601</v>
      </c>
      <c r="O185">
        <f t="shared" si="20"/>
        <v>3725.2625395271102</v>
      </c>
      <c r="P185">
        <f t="shared" si="21"/>
        <v>32.09904178939653</v>
      </c>
      <c r="Q185">
        <f t="shared" si="22"/>
        <v>32.529086801368436</v>
      </c>
    </row>
    <row r="186" spans="1:17" x14ac:dyDescent="0.25">
      <c r="A186" s="9">
        <v>2184.6190410588301</v>
      </c>
      <c r="B186" s="7">
        <v>31.054995999999999</v>
      </c>
      <c r="C186" s="7">
        <v>31.363406000000001</v>
      </c>
      <c r="D186" s="7">
        <f t="shared" si="23"/>
        <v>0.30841000000000207</v>
      </c>
      <c r="E186">
        <v>1158</v>
      </c>
      <c r="F186" s="3">
        <v>30.509886444440099</v>
      </c>
      <c r="G186" s="3">
        <v>29.7492352825419</v>
      </c>
      <c r="H186" s="3">
        <v>30.006986860039401</v>
      </c>
      <c r="I186" s="6">
        <f t="shared" si="26"/>
        <v>0.21761000000000053</v>
      </c>
      <c r="J186" s="10">
        <f t="shared" si="18"/>
        <v>29.7893768600394</v>
      </c>
      <c r="K186" s="10">
        <f t="shared" si="24"/>
        <v>29.7893768600394</v>
      </c>
      <c r="L186" s="10">
        <f t="shared" si="25"/>
        <v>29.7893768600394</v>
      </c>
      <c r="M186">
        <f t="shared" si="27"/>
        <v>1156</v>
      </c>
      <c r="N186" s="11">
        <f t="shared" si="28"/>
        <v>29.9983456498361</v>
      </c>
      <c r="O186">
        <f t="shared" si="20"/>
        <v>3735.2625395271102</v>
      </c>
      <c r="P186">
        <f t="shared" si="21"/>
        <v>32.104432092706645</v>
      </c>
      <c r="Q186">
        <f t="shared" si="22"/>
        <v>32.534789708760641</v>
      </c>
    </row>
    <row r="187" spans="1:17" x14ac:dyDescent="0.25">
      <c r="A187" s="9">
        <v>2196.2006183619301</v>
      </c>
      <c r="B187" s="7">
        <v>31.065885999999999</v>
      </c>
      <c r="C187" s="7">
        <v>31.375254000000002</v>
      </c>
      <c r="D187" s="7">
        <f t="shared" si="23"/>
        <v>0.30936800000000275</v>
      </c>
      <c r="E187">
        <v>1164</v>
      </c>
      <c r="F187" s="3">
        <v>30.520105228464299</v>
      </c>
      <c r="G187" s="3">
        <v>29.7575135642644</v>
      </c>
      <c r="H187" s="3">
        <v>30.0156114035026</v>
      </c>
      <c r="I187" s="6">
        <f t="shared" si="26"/>
        <v>0.21761000000000053</v>
      </c>
      <c r="J187" s="10">
        <f t="shared" si="18"/>
        <v>29.7980014035026</v>
      </c>
      <c r="K187" s="10">
        <f t="shared" si="24"/>
        <v>29.7980014035026</v>
      </c>
      <c r="L187" s="10">
        <f t="shared" si="25"/>
        <v>29.7980014035026</v>
      </c>
      <c r="M187">
        <f t="shared" si="27"/>
        <v>1162</v>
      </c>
      <c r="N187" s="11">
        <f t="shared" si="28"/>
        <v>30.006986860039401</v>
      </c>
      <c r="O187">
        <f t="shared" si="20"/>
        <v>3745.2625395271102</v>
      </c>
      <c r="P187">
        <f t="shared" si="21"/>
        <v>32.109787291014158</v>
      </c>
      <c r="Q187">
        <f t="shared" si="22"/>
        <v>32.540455475278328</v>
      </c>
    </row>
    <row r="188" spans="1:17" x14ac:dyDescent="0.25">
      <c r="A188" s="9">
        <v>2207.81870874572</v>
      </c>
      <c r="B188" s="7">
        <v>31.076746</v>
      </c>
      <c r="C188" s="7">
        <v>31.387067999999999</v>
      </c>
      <c r="D188" s="7">
        <f t="shared" si="23"/>
        <v>0.31032199999999932</v>
      </c>
      <c r="E188">
        <v>1170</v>
      </c>
      <c r="F188" s="3">
        <v>30.530294488360202</v>
      </c>
      <c r="G188" s="3">
        <v>29.765771826808301</v>
      </c>
      <c r="H188" s="3">
        <v>30.024217011442499</v>
      </c>
      <c r="I188" s="6">
        <f t="shared" si="26"/>
        <v>0.2187960000000011</v>
      </c>
      <c r="J188" s="10">
        <f t="shared" si="18"/>
        <v>29.805421011442498</v>
      </c>
      <c r="K188" s="10">
        <f t="shared" si="24"/>
        <v>29.805421011442498</v>
      </c>
      <c r="L188" s="10">
        <f t="shared" si="25"/>
        <v>29.805421011442498</v>
      </c>
      <c r="M188">
        <f t="shared" si="27"/>
        <v>1168</v>
      </c>
      <c r="N188" s="11">
        <f t="shared" si="28"/>
        <v>30.0156114035026</v>
      </c>
      <c r="O188">
        <f t="shared" si="20"/>
        <v>3755.2625395271102</v>
      </c>
      <c r="P188">
        <f t="shared" si="21"/>
        <v>32.115107357679065</v>
      </c>
      <c r="Q188">
        <f t="shared" si="22"/>
        <v>32.546084072736541</v>
      </c>
    </row>
    <row r="189" spans="1:17" x14ac:dyDescent="0.25">
      <c r="A189" s="9">
        <v>2219.4665356640999</v>
      </c>
      <c r="B189" s="7">
        <v>31.087582000000001</v>
      </c>
      <c r="C189" s="7">
        <v>31.398854</v>
      </c>
      <c r="D189" s="7">
        <f t="shared" si="23"/>
        <v>0.31127199999999888</v>
      </c>
      <c r="E189">
        <v>1176</v>
      </c>
      <c r="F189" s="3">
        <v>30.5404517099327</v>
      </c>
      <c r="G189" s="3">
        <v>29.774007349956801</v>
      </c>
      <c r="H189" s="3">
        <v>30.0328012548663</v>
      </c>
      <c r="I189" s="6">
        <f t="shared" si="26"/>
        <v>0.2187960000000011</v>
      </c>
      <c r="J189" s="10">
        <f t="shared" si="18"/>
        <v>29.814005254866299</v>
      </c>
      <c r="K189" s="10">
        <f t="shared" si="24"/>
        <v>29.814005254866299</v>
      </c>
      <c r="L189" s="10">
        <f t="shared" si="25"/>
        <v>29.814005254866299</v>
      </c>
      <c r="M189">
        <f t="shared" si="27"/>
        <v>1175</v>
      </c>
      <c r="N189" s="11">
        <f t="shared" si="28"/>
        <v>30.024217011442499</v>
      </c>
      <c r="O189">
        <f t="shared" si="20"/>
        <v>3765.2625395271102</v>
      </c>
      <c r="P189">
        <f t="shared" si="21"/>
        <v>32.120392266061359</v>
      </c>
      <c r="Q189">
        <f t="shared" si="22"/>
        <v>32.551675472950315</v>
      </c>
    </row>
    <row r="190" spans="1:17" x14ac:dyDescent="0.25">
      <c r="A190" s="9">
        <v>2231.1281384275699</v>
      </c>
      <c r="B190" s="7">
        <v>31.098393999999999</v>
      </c>
      <c r="C190" s="7">
        <v>31.410608</v>
      </c>
      <c r="D190" s="7">
        <f t="shared" si="23"/>
        <v>0.31221400000000088</v>
      </c>
      <c r="E190">
        <v>1182</v>
      </c>
      <c r="F190" s="3">
        <v>30.550576868867498</v>
      </c>
      <c r="G190" s="3">
        <v>29.7822201936286</v>
      </c>
      <c r="H190" s="3">
        <v>30.0413650923775</v>
      </c>
      <c r="I190" s="6">
        <f t="shared" si="26"/>
        <v>0.22000099999999989</v>
      </c>
      <c r="J190" s="10">
        <f t="shared" si="18"/>
        <v>29.8213640923775</v>
      </c>
      <c r="K190" s="10">
        <f t="shared" si="24"/>
        <v>29.8213640923775</v>
      </c>
      <c r="L190" s="10">
        <f t="shared" si="25"/>
        <v>29.8213640923775</v>
      </c>
      <c r="M190">
        <f t="shared" si="27"/>
        <v>1181</v>
      </c>
      <c r="N190" s="11">
        <f t="shared" si="28"/>
        <v>30.0328012548663</v>
      </c>
      <c r="O190">
        <f t="shared" si="20"/>
        <v>3775.2625395271102</v>
      </c>
      <c r="P190">
        <f t="shared" si="21"/>
        <v>32.125641989521057</v>
      </c>
      <c r="Q190">
        <f t="shared" si="22"/>
        <v>32.557229647734722</v>
      </c>
    </row>
    <row r="191" spans="1:17" x14ac:dyDescent="0.25">
      <c r="A191" s="9">
        <v>2242.7928049952998</v>
      </c>
      <c r="B191" s="7">
        <v>31.109190999999999</v>
      </c>
      <c r="C191" s="7">
        <v>31.422335</v>
      </c>
      <c r="D191" s="7">
        <f t="shared" si="23"/>
        <v>0.3131440000000012</v>
      </c>
      <c r="E191">
        <v>1188</v>
      </c>
      <c r="F191" s="3">
        <v>30.560669260763799</v>
      </c>
      <c r="G191" s="3">
        <v>29.790408274906799</v>
      </c>
      <c r="H191" s="3">
        <v>30.049906218223601</v>
      </c>
      <c r="I191" s="6">
        <f t="shared" si="26"/>
        <v>0.22000099999999989</v>
      </c>
      <c r="J191" s="10">
        <f t="shared" si="18"/>
        <v>29.829905218223601</v>
      </c>
      <c r="K191" s="10">
        <f t="shared" si="24"/>
        <v>29.829905218223601</v>
      </c>
      <c r="L191" s="10">
        <f t="shared" si="25"/>
        <v>29.829905218223601</v>
      </c>
      <c r="M191">
        <f t="shared" si="27"/>
        <v>1187</v>
      </c>
      <c r="N191" s="11">
        <f t="shared" si="28"/>
        <v>30.0413650923775</v>
      </c>
      <c r="O191">
        <f t="shared" si="20"/>
        <v>3785.2625395271102</v>
      </c>
      <c r="P191">
        <f t="shared" si="21"/>
        <v>32.130856501418144</v>
      </c>
      <c r="Q191">
        <f t="shared" si="22"/>
        <v>32.562746568904785</v>
      </c>
    </row>
    <row r="192" spans="1:17" x14ac:dyDescent="0.25">
      <c r="A192" s="9">
        <v>2254.4455793197399</v>
      </c>
      <c r="B192" s="7">
        <v>31.119975</v>
      </c>
      <c r="C192" s="7">
        <v>31.434037</v>
      </c>
      <c r="D192" s="7">
        <f t="shared" si="23"/>
        <v>0.31406199999999984</v>
      </c>
      <c r="E192">
        <v>1194</v>
      </c>
      <c r="F192" s="3">
        <v>30.570736583775499</v>
      </c>
      <c r="G192" s="3">
        <v>29.798577920168999</v>
      </c>
      <c r="H192" s="3">
        <v>30.0584313616801</v>
      </c>
      <c r="I192" s="6">
        <f t="shared" si="26"/>
        <v>0.22122399999999942</v>
      </c>
      <c r="J192" s="10">
        <f t="shared" si="18"/>
        <v>29.8372073616801</v>
      </c>
      <c r="K192" s="10">
        <f t="shared" si="24"/>
        <v>29.8372073616801</v>
      </c>
      <c r="L192" s="10">
        <f t="shared" si="25"/>
        <v>29.8372073616801</v>
      </c>
      <c r="M192">
        <f t="shared" si="27"/>
        <v>1193</v>
      </c>
      <c r="N192" s="11">
        <f t="shared" si="28"/>
        <v>30.049906218223601</v>
      </c>
      <c r="O192">
        <f t="shared" si="20"/>
        <v>3795.2625395271102</v>
      </c>
      <c r="P192">
        <f t="shared" si="21"/>
        <v>32.136035775112632</v>
      </c>
      <c r="Q192">
        <f t="shared" si="22"/>
        <v>32.568226208275561</v>
      </c>
    </row>
    <row r="193" spans="1:17" x14ac:dyDescent="0.25">
      <c r="A193" s="9">
        <v>2266.0757085407599</v>
      </c>
      <c r="B193" s="7">
        <v>31.130755000000001</v>
      </c>
      <c r="C193" s="7">
        <v>31.445720999999999</v>
      </c>
      <c r="D193" s="7">
        <f t="shared" si="23"/>
        <v>0.3149659999999983</v>
      </c>
      <c r="E193">
        <v>1200</v>
      </c>
      <c r="F193" s="3">
        <v>30.580774195784599</v>
      </c>
      <c r="G193" s="3">
        <v>29.806724627848499</v>
      </c>
      <c r="H193" s="3">
        <v>30.0669366566514</v>
      </c>
      <c r="I193" s="6">
        <f t="shared" si="26"/>
        <v>0.22122399999999942</v>
      </c>
      <c r="J193" s="10">
        <f t="shared" si="18"/>
        <v>29.845712656651401</v>
      </c>
      <c r="K193" s="10">
        <f t="shared" si="24"/>
        <v>29.845712656651401</v>
      </c>
      <c r="L193" s="10">
        <f t="shared" si="25"/>
        <v>29.845712656651401</v>
      </c>
      <c r="M193">
        <f t="shared" si="27"/>
        <v>1198</v>
      </c>
      <c r="N193" s="11">
        <f t="shared" si="28"/>
        <v>30.0584313616801</v>
      </c>
      <c r="O193">
        <f t="shared" si="20"/>
        <v>3805.2625395271102</v>
      </c>
      <c r="P193">
        <f t="shared" si="21"/>
        <v>32.141179783964503</v>
      </c>
      <c r="Q193">
        <f t="shared" si="22"/>
        <v>32.57366853766208</v>
      </c>
    </row>
    <row r="194" spans="1:17" x14ac:dyDescent="0.25">
      <c r="A194" s="9">
        <v>2277.6741263342901</v>
      </c>
      <c r="B194" s="7">
        <v>31.141531000000001</v>
      </c>
      <c r="C194" s="7">
        <v>31.457388999999999</v>
      </c>
      <c r="D194" s="7">
        <f t="shared" si="23"/>
        <v>0.31585799999999864</v>
      </c>
      <c r="E194">
        <v>1206</v>
      </c>
      <c r="F194" s="3">
        <v>30.590781371573801</v>
      </c>
      <c r="G194" s="3">
        <v>29.814848790153601</v>
      </c>
      <c r="H194" s="3">
        <v>30.075423473163799</v>
      </c>
      <c r="I194" s="6">
        <f t="shared" si="26"/>
        <v>0.22246500000000324</v>
      </c>
      <c r="J194" s="10">
        <f t="shared" ref="J194:J257" si="29">H194-I194</f>
        <v>29.852958473163795</v>
      </c>
      <c r="K194" s="10">
        <f t="shared" si="24"/>
        <v>29.852958473163795</v>
      </c>
      <c r="L194" s="10">
        <f>J194</f>
        <v>29.852958473163795</v>
      </c>
      <c r="M194">
        <f t="shared" si="27"/>
        <v>1204</v>
      </c>
      <c r="N194" s="11">
        <f t="shared" si="28"/>
        <v>30.0669366566514</v>
      </c>
      <c r="O194">
        <f t="shared" ref="O194:O257" si="30">O193+10</f>
        <v>3815.2625395271102</v>
      </c>
      <c r="P194">
        <f t="shared" ref="P194:P257" si="31">-0.00000000000444*O194^3-0.000000125771316*O194^2+0.001662696415991*O194+27.8800002288308</f>
        <v>32.146288501333778</v>
      </c>
      <c r="Q194">
        <f t="shared" ref="Q194:Q257" si="32">1.0579937833*P194 - 1.4314998617</f>
        <v>32.579073528879412</v>
      </c>
    </row>
    <row r="195" spans="1:17" x14ac:dyDescent="0.25">
      <c r="A195" s="9">
        <v>2289.2378971047801</v>
      </c>
      <c r="B195" s="7">
        <v>31.152308000000001</v>
      </c>
      <c r="C195" s="7">
        <v>31.469044</v>
      </c>
      <c r="D195" s="7">
        <f t="shared" ref="D195:D210" si="33">C195-B195</f>
        <v>0.3167359999999988</v>
      </c>
      <c r="E195">
        <v>1212</v>
      </c>
      <c r="F195" s="3">
        <v>30.600759021999799</v>
      </c>
      <c r="G195" s="3">
        <v>29.822950793521599</v>
      </c>
      <c r="H195" s="3">
        <v>30.083892288573502</v>
      </c>
      <c r="I195" s="6">
        <f t="shared" si="26"/>
        <v>0.22246500000000324</v>
      </c>
      <c r="J195" s="10">
        <f t="shared" si="29"/>
        <v>29.861427288573498</v>
      </c>
      <c r="K195" s="10">
        <f>L195</f>
        <v>29.749547611954199</v>
      </c>
      <c r="L195" s="11">
        <f t="shared" ref="L195:L258" si="34">VLOOKUP(M182,FLOW_NS,6,TRUE)</f>
        <v>29.749547611954199</v>
      </c>
      <c r="M195">
        <f t="shared" si="27"/>
        <v>1210</v>
      </c>
      <c r="N195" s="11">
        <f t="shared" si="28"/>
        <v>30.075423473163799</v>
      </c>
      <c r="O195">
        <f t="shared" si="30"/>
        <v>3825.2625395271102</v>
      </c>
      <c r="P195">
        <f t="shared" si="31"/>
        <v>32.151361900580447</v>
      </c>
      <c r="Q195">
        <f t="shared" si="32"/>
        <v>32.584441153742588</v>
      </c>
    </row>
    <row r="196" spans="1:17" x14ac:dyDescent="0.25">
      <c r="A196" s="9">
        <v>2300.76481362801</v>
      </c>
      <c r="B196" s="7">
        <v>31.16309</v>
      </c>
      <c r="C196" s="7">
        <v>31.480692999999999</v>
      </c>
      <c r="D196" s="7">
        <f t="shared" si="33"/>
        <v>0.3176029999999983</v>
      </c>
      <c r="E196">
        <v>1218</v>
      </c>
      <c r="F196" s="3">
        <v>30.6107054974972</v>
      </c>
      <c r="G196" s="3">
        <v>29.831030857067901</v>
      </c>
      <c r="H196" s="3">
        <v>30.092343918752899</v>
      </c>
      <c r="I196" s="6">
        <f t="shared" si="26"/>
        <v>0.22371599999999958</v>
      </c>
      <c r="J196" s="10">
        <f t="shared" si="29"/>
        <v>29.8686279187529</v>
      </c>
      <c r="K196" s="10">
        <f t="shared" ref="K196:K259" si="35">L196</f>
        <v>29.7570696367012</v>
      </c>
      <c r="L196" s="11">
        <f t="shared" si="34"/>
        <v>29.7570696367012</v>
      </c>
      <c r="M196">
        <f t="shared" si="27"/>
        <v>1216</v>
      </c>
      <c r="N196" s="11">
        <f t="shared" si="28"/>
        <v>30.083892288573502</v>
      </c>
      <c r="O196">
        <f t="shared" si="30"/>
        <v>3835.2625395271102</v>
      </c>
      <c r="P196">
        <f t="shared" si="31"/>
        <v>32.156399955064508</v>
      </c>
      <c r="Q196">
        <f t="shared" si="32"/>
        <v>32.589771384066651</v>
      </c>
    </row>
    <row r="197" spans="1:17" x14ac:dyDescent="0.25">
      <c r="A197" s="9">
        <v>2312.2532973377402</v>
      </c>
      <c r="B197" s="7">
        <v>31.17388</v>
      </c>
      <c r="C197" s="7">
        <v>31.492336999999999</v>
      </c>
      <c r="D197" s="7">
        <f t="shared" si="33"/>
        <v>0.31845699999999866</v>
      </c>
      <c r="E197">
        <v>1224</v>
      </c>
      <c r="F197" s="3">
        <v>30.6206224252373</v>
      </c>
      <c r="G197" s="3">
        <v>29.839091278565402</v>
      </c>
      <c r="H197" s="3">
        <v>30.100781053150701</v>
      </c>
      <c r="I197" s="6">
        <f t="shared" si="26"/>
        <v>0.22371599999999958</v>
      </c>
      <c r="J197" s="10">
        <f t="shared" si="29"/>
        <v>29.877065053150702</v>
      </c>
      <c r="K197" s="10">
        <f t="shared" si="35"/>
        <v>29.765751979013398</v>
      </c>
      <c r="L197" s="11">
        <f t="shared" si="34"/>
        <v>29.765751979013398</v>
      </c>
      <c r="M197">
        <f t="shared" si="27"/>
        <v>1222</v>
      </c>
      <c r="N197" s="11">
        <f t="shared" si="28"/>
        <v>30.092343918752899</v>
      </c>
      <c r="O197">
        <f t="shared" si="30"/>
        <v>3845.2625395271102</v>
      </c>
      <c r="P197">
        <f t="shared" si="31"/>
        <v>32.161402638145965</v>
      </c>
      <c r="Q197">
        <f t="shared" si="32"/>
        <v>32.595064191666651</v>
      </c>
    </row>
    <row r="198" spans="1:17" x14ac:dyDescent="0.25">
      <c r="A198" s="9">
        <v>2323.7057741550402</v>
      </c>
      <c r="B198" s="7">
        <v>31.184674000000001</v>
      </c>
      <c r="C198" s="7">
        <v>31.503973999999999</v>
      </c>
      <c r="D198" s="7">
        <f t="shared" si="33"/>
        <v>0.31929999999999836</v>
      </c>
      <c r="E198">
        <v>1230</v>
      </c>
      <c r="F198" s="3">
        <v>30.6305103760495</v>
      </c>
      <c r="G198" s="3">
        <v>29.8471326633797</v>
      </c>
      <c r="H198" s="3">
        <v>30.1092041827063</v>
      </c>
      <c r="I198" s="6">
        <f t="shared" si="26"/>
        <v>0.22497100000000003</v>
      </c>
      <c r="J198" s="10">
        <f t="shared" si="29"/>
        <v>29.8842331827063</v>
      </c>
      <c r="K198" s="10">
        <f t="shared" si="35"/>
        <v>29.773253219797603</v>
      </c>
      <c r="L198" s="11">
        <f t="shared" si="34"/>
        <v>29.773253219797603</v>
      </c>
      <c r="M198">
        <f t="shared" si="27"/>
        <v>1228</v>
      </c>
      <c r="N198" s="11">
        <f t="shared" si="28"/>
        <v>30.100781053150701</v>
      </c>
      <c r="O198">
        <f t="shared" si="30"/>
        <v>3855.2625395271102</v>
      </c>
      <c r="P198">
        <f t="shared" si="31"/>
        <v>32.166369923184817</v>
      </c>
      <c r="Q198">
        <f t="shared" si="32"/>
        <v>32.600319548357639</v>
      </c>
    </row>
    <row r="199" spans="1:17" x14ac:dyDescent="0.25">
      <c r="A199" s="9">
        <v>2335.1205084432099</v>
      </c>
      <c r="B199" s="7">
        <v>31.195468999999999</v>
      </c>
      <c r="C199" s="7">
        <v>31.515602000000001</v>
      </c>
      <c r="D199" s="7">
        <f t="shared" si="33"/>
        <v>0.320133000000002</v>
      </c>
      <c r="E199">
        <v>1236</v>
      </c>
      <c r="F199" s="3">
        <v>30.640365556702498</v>
      </c>
      <c r="G199" s="3">
        <v>29.8551534462901</v>
      </c>
      <c r="H199" s="3">
        <v>30.117611734331899</v>
      </c>
      <c r="I199" s="6">
        <f t="shared" si="26"/>
        <v>0.22497100000000003</v>
      </c>
      <c r="J199" s="10">
        <f t="shared" si="29"/>
        <v>29.892640734331898</v>
      </c>
      <c r="K199" s="10">
        <f t="shared" si="35"/>
        <v>29.781909649836102</v>
      </c>
      <c r="L199" s="11">
        <f t="shared" si="34"/>
        <v>29.781909649836102</v>
      </c>
      <c r="M199">
        <f t="shared" si="27"/>
        <v>1234</v>
      </c>
      <c r="N199" s="11">
        <f t="shared" si="28"/>
        <v>30.1092041827063</v>
      </c>
      <c r="O199">
        <f t="shared" si="30"/>
        <v>3865.2625395271102</v>
      </c>
      <c r="P199">
        <f t="shared" si="31"/>
        <v>32.171301783541068</v>
      </c>
      <c r="Q199">
        <f t="shared" si="32"/>
        <v>32.605537425954651</v>
      </c>
    </row>
    <row r="200" spans="1:17" x14ac:dyDescent="0.25">
      <c r="A200" s="9">
        <v>2346.49935310815</v>
      </c>
      <c r="B200" s="7">
        <v>31.206261999999999</v>
      </c>
      <c r="C200" s="7">
        <v>31.527218999999999</v>
      </c>
      <c r="D200" s="7">
        <f t="shared" si="33"/>
        <v>0.32095699999999994</v>
      </c>
      <c r="E200">
        <v>1242</v>
      </c>
      <c r="F200" s="3">
        <v>30.6501889947099</v>
      </c>
      <c r="G200" s="3">
        <v>29.863154716636</v>
      </c>
      <c r="H200" s="3">
        <v>30.1260051159244</v>
      </c>
      <c r="I200" s="6">
        <f t="shared" ref="I200:I263" si="36">VLOOKUP(E200,FLOW_O,4,TRUE)</f>
        <v>0.22622300000000095</v>
      </c>
      <c r="J200" s="10">
        <f t="shared" si="29"/>
        <v>29.899782115924399</v>
      </c>
      <c r="K200" s="10">
        <f t="shared" si="35"/>
        <v>29.7893768600394</v>
      </c>
      <c r="L200" s="11">
        <f t="shared" si="34"/>
        <v>29.7893768600394</v>
      </c>
      <c r="M200">
        <f t="shared" si="27"/>
        <v>1240</v>
      </c>
      <c r="N200" s="11">
        <f t="shared" si="28"/>
        <v>30.117611734331899</v>
      </c>
      <c r="O200">
        <f t="shared" si="30"/>
        <v>3875.2625395271102</v>
      </c>
      <c r="P200">
        <f t="shared" si="31"/>
        <v>32.176198192574702</v>
      </c>
      <c r="Q200">
        <f t="shared" si="32"/>
        <v>32.610717796272731</v>
      </c>
    </row>
    <row r="201" spans="1:17" x14ac:dyDescent="0.25">
      <c r="A201" s="9">
        <v>2357.85321639123</v>
      </c>
      <c r="B201" s="7">
        <v>31.217054999999998</v>
      </c>
      <c r="C201" s="7">
        <v>31.538829</v>
      </c>
      <c r="D201" s="7">
        <f t="shared" si="33"/>
        <v>0.32177400000000134</v>
      </c>
      <c r="E201">
        <v>1248</v>
      </c>
      <c r="F201" s="3">
        <v>30.659972930905401</v>
      </c>
      <c r="G201" s="3">
        <v>29.871130845609301</v>
      </c>
      <c r="H201" s="3">
        <v>30.134379288628601</v>
      </c>
      <c r="I201" s="6">
        <f t="shared" si="36"/>
        <v>0.22622300000000095</v>
      </c>
      <c r="J201" s="10">
        <f t="shared" si="29"/>
        <v>29.9081562886286</v>
      </c>
      <c r="K201" s="10">
        <f t="shared" si="35"/>
        <v>29.7980014035026</v>
      </c>
      <c r="L201" s="11">
        <f t="shared" si="34"/>
        <v>29.7980014035026</v>
      </c>
      <c r="M201">
        <f t="shared" si="27"/>
        <v>1246</v>
      </c>
      <c r="N201" s="11">
        <f t="shared" si="28"/>
        <v>30.1260051159244</v>
      </c>
      <c r="O201">
        <f t="shared" si="30"/>
        <v>3885.2625395271102</v>
      </c>
      <c r="P201">
        <f t="shared" si="31"/>
        <v>32.181059123645738</v>
      </c>
      <c r="Q201">
        <f t="shared" si="32"/>
        <v>32.615860631126935</v>
      </c>
    </row>
    <row r="202" spans="1:17" x14ac:dyDescent="0.25">
      <c r="A202" s="9">
        <v>2369.1837473597502</v>
      </c>
      <c r="B202" s="7">
        <v>31.227836</v>
      </c>
      <c r="C202" s="7">
        <v>31.550422000000001</v>
      </c>
      <c r="D202" s="7">
        <f t="shared" si="33"/>
        <v>0.32258600000000115</v>
      </c>
      <c r="E202">
        <v>1255</v>
      </c>
      <c r="F202" s="3">
        <v>30.6697262349407</v>
      </c>
      <c r="G202" s="3">
        <v>29.8790898178062</v>
      </c>
      <c r="H202" s="3">
        <v>30.142742113533199</v>
      </c>
      <c r="I202" s="6">
        <f t="shared" si="36"/>
        <v>0.22745099999999852</v>
      </c>
      <c r="J202" s="10">
        <f t="shared" si="29"/>
        <v>29.9152911135332</v>
      </c>
      <c r="K202" s="10">
        <f t="shared" si="35"/>
        <v>29.805421011442498</v>
      </c>
      <c r="L202" s="11">
        <f t="shared" si="34"/>
        <v>29.805421011442498</v>
      </c>
      <c r="M202">
        <f t="shared" si="27"/>
        <v>1252</v>
      </c>
      <c r="N202" s="11">
        <f t="shared" si="28"/>
        <v>30.134379288628601</v>
      </c>
      <c r="O202">
        <f t="shared" si="30"/>
        <v>3895.2625395271102</v>
      </c>
      <c r="P202">
        <f t="shared" si="31"/>
        <v>32.185884550114174</v>
      </c>
      <c r="Q202">
        <f t="shared" si="32"/>
        <v>32.620965902332316</v>
      </c>
    </row>
    <row r="203" spans="1:17" x14ac:dyDescent="0.25">
      <c r="A203" s="9">
        <v>2380.4922150008101</v>
      </c>
      <c r="B203" s="7">
        <v>31.238596999999999</v>
      </c>
      <c r="C203" s="7">
        <v>31.561990999999999</v>
      </c>
      <c r="D203" s="7">
        <f t="shared" si="33"/>
        <v>0.3233940000000004</v>
      </c>
      <c r="E203">
        <v>1261</v>
      </c>
      <c r="F203" s="3">
        <v>30.679449064081499</v>
      </c>
      <c r="G203" s="3">
        <v>29.887031676532501</v>
      </c>
      <c r="H203" s="3">
        <v>30.151093675080201</v>
      </c>
      <c r="I203" s="6">
        <f t="shared" si="36"/>
        <v>0.22864699999999871</v>
      </c>
      <c r="J203" s="10">
        <f t="shared" si="29"/>
        <v>29.922446675080202</v>
      </c>
      <c r="K203" s="10">
        <f t="shared" si="35"/>
        <v>29.814005254866299</v>
      </c>
      <c r="L203" s="11">
        <f t="shared" si="34"/>
        <v>29.814005254866299</v>
      </c>
      <c r="M203">
        <f t="shared" si="27"/>
        <v>1258</v>
      </c>
      <c r="N203" s="11">
        <f t="shared" si="28"/>
        <v>30.142742113533199</v>
      </c>
      <c r="O203">
        <f t="shared" si="30"/>
        <v>3905.2625395271102</v>
      </c>
      <c r="P203">
        <f t="shared" si="31"/>
        <v>32.190674445339994</v>
      </c>
      <c r="Q203">
        <f t="shared" si="32"/>
        <v>32.626033581703886</v>
      </c>
    </row>
    <row r="204" spans="1:17" x14ac:dyDescent="0.25">
      <c r="A204" s="9">
        <v>2391.77779403768</v>
      </c>
      <c r="B204" s="7">
        <v>31.249324999999999</v>
      </c>
      <c r="C204" s="7">
        <v>31.573525</v>
      </c>
      <c r="D204" s="7">
        <f t="shared" si="33"/>
        <v>0.32420000000000115</v>
      </c>
      <c r="E204">
        <v>1267</v>
      </c>
      <c r="F204" s="3">
        <v>30.689136091512299</v>
      </c>
      <c r="G204" s="3">
        <v>29.894952628025599</v>
      </c>
      <c r="H204" s="3">
        <v>30.1594288068836</v>
      </c>
      <c r="I204" s="6">
        <f t="shared" si="36"/>
        <v>0.22864699999999871</v>
      </c>
      <c r="J204" s="10">
        <f t="shared" si="29"/>
        <v>29.930781806883601</v>
      </c>
      <c r="K204" s="10">
        <f t="shared" si="35"/>
        <v>29.8213640923775</v>
      </c>
      <c r="L204" s="11">
        <f t="shared" si="34"/>
        <v>29.8213640923775</v>
      </c>
      <c r="M204">
        <f t="shared" si="27"/>
        <v>1264</v>
      </c>
      <c r="N204" s="11">
        <f t="shared" si="28"/>
        <v>30.151093675080201</v>
      </c>
      <c r="O204">
        <f t="shared" si="30"/>
        <v>3915.2625395271102</v>
      </c>
      <c r="P204">
        <f t="shared" si="31"/>
        <v>32.195428782683216</v>
      </c>
      <c r="Q204">
        <f t="shared" si="32"/>
        <v>32.631063641056727</v>
      </c>
    </row>
    <row r="205" spans="1:17" x14ac:dyDescent="0.25">
      <c r="A205" s="9">
        <v>2403.03995082762</v>
      </c>
      <c r="B205" s="7">
        <v>31.260017000000001</v>
      </c>
      <c r="C205" s="7">
        <v>31.58502</v>
      </c>
      <c r="D205" s="7">
        <f t="shared" si="33"/>
        <v>0.32500299999999882</v>
      </c>
      <c r="E205">
        <v>1273</v>
      </c>
      <c r="F205" s="3">
        <v>30.6987837089445</v>
      </c>
      <c r="G205" s="3">
        <v>29.902848826829</v>
      </c>
      <c r="H205" s="3">
        <v>30.167744030310701</v>
      </c>
      <c r="I205" s="6">
        <f t="shared" si="36"/>
        <v>0.22981300000000005</v>
      </c>
      <c r="J205" s="10">
        <f t="shared" si="29"/>
        <v>29.9379310303107</v>
      </c>
      <c r="K205" s="10">
        <f t="shared" si="35"/>
        <v>29.829905218223601</v>
      </c>
      <c r="L205" s="11">
        <f t="shared" si="34"/>
        <v>29.829905218223601</v>
      </c>
      <c r="M205">
        <f t="shared" si="27"/>
        <v>1270</v>
      </c>
      <c r="N205" s="11">
        <f t="shared" si="28"/>
        <v>30.1594288068836</v>
      </c>
      <c r="O205">
        <f t="shared" si="30"/>
        <v>3925.2625395271102</v>
      </c>
      <c r="P205">
        <f t="shared" si="31"/>
        <v>32.200147535503831</v>
      </c>
      <c r="Q205">
        <f t="shared" si="32"/>
        <v>32.636056052205873</v>
      </c>
    </row>
    <row r="206" spans="1:17" x14ac:dyDescent="0.25">
      <c r="A206" s="9">
        <v>2414.2824194772702</v>
      </c>
      <c r="B206" s="7">
        <v>31.270682999999998</v>
      </c>
      <c r="C206" s="7">
        <v>31.596485999999999</v>
      </c>
      <c r="D206" s="7">
        <f t="shared" si="33"/>
        <v>0.32580300000000051</v>
      </c>
      <c r="E206">
        <v>1278</v>
      </c>
      <c r="F206" s="3">
        <v>30.708317677968001</v>
      </c>
      <c r="G206" s="3">
        <v>29.910649679114702</v>
      </c>
      <c r="H206" s="3">
        <v>30.175966226043698</v>
      </c>
      <c r="I206" s="6">
        <f t="shared" si="36"/>
        <v>0.22981300000000005</v>
      </c>
      <c r="J206" s="10">
        <f t="shared" si="29"/>
        <v>29.946153226043698</v>
      </c>
      <c r="K206" s="10">
        <f t="shared" si="35"/>
        <v>29.8372073616801</v>
      </c>
      <c r="L206" s="11">
        <f t="shared" si="34"/>
        <v>29.8372073616801</v>
      </c>
      <c r="M206">
        <f t="shared" si="27"/>
        <v>1276</v>
      </c>
      <c r="N206" s="11">
        <f t="shared" si="28"/>
        <v>30.167744030310701</v>
      </c>
      <c r="O206">
        <f t="shared" si="30"/>
        <v>3935.2625395271102</v>
      </c>
      <c r="P206">
        <f t="shared" si="31"/>
        <v>32.204830677161844</v>
      </c>
      <c r="Q206">
        <f t="shared" si="32"/>
        <v>32.641010786966362</v>
      </c>
    </row>
    <row r="207" spans="1:17" x14ac:dyDescent="0.25">
      <c r="A207" s="9">
        <v>2425.5075715306798</v>
      </c>
      <c r="B207" s="7">
        <v>31.281324000000001</v>
      </c>
      <c r="C207" s="7">
        <v>31.607925999999999</v>
      </c>
      <c r="D207" s="7">
        <f t="shared" si="33"/>
        <v>0.32660199999999762</v>
      </c>
      <c r="E207">
        <v>1284</v>
      </c>
      <c r="F207" s="3">
        <v>30.717995508167</v>
      </c>
      <c r="G207" s="3">
        <v>29.918593536217301</v>
      </c>
      <c r="H207" s="3">
        <v>30.184339063713701</v>
      </c>
      <c r="I207" s="6">
        <f t="shared" si="36"/>
        <v>0.22981300000000005</v>
      </c>
      <c r="J207" s="10">
        <f t="shared" si="29"/>
        <v>29.954526063713701</v>
      </c>
      <c r="K207" s="10">
        <f t="shared" si="35"/>
        <v>29.845712656651401</v>
      </c>
      <c r="L207" s="11">
        <f t="shared" si="34"/>
        <v>29.845712656651401</v>
      </c>
      <c r="M207">
        <f t="shared" si="27"/>
        <v>1282</v>
      </c>
      <c r="N207" s="11">
        <f t="shared" si="28"/>
        <v>30.175966226043698</v>
      </c>
      <c r="O207">
        <f t="shared" si="30"/>
        <v>3945.2625395271102</v>
      </c>
      <c r="P207">
        <f t="shared" si="31"/>
        <v>32.209478181017246</v>
      </c>
      <c r="Q207">
        <f t="shared" si="32"/>
        <v>32.645927817153236</v>
      </c>
    </row>
    <row r="208" spans="1:17" x14ac:dyDescent="0.25">
      <c r="A208" s="9">
        <v>2436.71722125936</v>
      </c>
      <c r="B208" s="7">
        <v>31.291936</v>
      </c>
      <c r="C208" s="7">
        <v>31.619337000000002</v>
      </c>
      <c r="D208" s="7">
        <f t="shared" si="33"/>
        <v>0.32740100000000183</v>
      </c>
      <c r="E208">
        <v>1290</v>
      </c>
      <c r="F208" s="3">
        <v>30.7275587501472</v>
      </c>
      <c r="G208" s="3">
        <v>29.926439392266101</v>
      </c>
      <c r="H208" s="3">
        <v>30.1926152299894</v>
      </c>
      <c r="I208" s="6">
        <f t="shared" si="36"/>
        <v>0.23095700000000008</v>
      </c>
      <c r="J208" s="10">
        <f t="shared" si="29"/>
        <v>29.9616582299894</v>
      </c>
      <c r="K208" s="10">
        <f t="shared" si="35"/>
        <v>29.852958473163795</v>
      </c>
      <c r="L208" s="11">
        <f t="shared" si="34"/>
        <v>29.852958473163795</v>
      </c>
      <c r="M208">
        <f t="shared" si="27"/>
        <v>1288</v>
      </c>
      <c r="N208" s="11">
        <f t="shared" si="28"/>
        <v>30.184339063713701</v>
      </c>
      <c r="O208">
        <f t="shared" si="30"/>
        <v>3955.2625395271102</v>
      </c>
      <c r="P208">
        <f t="shared" si="31"/>
        <v>32.214090020430042</v>
      </c>
      <c r="Q208">
        <f t="shared" si="32"/>
        <v>32.650807114581553</v>
      </c>
    </row>
    <row r="209" spans="1:17" x14ac:dyDescent="0.25">
      <c r="A209" s="9">
        <v>2447.9022115266598</v>
      </c>
      <c r="B209" s="7">
        <v>31.302510999999999</v>
      </c>
      <c r="C209" s="7">
        <v>31.630710000000001</v>
      </c>
      <c r="D209" s="7">
        <f t="shared" si="33"/>
        <v>0.32819900000000146</v>
      </c>
      <c r="E209">
        <v>1296</v>
      </c>
      <c r="F209" s="3">
        <v>30.7370931577058</v>
      </c>
      <c r="G209" s="3">
        <v>29.934266185727001</v>
      </c>
      <c r="H209" s="3">
        <v>30.2008759327965</v>
      </c>
      <c r="I209" s="6">
        <f t="shared" si="36"/>
        <v>0.23208099999999732</v>
      </c>
      <c r="J209" s="10">
        <f t="shared" si="29"/>
        <v>29.968794932796502</v>
      </c>
      <c r="K209" s="10">
        <f t="shared" si="35"/>
        <v>29.861427288573498</v>
      </c>
      <c r="L209" s="11">
        <f t="shared" si="34"/>
        <v>29.861427288573498</v>
      </c>
      <c r="M209">
        <f t="shared" si="27"/>
        <v>1294</v>
      </c>
      <c r="N209" s="11">
        <f t="shared" si="28"/>
        <v>30.1926152299894</v>
      </c>
      <c r="O209">
        <f t="shared" si="30"/>
        <v>3965.2625395271102</v>
      </c>
      <c r="P209">
        <f t="shared" si="31"/>
        <v>32.218666168760237</v>
      </c>
      <c r="Q209">
        <f t="shared" si="32"/>
        <v>32.655648651066358</v>
      </c>
    </row>
    <row r="210" spans="1:17" x14ac:dyDescent="0.25">
      <c r="A210" s="9">
        <v>2459.06380871081</v>
      </c>
      <c r="B210" s="7">
        <v>31.313044999999999</v>
      </c>
      <c r="C210" s="7">
        <v>31.642043999999999</v>
      </c>
      <c r="D210" s="7">
        <f t="shared" si="33"/>
        <v>0.3289989999999996</v>
      </c>
      <c r="E210">
        <v>1302</v>
      </c>
      <c r="F210" s="3">
        <v>30.746600983434401</v>
      </c>
      <c r="G210" s="3">
        <v>29.9420739294188</v>
      </c>
      <c r="H210" s="3">
        <v>30.209120929723301</v>
      </c>
      <c r="I210" s="6">
        <f t="shared" si="36"/>
        <v>0.23208099999999732</v>
      </c>
      <c r="J210" s="10">
        <f t="shared" si="29"/>
        <v>29.977039929723304</v>
      </c>
      <c r="K210" s="10">
        <f t="shared" si="35"/>
        <v>29.8686279187529</v>
      </c>
      <c r="L210" s="11">
        <f t="shared" si="34"/>
        <v>29.8686279187529</v>
      </c>
      <c r="M210">
        <f t="shared" si="27"/>
        <v>1300</v>
      </c>
      <c r="N210" s="11">
        <f t="shared" si="28"/>
        <v>30.2008759327965</v>
      </c>
      <c r="O210">
        <f t="shared" si="30"/>
        <v>3975.2625395271102</v>
      </c>
      <c r="P210">
        <f t="shared" si="31"/>
        <v>32.223206599367828</v>
      </c>
      <c r="Q210">
        <f t="shared" si="32"/>
        <v>32.660452398422699</v>
      </c>
    </row>
    <row r="211" spans="1:17" x14ac:dyDescent="0.25">
      <c r="A211" s="9">
        <v>2468.3493999330299</v>
      </c>
      <c r="B211" s="7">
        <v>31.321795000000002</v>
      </c>
      <c r="C211" s="7">
        <v>31.651458000000002</v>
      </c>
      <c r="D211" s="7">
        <f>C211-B211</f>
        <v>0.32966300000000004</v>
      </c>
      <c r="E211">
        <v>1308</v>
      </c>
      <c r="F211" s="3">
        <v>30.756087352588501</v>
      </c>
      <c r="G211" s="3">
        <v>29.9498661846192</v>
      </c>
      <c r="H211" s="3">
        <v>30.2173536618523</v>
      </c>
      <c r="I211" s="6">
        <f t="shared" si="36"/>
        <v>0.23317199999999971</v>
      </c>
      <c r="J211" s="10">
        <f t="shared" si="29"/>
        <v>29.9841816618523</v>
      </c>
      <c r="K211" s="10">
        <f t="shared" si="35"/>
        <v>29.877065053150702</v>
      </c>
      <c r="L211" s="11">
        <f t="shared" si="34"/>
        <v>29.877065053150702</v>
      </c>
      <c r="M211">
        <f t="shared" si="27"/>
        <v>1306</v>
      </c>
      <c r="N211" s="11">
        <f t="shared" si="28"/>
        <v>30.209120929723301</v>
      </c>
      <c r="O211">
        <f t="shared" si="30"/>
        <v>3985.2625395271102</v>
      </c>
      <c r="P211">
        <f t="shared" si="31"/>
        <v>32.227711285612813</v>
      </c>
      <c r="Q211">
        <f t="shared" si="32"/>
        <v>32.665218328465606</v>
      </c>
    </row>
    <row r="212" spans="1:17" x14ac:dyDescent="0.25">
      <c r="A212" s="19">
        <f>A211+10</f>
        <v>2478.3493999330299</v>
      </c>
      <c r="B212" s="7">
        <f xml:space="preserve"> 0.000000000069542*A212^3 - 0.000000485630939*A212^2 + 0.002109427793878*A212 + 28.0364908136298</f>
        <v>31.340146958458426</v>
      </c>
      <c r="C212" s="7">
        <f xml:space="preserve"> 0.000000000086076*A212^3 - 0.000000572665522*A212^2 + 0.00234134093241*A212 + 28.0799988987211</f>
        <v>31.675521397634999</v>
      </c>
      <c r="D212" s="7">
        <f t="shared" ref="D212:D275" si="37">C212-B212</f>
        <v>0.33537443917657228</v>
      </c>
      <c r="E212">
        <v>1314</v>
      </c>
      <c r="F212" s="3">
        <v>30.765547839827398</v>
      </c>
      <c r="G212" s="3">
        <v>29.9576387221076</v>
      </c>
      <c r="H212" s="3">
        <v>30.225568131778601</v>
      </c>
      <c r="I212" s="6">
        <f t="shared" si="36"/>
        <v>0.23317199999999971</v>
      </c>
      <c r="J212" s="10">
        <f t="shared" si="29"/>
        <v>29.992396131778602</v>
      </c>
      <c r="K212" s="10">
        <f t="shared" si="35"/>
        <v>29.8842331827063</v>
      </c>
      <c r="L212" s="11">
        <f t="shared" si="34"/>
        <v>29.8842331827063</v>
      </c>
      <c r="M212">
        <f t="shared" si="27"/>
        <v>1312</v>
      </c>
      <c r="N212" s="11">
        <f t="shared" si="28"/>
        <v>30.2173536618523</v>
      </c>
      <c r="O212">
        <f t="shared" si="30"/>
        <v>3995.2625395271102</v>
      </c>
      <c r="P212">
        <f t="shared" si="31"/>
        <v>32.23218020085519</v>
      </c>
      <c r="Q212">
        <f t="shared" si="32"/>
        <v>32.669946413010138</v>
      </c>
    </row>
    <row r="213" spans="1:17" x14ac:dyDescent="0.25">
      <c r="A213" s="19">
        <f t="shared" ref="A213:A276" si="38">A212+10</f>
        <v>2488.3493999330299</v>
      </c>
      <c r="B213" s="7">
        <f t="shared" ref="B213:B276" si="39" xml:space="preserve"> 0.000000000069542*A213^3 - 0.000000485630939*A213^2 + 0.002109427793878*A213 + 28.0364908136298</f>
        <v>31.349987443759041</v>
      </c>
      <c r="C213" s="7">
        <f t="shared" ref="C213:C276" si="40" xml:space="preserve"> 0.000000000086076*A213^3 - 0.000000572665522*A213^2 + 0.00234134093241*A213 + 28.0799988987211</f>
        <v>31.686417240229691</v>
      </c>
      <c r="D213" s="7">
        <f t="shared" si="37"/>
        <v>0.33642979647065019</v>
      </c>
      <c r="E213">
        <v>1320</v>
      </c>
      <c r="F213" s="3">
        <v>30.774992754951199</v>
      </c>
      <c r="G213" s="3">
        <v>29.9654007108653</v>
      </c>
      <c r="H213" s="3">
        <v>30.2337737855539</v>
      </c>
      <c r="I213" s="6">
        <f t="shared" si="36"/>
        <v>0.23425299999999893</v>
      </c>
      <c r="J213" s="10">
        <f t="shared" si="29"/>
        <v>29.999520785553901</v>
      </c>
      <c r="K213" s="10">
        <f t="shared" si="35"/>
        <v>29.892640734331898</v>
      </c>
      <c r="L213" s="11">
        <f t="shared" si="34"/>
        <v>29.892640734331898</v>
      </c>
      <c r="M213">
        <f t="shared" si="27"/>
        <v>1318</v>
      </c>
      <c r="N213" s="11">
        <f t="shared" si="28"/>
        <v>30.225568131778601</v>
      </c>
      <c r="O213">
        <f t="shared" si="30"/>
        <v>4005.2625395271102</v>
      </c>
      <c r="P213">
        <f t="shared" si="31"/>
        <v>32.236613318454957</v>
      </c>
      <c r="Q213">
        <f t="shared" si="32"/>
        <v>32.674636623871329</v>
      </c>
    </row>
    <row r="214" spans="1:17" x14ac:dyDescent="0.25">
      <c r="A214" s="19">
        <f t="shared" si="38"/>
        <v>2498.3493999330299</v>
      </c>
      <c r="B214" s="7">
        <f t="shared" si="39"/>
        <v>31.359834629748235</v>
      </c>
      <c r="C214" s="7">
        <f t="shared" si="40"/>
        <v>31.697327062017752</v>
      </c>
      <c r="D214" s="7">
        <f t="shared" si="37"/>
        <v>0.3374924322695172</v>
      </c>
      <c r="E214">
        <v>1326</v>
      </c>
      <c r="F214" s="3">
        <v>30.784415051877499</v>
      </c>
      <c r="G214" s="3">
        <v>29.973146466855201</v>
      </c>
      <c r="H214" s="3">
        <v>30.241963918469601</v>
      </c>
      <c r="I214" s="6">
        <f t="shared" si="36"/>
        <v>0.23425299999999893</v>
      </c>
      <c r="J214" s="10">
        <f t="shared" si="29"/>
        <v>30.007710918469602</v>
      </c>
      <c r="K214" s="10">
        <f t="shared" si="35"/>
        <v>29.899782115924399</v>
      </c>
      <c r="L214" s="11">
        <f t="shared" si="34"/>
        <v>29.899782115924399</v>
      </c>
      <c r="M214">
        <f t="shared" si="27"/>
        <v>1324</v>
      </c>
      <c r="N214" s="11">
        <f t="shared" si="28"/>
        <v>30.2337737855539</v>
      </c>
      <c r="O214">
        <f t="shared" si="30"/>
        <v>4015.2625395271102</v>
      </c>
      <c r="P214">
        <f t="shared" si="31"/>
        <v>32.241010611772126</v>
      </c>
      <c r="Q214">
        <f t="shared" si="32"/>
        <v>32.679288932864239</v>
      </c>
    </row>
    <row r="215" spans="1:17" x14ac:dyDescent="0.25">
      <c r="A215" s="19">
        <f t="shared" si="38"/>
        <v>2508.3493999330299</v>
      </c>
      <c r="B215" s="7">
        <f t="shared" si="39"/>
        <v>31.36968893367801</v>
      </c>
      <c r="C215" s="7">
        <f t="shared" si="40"/>
        <v>31.708251379455184</v>
      </c>
      <c r="D215" s="7">
        <f t="shared" si="37"/>
        <v>0.33856244577717476</v>
      </c>
      <c r="E215">
        <v>1332</v>
      </c>
      <c r="F215" s="3">
        <v>30.793815761696798</v>
      </c>
      <c r="G215" s="3">
        <v>29.980877800061201</v>
      </c>
      <c r="H215" s="3">
        <v>30.250139900516299</v>
      </c>
      <c r="I215" s="6">
        <f t="shared" si="36"/>
        <v>0.23532600000000059</v>
      </c>
      <c r="J215" s="10">
        <f t="shared" si="29"/>
        <v>30.014813900516298</v>
      </c>
      <c r="K215" s="10">
        <f t="shared" si="35"/>
        <v>29.9081562886286</v>
      </c>
      <c r="L215" s="11">
        <f t="shared" si="34"/>
        <v>29.9081562886286</v>
      </c>
      <c r="M215">
        <f t="shared" si="27"/>
        <v>1330</v>
      </c>
      <c r="N215" s="11">
        <f t="shared" si="28"/>
        <v>30.241963918469601</v>
      </c>
      <c r="O215">
        <f t="shared" si="30"/>
        <v>4025.2625395271102</v>
      </c>
      <c r="P215">
        <f t="shared" si="31"/>
        <v>32.245372054166687</v>
      </c>
      <c r="Q215">
        <f t="shared" si="32"/>
        <v>32.68390331180391</v>
      </c>
    </row>
    <row r="216" spans="1:17" x14ac:dyDescent="0.25">
      <c r="A216" s="19">
        <f t="shared" si="38"/>
        <v>2518.3493999330299</v>
      </c>
      <c r="B216" s="7">
        <f t="shared" si="39"/>
        <v>31.379550772800368</v>
      </c>
      <c r="C216" s="7">
        <f t="shared" si="40"/>
        <v>31.719190708997981</v>
      </c>
      <c r="D216" s="7">
        <f t="shared" si="37"/>
        <v>0.33963993619761368</v>
      </c>
      <c r="E216">
        <v>1338</v>
      </c>
      <c r="F216" s="3">
        <v>30.803189674458899</v>
      </c>
      <c r="G216" s="3">
        <v>29.988591506009701</v>
      </c>
      <c r="H216" s="3">
        <v>30.258297517412601</v>
      </c>
      <c r="I216" s="6">
        <f t="shared" si="36"/>
        <v>0.23532600000000059</v>
      </c>
      <c r="J216" s="10">
        <f t="shared" si="29"/>
        <v>30.0229715174126</v>
      </c>
      <c r="K216" s="10">
        <f t="shared" si="35"/>
        <v>29.9152911135332</v>
      </c>
      <c r="L216" s="11">
        <f t="shared" si="34"/>
        <v>29.9152911135332</v>
      </c>
      <c r="M216">
        <f t="shared" si="27"/>
        <v>1336</v>
      </c>
      <c r="N216" s="11">
        <f t="shared" si="28"/>
        <v>30.250139900516299</v>
      </c>
      <c r="O216">
        <f t="shared" si="30"/>
        <v>4035.2625395271102</v>
      </c>
      <c r="P216">
        <f t="shared" si="31"/>
        <v>32.249697618998646</v>
      </c>
      <c r="Q216">
        <f t="shared" si="32"/>
        <v>32.688479732505378</v>
      </c>
    </row>
    <row r="217" spans="1:17" x14ac:dyDescent="0.25">
      <c r="A217" s="19">
        <f t="shared" si="38"/>
        <v>2528.3493999330299</v>
      </c>
      <c r="B217" s="7">
        <f t="shared" si="39"/>
        <v>31.389420564367306</v>
      </c>
      <c r="C217" s="7">
        <f t="shared" si="40"/>
        <v>31.730145567102152</v>
      </c>
      <c r="D217" s="7">
        <f t="shared" si="37"/>
        <v>0.34072500273484607</v>
      </c>
      <c r="E217">
        <v>1344</v>
      </c>
      <c r="F217" s="3">
        <v>30.812544604327901</v>
      </c>
      <c r="G217" s="3">
        <v>29.9962947526415</v>
      </c>
      <c r="H217" s="3">
        <v>30.2664426445663</v>
      </c>
      <c r="I217" s="6">
        <f t="shared" si="36"/>
        <v>0.23639400000000066</v>
      </c>
      <c r="J217" s="10">
        <f t="shared" si="29"/>
        <v>30.0300486445663</v>
      </c>
      <c r="K217" s="10">
        <f t="shared" si="35"/>
        <v>29.922446675080202</v>
      </c>
      <c r="L217" s="11">
        <f t="shared" si="34"/>
        <v>29.922446675080202</v>
      </c>
      <c r="M217">
        <f t="shared" si="27"/>
        <v>1342</v>
      </c>
      <c r="N217" s="11">
        <f t="shared" si="28"/>
        <v>30.258297517412601</v>
      </c>
      <c r="O217">
        <f t="shared" si="30"/>
        <v>4045.2625395271102</v>
      </c>
      <c r="P217">
        <f t="shared" si="31"/>
        <v>32.253987279627992</v>
      </c>
      <c r="Q217">
        <f t="shared" si="32"/>
        <v>32.693018166783695</v>
      </c>
    </row>
    <row r="218" spans="1:17" x14ac:dyDescent="0.25">
      <c r="A218" s="19">
        <f t="shared" si="38"/>
        <v>2538.3493999330299</v>
      </c>
      <c r="B218" s="7">
        <f t="shared" si="39"/>
        <v>31.399298725630828</v>
      </c>
      <c r="C218" s="7">
        <f t="shared" si="40"/>
        <v>31.741116470223691</v>
      </c>
      <c r="D218" s="7">
        <f t="shared" si="37"/>
        <v>0.34181774459286274</v>
      </c>
      <c r="E218">
        <v>1350</v>
      </c>
      <c r="F218" s="3">
        <v>30.821875912547799</v>
      </c>
      <c r="G218" s="3">
        <v>30.003985123699501</v>
      </c>
      <c r="H218" s="3">
        <v>30.2745711106238</v>
      </c>
      <c r="I218" s="6">
        <f t="shared" si="36"/>
        <v>0.23639400000000066</v>
      </c>
      <c r="J218" s="10">
        <f t="shared" si="29"/>
        <v>30.038177110623799</v>
      </c>
      <c r="K218" s="10">
        <f t="shared" si="35"/>
        <v>29.930781806883601</v>
      </c>
      <c r="L218" s="11">
        <f t="shared" si="34"/>
        <v>29.930781806883601</v>
      </c>
      <c r="M218">
        <f t="shared" si="27"/>
        <v>1348</v>
      </c>
      <c r="N218" s="11">
        <f t="shared" si="28"/>
        <v>30.2664426445663</v>
      </c>
      <c r="O218">
        <f t="shared" si="30"/>
        <v>4055.2625395271102</v>
      </c>
      <c r="P218">
        <f t="shared" si="31"/>
        <v>32.258241009414739</v>
      </c>
      <c r="Q218">
        <f t="shared" si="32"/>
        <v>32.69751858645391</v>
      </c>
    </row>
    <row r="219" spans="1:17" x14ac:dyDescent="0.25">
      <c r="A219" s="19">
        <f t="shared" si="38"/>
        <v>2548.3493999330299</v>
      </c>
      <c r="B219" s="7">
        <f t="shared" si="39"/>
        <v>31.409185673842934</v>
      </c>
      <c r="C219" s="7">
        <f t="shared" si="40"/>
        <v>31.752103934818599</v>
      </c>
      <c r="D219" s="7">
        <f t="shared" si="37"/>
        <v>0.34291826097566513</v>
      </c>
      <c r="E219">
        <v>1356</v>
      </c>
      <c r="F219" s="3">
        <v>30.831163448050699</v>
      </c>
      <c r="G219" s="3">
        <v>30.011645642401099</v>
      </c>
      <c r="H219" s="3">
        <v>30.282664237699599</v>
      </c>
      <c r="I219" s="6">
        <f t="shared" si="36"/>
        <v>0.23746500000000026</v>
      </c>
      <c r="J219" s="10">
        <f t="shared" si="29"/>
        <v>30.045199237699599</v>
      </c>
      <c r="K219" s="10">
        <f t="shared" si="35"/>
        <v>29.9379310303107</v>
      </c>
      <c r="L219" s="11">
        <f t="shared" si="34"/>
        <v>29.9379310303107</v>
      </c>
      <c r="M219">
        <f t="shared" si="27"/>
        <v>1354</v>
      </c>
      <c r="N219" s="11">
        <f t="shared" si="28"/>
        <v>30.2745711106238</v>
      </c>
      <c r="O219">
        <f t="shared" si="30"/>
        <v>4065.2625395271102</v>
      </c>
      <c r="P219">
        <f t="shared" si="31"/>
        <v>32.262458781718884</v>
      </c>
      <c r="Q219">
        <f t="shared" si="32"/>
        <v>32.701980963331074</v>
      </c>
    </row>
    <row r="220" spans="1:17" x14ac:dyDescent="0.25">
      <c r="A220" s="19">
        <f t="shared" si="38"/>
        <v>2558.3493999330299</v>
      </c>
      <c r="B220" s="7">
        <f t="shared" si="39"/>
        <v>31.419081826255621</v>
      </c>
      <c r="C220" s="7">
        <f t="shared" si="40"/>
        <v>31.763108477342875</v>
      </c>
      <c r="D220" s="7">
        <f t="shared" si="37"/>
        <v>0.34402665108725472</v>
      </c>
      <c r="E220">
        <v>1362</v>
      </c>
      <c r="F220" s="3">
        <v>30.840477364755898</v>
      </c>
      <c r="G220" s="3">
        <v>30.019339398386801</v>
      </c>
      <c r="H220" s="3">
        <v>30.290786546329301</v>
      </c>
      <c r="I220" s="6">
        <f t="shared" si="36"/>
        <v>0.23746500000000026</v>
      </c>
      <c r="J220" s="10">
        <f t="shared" si="29"/>
        <v>30.0533215463293</v>
      </c>
      <c r="K220" s="10">
        <f t="shared" si="35"/>
        <v>29.946153226043698</v>
      </c>
      <c r="L220" s="11">
        <f t="shared" si="34"/>
        <v>29.946153226043698</v>
      </c>
      <c r="M220">
        <f t="shared" si="27"/>
        <v>1360</v>
      </c>
      <c r="N220" s="11">
        <f t="shared" si="28"/>
        <v>30.282664237699599</v>
      </c>
      <c r="O220">
        <f t="shared" si="30"/>
        <v>4075.2625395271102</v>
      </c>
      <c r="P220">
        <f t="shared" si="31"/>
        <v>32.266640569900417</v>
      </c>
      <c r="Q220">
        <f t="shared" si="32"/>
        <v>32.70640526923021</v>
      </c>
    </row>
    <row r="221" spans="1:17" x14ac:dyDescent="0.25">
      <c r="A221" s="19">
        <f t="shared" si="38"/>
        <v>2568.3493999330299</v>
      </c>
      <c r="B221" s="7">
        <f t="shared" si="39"/>
        <v>31.428987600120891</v>
      </c>
      <c r="C221" s="7">
        <f t="shared" si="40"/>
        <v>31.77413061425252</v>
      </c>
      <c r="D221" s="7">
        <f t="shared" si="37"/>
        <v>0.3451430141316294</v>
      </c>
      <c r="E221">
        <v>1368</v>
      </c>
      <c r="F221" s="3">
        <v>30.849738773792399</v>
      </c>
      <c r="G221" s="3">
        <v>30.026996707960802</v>
      </c>
      <c r="H221" s="3">
        <v>30.2988648155467</v>
      </c>
      <c r="I221" s="6">
        <f t="shared" si="36"/>
        <v>0.23853400000000136</v>
      </c>
      <c r="J221" s="10">
        <f t="shared" si="29"/>
        <v>30.060330815546699</v>
      </c>
      <c r="K221" s="10">
        <f t="shared" si="35"/>
        <v>29.954526063713701</v>
      </c>
      <c r="L221" s="11">
        <f t="shared" si="34"/>
        <v>29.954526063713701</v>
      </c>
      <c r="M221">
        <f t="shared" si="27"/>
        <v>1366</v>
      </c>
      <c r="N221" s="11">
        <f t="shared" si="28"/>
        <v>30.290786546329301</v>
      </c>
      <c r="O221">
        <f t="shared" si="30"/>
        <v>4085.2625395271102</v>
      </c>
      <c r="P221">
        <f t="shared" si="31"/>
        <v>32.270786347319344</v>
      </c>
      <c r="Q221">
        <f t="shared" si="32"/>
        <v>32.710791475966381</v>
      </c>
    </row>
    <row r="222" spans="1:17" x14ac:dyDescent="0.25">
      <c r="A222" s="19">
        <f t="shared" si="38"/>
        <v>2578.3493999330299</v>
      </c>
      <c r="B222" s="7">
        <f t="shared" si="39"/>
        <v>31.438903412690742</v>
      </c>
      <c r="C222" s="7">
        <f t="shared" si="40"/>
        <v>31.785170862003536</v>
      </c>
      <c r="D222" s="7">
        <f t="shared" si="37"/>
        <v>0.34626744931279418</v>
      </c>
      <c r="E222">
        <v>1374</v>
      </c>
      <c r="F222" s="3">
        <v>30.858989101728799</v>
      </c>
      <c r="G222" s="3">
        <v>30.034654895988599</v>
      </c>
      <c r="H222" s="3">
        <v>30.306937150596902</v>
      </c>
      <c r="I222" s="6">
        <f t="shared" si="36"/>
        <v>0.23853400000000136</v>
      </c>
      <c r="J222" s="10">
        <f t="shared" si="29"/>
        <v>30.0684031505969</v>
      </c>
      <c r="K222" s="10">
        <f t="shared" si="35"/>
        <v>29.9616582299894</v>
      </c>
      <c r="L222" s="11">
        <f t="shared" si="34"/>
        <v>29.9616582299894</v>
      </c>
      <c r="M222">
        <f t="shared" si="27"/>
        <v>1372</v>
      </c>
      <c r="N222" s="11">
        <f t="shared" si="28"/>
        <v>30.2988648155467</v>
      </c>
      <c r="O222">
        <f t="shared" si="30"/>
        <v>4095.2625395271102</v>
      </c>
      <c r="P222">
        <f t="shared" si="31"/>
        <v>32.274896087335669</v>
      </c>
      <c r="Q222">
        <f t="shared" si="32"/>
        <v>32.715139555354632</v>
      </c>
    </row>
    <row r="223" spans="1:17" x14ac:dyDescent="0.25">
      <c r="A223" s="19">
        <f t="shared" si="38"/>
        <v>2588.3493999330299</v>
      </c>
      <c r="B223" s="7">
        <f t="shared" si="39"/>
        <v>31.448829681217173</v>
      </c>
      <c r="C223" s="7">
        <f t="shared" si="40"/>
        <v>31.79622973705192</v>
      </c>
      <c r="D223" s="7">
        <f t="shared" si="37"/>
        <v>0.34740005583474698</v>
      </c>
      <c r="E223">
        <v>1380</v>
      </c>
      <c r="F223" s="3">
        <v>30.868317973310901</v>
      </c>
      <c r="G223" s="3">
        <v>30.042353159802801</v>
      </c>
      <c r="H223" s="3">
        <v>30.3150589684648</v>
      </c>
      <c r="I223" s="6">
        <f t="shared" si="36"/>
        <v>0.23960099999999684</v>
      </c>
      <c r="J223" s="10">
        <f t="shared" si="29"/>
        <v>30.075457968464804</v>
      </c>
      <c r="K223" s="10">
        <f t="shared" si="35"/>
        <v>29.968794932796502</v>
      </c>
      <c r="L223" s="11">
        <f t="shared" si="34"/>
        <v>29.968794932796502</v>
      </c>
      <c r="M223">
        <f t="shared" si="27"/>
        <v>1378</v>
      </c>
      <c r="N223" s="11">
        <f t="shared" si="28"/>
        <v>30.306937150596902</v>
      </c>
      <c r="O223">
        <f t="shared" si="30"/>
        <v>4105.2625395271098</v>
      </c>
      <c r="P223">
        <f t="shared" si="31"/>
        <v>32.278969763309391</v>
      </c>
      <c r="Q223">
        <f t="shared" si="32"/>
        <v>32.719449479210006</v>
      </c>
    </row>
    <row r="224" spans="1:17" x14ac:dyDescent="0.25">
      <c r="A224" s="19">
        <f t="shared" si="38"/>
        <v>2598.3493999330299</v>
      </c>
      <c r="B224" s="7">
        <f t="shared" si="39"/>
        <v>31.458766822952189</v>
      </c>
      <c r="C224" s="7">
        <f t="shared" si="40"/>
        <v>31.807307755853675</v>
      </c>
      <c r="D224" s="7">
        <f t="shared" si="37"/>
        <v>0.34854093290148569</v>
      </c>
      <c r="E224">
        <v>1386</v>
      </c>
      <c r="F224" s="3">
        <v>30.877405392061799</v>
      </c>
      <c r="G224" s="3">
        <v>30.049935096349699</v>
      </c>
      <c r="H224" s="3">
        <v>30.323020716737599</v>
      </c>
      <c r="I224" s="6">
        <f t="shared" si="36"/>
        <v>0.23960099999999684</v>
      </c>
      <c r="J224" s="10">
        <f t="shared" si="29"/>
        <v>30.083419716737602</v>
      </c>
      <c r="K224" s="10">
        <f t="shared" si="35"/>
        <v>29.977039929723304</v>
      </c>
      <c r="L224" s="11">
        <f t="shared" si="34"/>
        <v>29.977039929723304</v>
      </c>
      <c r="M224">
        <f t="shared" si="27"/>
        <v>1384</v>
      </c>
      <c r="N224" s="11">
        <f t="shared" si="28"/>
        <v>30.3150589684648</v>
      </c>
      <c r="O224">
        <f t="shared" si="30"/>
        <v>4115.2625395271098</v>
      </c>
      <c r="P224">
        <f t="shared" si="31"/>
        <v>32.283007348600506</v>
      </c>
      <c r="Q224">
        <f t="shared" si="32"/>
        <v>32.723721219347553</v>
      </c>
    </row>
    <row r="225" spans="1:17" x14ac:dyDescent="0.25">
      <c r="A225" s="19">
        <f t="shared" si="38"/>
        <v>2608.3493999330299</v>
      </c>
      <c r="B225" s="7">
        <f t="shared" si="39"/>
        <v>31.468715255147785</v>
      </c>
      <c r="C225" s="7">
        <f t="shared" si="40"/>
        <v>31.818405434864797</v>
      </c>
      <c r="D225" s="7">
        <f t="shared" si="37"/>
        <v>0.34969017971701177</v>
      </c>
      <c r="E225">
        <v>1392</v>
      </c>
      <c r="F225" s="3">
        <v>30.887159843875899</v>
      </c>
      <c r="G225" s="3">
        <v>30.0580835828661</v>
      </c>
      <c r="H225" s="3">
        <v>30.331579402001701</v>
      </c>
      <c r="I225" s="6">
        <f t="shared" si="36"/>
        <v>0.24067499999999953</v>
      </c>
      <c r="J225" s="10">
        <f t="shared" si="29"/>
        <v>30.090904402001701</v>
      </c>
      <c r="K225" s="10">
        <f t="shared" si="35"/>
        <v>29.9841816618523</v>
      </c>
      <c r="L225" s="11">
        <f t="shared" si="34"/>
        <v>29.9841816618523</v>
      </c>
      <c r="M225">
        <f t="shared" si="27"/>
        <v>1390</v>
      </c>
      <c r="N225" s="11">
        <f t="shared" si="28"/>
        <v>30.323020716737599</v>
      </c>
      <c r="O225">
        <f t="shared" si="30"/>
        <v>4125.2625395271098</v>
      </c>
      <c r="P225">
        <f t="shared" si="31"/>
        <v>32.287008816569013</v>
      </c>
      <c r="Q225">
        <f t="shared" si="32"/>
        <v>32.727954747582309</v>
      </c>
    </row>
    <row r="226" spans="1:17" x14ac:dyDescent="0.25">
      <c r="A226" s="19">
        <f t="shared" si="38"/>
        <v>2618.3493999330299</v>
      </c>
      <c r="B226" s="7">
        <f t="shared" si="39"/>
        <v>31.478675395055966</v>
      </c>
      <c r="C226" s="7">
        <f t="shared" si="40"/>
        <v>31.829523290541289</v>
      </c>
      <c r="D226" s="7">
        <f t="shared" si="37"/>
        <v>0.35084789548532314</v>
      </c>
      <c r="E226">
        <v>1398</v>
      </c>
      <c r="F226" s="3">
        <v>30.8956614756367</v>
      </c>
      <c r="G226" s="3">
        <v>30.065128505493099</v>
      </c>
      <c r="H226" s="3">
        <v>30.3389834659869</v>
      </c>
      <c r="I226" s="6">
        <f t="shared" si="36"/>
        <v>0.24067499999999953</v>
      </c>
      <c r="J226" s="10">
        <f t="shared" si="29"/>
        <v>30.0983084659869</v>
      </c>
      <c r="K226" s="10">
        <f t="shared" si="35"/>
        <v>29.992396131778602</v>
      </c>
      <c r="L226" s="11">
        <f t="shared" si="34"/>
        <v>29.992396131778602</v>
      </c>
      <c r="M226">
        <f t="shared" si="27"/>
        <v>1396</v>
      </c>
      <c r="N226" s="11">
        <f t="shared" si="28"/>
        <v>30.331579402001701</v>
      </c>
      <c r="O226">
        <f t="shared" si="30"/>
        <v>4135.2625395271098</v>
      </c>
      <c r="P226">
        <f t="shared" si="31"/>
        <v>32.290974140574917</v>
      </c>
      <c r="Q226">
        <f t="shared" si="32"/>
        <v>32.732150035729326</v>
      </c>
    </row>
    <row r="227" spans="1:17" x14ac:dyDescent="0.25">
      <c r="A227" s="19">
        <f t="shared" si="38"/>
        <v>2628.3493999330299</v>
      </c>
      <c r="B227" s="7">
        <f t="shared" si="39"/>
        <v>31.488647659928723</v>
      </c>
      <c r="C227" s="7">
        <f t="shared" si="40"/>
        <v>31.840661839339148</v>
      </c>
      <c r="D227" s="7">
        <f t="shared" si="37"/>
        <v>0.35201417941042479</v>
      </c>
      <c r="E227">
        <v>1404</v>
      </c>
      <c r="F227" s="3">
        <v>30.904848801483599</v>
      </c>
      <c r="G227" s="3">
        <v>30.072793234017698</v>
      </c>
      <c r="H227" s="3">
        <v>30.347028616682401</v>
      </c>
      <c r="I227" s="6">
        <f t="shared" si="36"/>
        <v>0.24174599999999913</v>
      </c>
      <c r="J227" s="10">
        <f t="shared" si="29"/>
        <v>30.105282616682402</v>
      </c>
      <c r="K227" s="10">
        <f t="shared" si="35"/>
        <v>29.999520785553901</v>
      </c>
      <c r="L227" s="11">
        <f t="shared" si="34"/>
        <v>29.999520785553901</v>
      </c>
      <c r="M227">
        <f t="shared" si="27"/>
        <v>1402</v>
      </c>
      <c r="N227" s="11">
        <f t="shared" si="28"/>
        <v>30.3389834659869</v>
      </c>
      <c r="O227">
        <f t="shared" si="30"/>
        <v>4145.2625395271098</v>
      </c>
      <c r="P227">
        <f t="shared" si="31"/>
        <v>32.294903293978216</v>
      </c>
      <c r="Q227">
        <f t="shared" si="32"/>
        <v>32.736307055603646</v>
      </c>
    </row>
    <row r="228" spans="1:17" x14ac:dyDescent="0.25">
      <c r="A228" s="19">
        <f t="shared" si="38"/>
        <v>2638.3493999330299</v>
      </c>
      <c r="B228" s="7">
        <f t="shared" si="39"/>
        <v>31.498632467018069</v>
      </c>
      <c r="C228" s="7">
        <f t="shared" si="40"/>
        <v>31.85182159771438</v>
      </c>
      <c r="D228" s="7">
        <f t="shared" si="37"/>
        <v>0.35318913069631108</v>
      </c>
      <c r="E228">
        <v>1410</v>
      </c>
      <c r="F228" s="3">
        <v>30.912797217682101</v>
      </c>
      <c r="G228" s="3">
        <v>30.079110573650802</v>
      </c>
      <c r="H228" s="3">
        <v>30.353757633115499</v>
      </c>
      <c r="I228" s="6">
        <f t="shared" si="36"/>
        <v>0.24174599999999913</v>
      </c>
      <c r="J228" s="10">
        <f t="shared" si="29"/>
        <v>30.1120116331155</v>
      </c>
      <c r="K228" s="10">
        <f t="shared" si="35"/>
        <v>30.007710918469602</v>
      </c>
      <c r="L228" s="11">
        <f t="shared" si="34"/>
        <v>30.007710918469602</v>
      </c>
      <c r="M228">
        <f t="shared" si="27"/>
        <v>1408</v>
      </c>
      <c r="N228" s="11">
        <f t="shared" si="28"/>
        <v>30.347028616682401</v>
      </c>
      <c r="O228">
        <f t="shared" si="30"/>
        <v>4155.2625395271098</v>
      </c>
      <c r="P228">
        <f t="shared" si="31"/>
        <v>32.298796250138906</v>
      </c>
      <c r="Q228">
        <f t="shared" si="32"/>
        <v>32.740425779020313</v>
      </c>
    </row>
    <row r="229" spans="1:17" x14ac:dyDescent="0.25">
      <c r="A229" s="19">
        <f t="shared" si="38"/>
        <v>2648.3493999330299</v>
      </c>
      <c r="B229" s="7">
        <f t="shared" si="39"/>
        <v>31.508630233575992</v>
      </c>
      <c r="C229" s="7">
        <f t="shared" si="40"/>
        <v>31.863003082122979</v>
      </c>
      <c r="D229" s="7">
        <f t="shared" si="37"/>
        <v>0.35437284854698703</v>
      </c>
      <c r="E229">
        <v>1416</v>
      </c>
      <c r="F229" s="3">
        <v>30.9230011274589</v>
      </c>
      <c r="G229" s="3">
        <v>30.087979091665101</v>
      </c>
      <c r="H229" s="3">
        <v>30.362954287268401</v>
      </c>
      <c r="I229" s="6">
        <f t="shared" si="36"/>
        <v>0.24281500000000023</v>
      </c>
      <c r="J229" s="10">
        <f t="shared" si="29"/>
        <v>30.120139287268401</v>
      </c>
      <c r="K229" s="10">
        <f t="shared" si="35"/>
        <v>30.014813900516298</v>
      </c>
      <c r="L229" s="11">
        <f t="shared" si="34"/>
        <v>30.014813900516298</v>
      </c>
      <c r="M229">
        <f t="shared" si="27"/>
        <v>1414</v>
      </c>
      <c r="N229" s="11">
        <f t="shared" si="28"/>
        <v>30.353757633115499</v>
      </c>
      <c r="O229">
        <f t="shared" si="30"/>
        <v>4165.2625395271098</v>
      </c>
      <c r="P229">
        <f t="shared" si="31"/>
        <v>32.302652982416994</v>
      </c>
      <c r="Q229">
        <f t="shared" si="32"/>
        <v>32.744506177794385</v>
      </c>
    </row>
    <row r="230" spans="1:17" x14ac:dyDescent="0.25">
      <c r="A230" s="19">
        <f t="shared" si="38"/>
        <v>2658.3493999330299</v>
      </c>
      <c r="B230" s="7">
        <f t="shared" si="39"/>
        <v>31.5186413768545</v>
      </c>
      <c r="C230" s="7">
        <f t="shared" si="40"/>
        <v>31.874206809020947</v>
      </c>
      <c r="D230" s="7">
        <f t="shared" si="37"/>
        <v>0.35556543216644698</v>
      </c>
      <c r="E230">
        <v>1422</v>
      </c>
      <c r="F230" s="3">
        <v>30.9320437456348</v>
      </c>
      <c r="G230" s="3">
        <v>30.0955674554382</v>
      </c>
      <c r="H230" s="3">
        <v>30.370906687977001</v>
      </c>
      <c r="I230" s="6">
        <f t="shared" si="36"/>
        <v>0.24281500000000023</v>
      </c>
      <c r="J230" s="10">
        <f t="shared" si="29"/>
        <v>30.128091687977001</v>
      </c>
      <c r="K230" s="10">
        <f t="shared" si="35"/>
        <v>30.0229715174126</v>
      </c>
      <c r="L230" s="11">
        <f t="shared" si="34"/>
        <v>30.0229715174126</v>
      </c>
      <c r="M230">
        <f t="shared" si="27"/>
        <v>1420</v>
      </c>
      <c r="N230" s="11">
        <f t="shared" si="28"/>
        <v>30.362954287268401</v>
      </c>
      <c r="O230">
        <f t="shared" si="30"/>
        <v>4175.2625395271098</v>
      </c>
      <c r="P230">
        <f t="shared" si="31"/>
        <v>32.306473464172477</v>
      </c>
      <c r="Q230">
        <f t="shared" si="32"/>
        <v>32.748548223740897</v>
      </c>
    </row>
    <row r="231" spans="1:17" x14ac:dyDescent="0.25">
      <c r="A231" s="19">
        <f t="shared" si="38"/>
        <v>2668.3493999330299</v>
      </c>
      <c r="B231" s="7">
        <f t="shared" si="39"/>
        <v>31.528666314105589</v>
      </c>
      <c r="C231" s="7">
        <f t="shared" si="40"/>
        <v>31.885433294864285</v>
      </c>
      <c r="D231" s="7">
        <f t="shared" si="37"/>
        <v>0.35676698075869595</v>
      </c>
      <c r="E231">
        <v>1428</v>
      </c>
      <c r="F231" s="3">
        <v>30.941054224537901</v>
      </c>
      <c r="G231" s="3">
        <v>30.103147094076199</v>
      </c>
      <c r="H231" s="3">
        <v>30.378846140198899</v>
      </c>
      <c r="I231" s="6">
        <f t="shared" si="36"/>
        <v>0.24389700000000047</v>
      </c>
      <c r="J231" s="10">
        <f t="shared" si="29"/>
        <v>30.134949140198898</v>
      </c>
      <c r="K231" s="10">
        <f t="shared" si="35"/>
        <v>30.0300486445663</v>
      </c>
      <c r="L231" s="11">
        <f t="shared" si="34"/>
        <v>30.0300486445663</v>
      </c>
      <c r="M231">
        <f t="shared" si="27"/>
        <v>1426</v>
      </c>
      <c r="N231" s="11">
        <f t="shared" si="28"/>
        <v>30.370906687977001</v>
      </c>
      <c r="O231">
        <f t="shared" si="30"/>
        <v>4185.2625395271098</v>
      </c>
      <c r="P231">
        <f t="shared" si="31"/>
        <v>32.310257668765352</v>
      </c>
      <c r="Q231">
        <f t="shared" si="32"/>
        <v>32.752551888674894</v>
      </c>
    </row>
    <row r="232" spans="1:17" x14ac:dyDescent="0.25">
      <c r="A232" s="19">
        <f t="shared" si="38"/>
        <v>2678.3493999330299</v>
      </c>
      <c r="B232" s="7">
        <f t="shared" si="39"/>
        <v>31.538705462581262</v>
      </c>
      <c r="C232" s="7">
        <f t="shared" si="40"/>
        <v>31.896683056108994</v>
      </c>
      <c r="D232" s="7">
        <f t="shared" si="37"/>
        <v>0.35797759352773184</v>
      </c>
      <c r="E232">
        <v>1434</v>
      </c>
      <c r="F232" s="3">
        <v>30.950029804503298</v>
      </c>
      <c r="G232" s="3">
        <v>30.110717145907799</v>
      </c>
      <c r="H232" s="3">
        <v>30.386772995741499</v>
      </c>
      <c r="I232" s="6">
        <f t="shared" si="36"/>
        <v>0.24389700000000047</v>
      </c>
      <c r="J232" s="10">
        <f t="shared" si="29"/>
        <v>30.142875995741498</v>
      </c>
      <c r="K232" s="10">
        <f t="shared" si="35"/>
        <v>30.038177110623799</v>
      </c>
      <c r="L232" s="11">
        <f t="shared" si="34"/>
        <v>30.038177110623799</v>
      </c>
      <c r="M232">
        <f t="shared" si="27"/>
        <v>1432</v>
      </c>
      <c r="N232" s="11">
        <f t="shared" si="28"/>
        <v>30.378846140198899</v>
      </c>
      <c r="O232">
        <f t="shared" si="30"/>
        <v>4195.2625395271098</v>
      </c>
      <c r="P232">
        <f t="shared" si="31"/>
        <v>32.314005569555626</v>
      </c>
      <c r="Q232">
        <f t="shared" si="32"/>
        <v>32.756517144411426</v>
      </c>
    </row>
    <row r="233" spans="1:17" x14ac:dyDescent="0.25">
      <c r="A233" s="19">
        <f t="shared" si="38"/>
        <v>2688.3493999330299</v>
      </c>
      <c r="B233" s="7">
        <f t="shared" si="39"/>
        <v>31.548759239533517</v>
      </c>
      <c r="C233" s="7">
        <f t="shared" si="40"/>
        <v>31.90795660921107</v>
      </c>
      <c r="D233" s="7">
        <f t="shared" si="37"/>
        <v>0.35919736967755256</v>
      </c>
      <c r="E233">
        <v>1440</v>
      </c>
      <c r="F233" s="3">
        <v>30.958966753293002</v>
      </c>
      <c r="G233" s="3">
        <v>30.118275582061202</v>
      </c>
      <c r="H233" s="3">
        <v>30.394684743108499</v>
      </c>
      <c r="I233" s="6">
        <f t="shared" si="36"/>
        <v>0.245003999999998</v>
      </c>
      <c r="J233" s="10">
        <f t="shared" si="29"/>
        <v>30.149680743108501</v>
      </c>
      <c r="K233" s="10">
        <f t="shared" si="35"/>
        <v>30.045199237699599</v>
      </c>
      <c r="L233" s="11">
        <f t="shared" si="34"/>
        <v>30.045199237699599</v>
      </c>
      <c r="M233">
        <f t="shared" si="27"/>
        <v>1438</v>
      </c>
      <c r="N233" s="11">
        <f t="shared" si="28"/>
        <v>30.386772995741499</v>
      </c>
      <c r="O233">
        <f t="shared" si="30"/>
        <v>4205.2625395271098</v>
      </c>
      <c r="P233">
        <f t="shared" si="31"/>
        <v>32.317717139903294</v>
      </c>
      <c r="Q233">
        <f t="shared" si="32"/>
        <v>32.760443962765542</v>
      </c>
    </row>
    <row r="234" spans="1:17" x14ac:dyDescent="0.25">
      <c r="A234" s="19">
        <f t="shared" si="38"/>
        <v>2698.3493999330299</v>
      </c>
      <c r="B234" s="7">
        <f t="shared" si="39"/>
        <v>31.558828062214349</v>
      </c>
      <c r="C234" s="7">
        <f t="shared" si="40"/>
        <v>31.919254470626516</v>
      </c>
      <c r="D234" s="7">
        <f t="shared" si="37"/>
        <v>0.36042640841216667</v>
      </c>
      <c r="E234">
        <v>1446</v>
      </c>
      <c r="F234" s="3">
        <v>30.967874796204502</v>
      </c>
      <c r="G234" s="3">
        <v>30.125831102882</v>
      </c>
      <c r="H234" s="3">
        <v>30.402589922535</v>
      </c>
      <c r="I234" s="6">
        <f t="shared" si="36"/>
        <v>0.245003999999998</v>
      </c>
      <c r="J234" s="10">
        <f t="shared" si="29"/>
        <v>30.157585922535002</v>
      </c>
      <c r="K234" s="10">
        <f t="shared" si="35"/>
        <v>30.0533215463293</v>
      </c>
      <c r="L234" s="11">
        <f t="shared" si="34"/>
        <v>30.0533215463293</v>
      </c>
      <c r="M234">
        <f t="shared" si="27"/>
        <v>1444</v>
      </c>
      <c r="N234" s="11">
        <f t="shared" si="28"/>
        <v>30.394684743108499</v>
      </c>
      <c r="O234">
        <f t="shared" si="30"/>
        <v>4215.2625395271098</v>
      </c>
      <c r="P234">
        <f t="shared" si="31"/>
        <v>32.321392353168349</v>
      </c>
      <c r="Q234">
        <f t="shared" si="32"/>
        <v>32.764332315552274</v>
      </c>
    </row>
    <row r="235" spans="1:17" x14ac:dyDescent="0.25">
      <c r="A235" s="19">
        <f t="shared" si="38"/>
        <v>2708.3493999330299</v>
      </c>
      <c r="B235" s="7">
        <f t="shared" si="39"/>
        <v>31.568912347875766</v>
      </c>
      <c r="C235" s="7">
        <f t="shared" si="40"/>
        <v>31.930577156811328</v>
      </c>
      <c r="D235" s="7">
        <f t="shared" si="37"/>
        <v>0.36166480893556141</v>
      </c>
      <c r="E235">
        <v>1452</v>
      </c>
      <c r="F235" s="3">
        <v>30.9767431328988</v>
      </c>
      <c r="G235" s="3">
        <v>30.1333745945226</v>
      </c>
      <c r="H235" s="3">
        <v>30.410478826965999</v>
      </c>
      <c r="I235" s="6">
        <f t="shared" si="36"/>
        <v>0.24613800000000197</v>
      </c>
      <c r="J235" s="10">
        <f t="shared" si="29"/>
        <v>30.164340826965997</v>
      </c>
      <c r="K235" s="10">
        <f t="shared" si="35"/>
        <v>30.060330815546699</v>
      </c>
      <c r="L235" s="11">
        <f t="shared" si="34"/>
        <v>30.060330815546699</v>
      </c>
      <c r="M235">
        <f t="shared" si="27"/>
        <v>1450</v>
      </c>
      <c r="N235" s="11">
        <f t="shared" si="28"/>
        <v>30.402589922535</v>
      </c>
      <c r="O235">
        <f t="shared" si="30"/>
        <v>4225.2625395271098</v>
      </c>
      <c r="P235">
        <f t="shared" si="31"/>
        <v>32.325031182710809</v>
      </c>
      <c r="Q235">
        <f t="shared" si="32"/>
        <v>32.768182174586684</v>
      </c>
    </row>
    <row r="236" spans="1:17" x14ac:dyDescent="0.25">
      <c r="A236" s="19">
        <f t="shared" si="38"/>
        <v>2718.3493999330299</v>
      </c>
      <c r="B236" s="7">
        <f t="shared" si="39"/>
        <v>31.579012513769769</v>
      </c>
      <c r="C236" s="7">
        <f t="shared" si="40"/>
        <v>31.941925184221514</v>
      </c>
      <c r="D236" s="7">
        <f t="shared" si="37"/>
        <v>0.36291267045174536</v>
      </c>
      <c r="E236">
        <v>1458</v>
      </c>
      <c r="F236" s="3">
        <v>30.985139887970199</v>
      </c>
      <c r="G236" s="3">
        <v>30.140507220115499</v>
      </c>
      <c r="H236" s="3">
        <v>30.417941345831402</v>
      </c>
      <c r="I236" s="6">
        <f t="shared" si="36"/>
        <v>0.24613800000000197</v>
      </c>
      <c r="J236" s="10">
        <f t="shared" si="29"/>
        <v>30.1718033458314</v>
      </c>
      <c r="K236" s="10">
        <f t="shared" si="35"/>
        <v>30.0684031505969</v>
      </c>
      <c r="L236" s="11">
        <f t="shared" si="34"/>
        <v>30.0684031505969</v>
      </c>
      <c r="M236">
        <f t="shared" si="27"/>
        <v>1456</v>
      </c>
      <c r="N236" s="11">
        <f t="shared" si="28"/>
        <v>30.410478826965999</v>
      </c>
      <c r="O236">
        <f t="shared" si="30"/>
        <v>4235.2625395271098</v>
      </c>
      <c r="P236">
        <f t="shared" si="31"/>
        <v>32.328633601890658</v>
      </c>
      <c r="Q236">
        <f t="shared" si="32"/>
        <v>32.771993511683803</v>
      </c>
    </row>
    <row r="237" spans="1:17" x14ac:dyDescent="0.25">
      <c r="A237" s="19">
        <f t="shared" si="38"/>
        <v>2728.3493999330299</v>
      </c>
      <c r="B237" s="7">
        <f t="shared" si="39"/>
        <v>31.589128977148349</v>
      </c>
      <c r="C237" s="7">
        <f t="shared" si="40"/>
        <v>31.953299069313065</v>
      </c>
      <c r="D237" s="7">
        <f t="shared" si="37"/>
        <v>0.36417009216471641</v>
      </c>
      <c r="E237">
        <v>1464</v>
      </c>
      <c r="F237" s="3">
        <v>30.994367349597699</v>
      </c>
      <c r="G237" s="3">
        <v>30.148431762060898</v>
      </c>
      <c r="H237" s="3">
        <v>30.426215250551099</v>
      </c>
      <c r="I237" s="6">
        <f t="shared" si="36"/>
        <v>0.24728700000000003</v>
      </c>
      <c r="J237" s="10">
        <f t="shared" si="29"/>
        <v>30.178928250551099</v>
      </c>
      <c r="K237" s="10">
        <f t="shared" si="35"/>
        <v>30.075457968464804</v>
      </c>
      <c r="L237" s="11">
        <f t="shared" si="34"/>
        <v>30.075457968464804</v>
      </c>
      <c r="M237">
        <f t="shared" si="27"/>
        <v>1462</v>
      </c>
      <c r="N237" s="11">
        <f t="shared" si="28"/>
        <v>30.417941345831402</v>
      </c>
      <c r="O237">
        <f t="shared" si="30"/>
        <v>4245.2625395271098</v>
      </c>
      <c r="P237">
        <f t="shared" si="31"/>
        <v>32.332199584067908</v>
      </c>
      <c r="Q237">
        <f t="shared" si="32"/>
        <v>32.775766298658695</v>
      </c>
    </row>
    <row r="238" spans="1:17" x14ac:dyDescent="0.25">
      <c r="A238" s="19">
        <f t="shared" si="38"/>
        <v>2738.3493999330299</v>
      </c>
      <c r="B238" s="7">
        <f t="shared" si="39"/>
        <v>31.599262155263514</v>
      </c>
      <c r="C238" s="7">
        <f t="shared" si="40"/>
        <v>31.964699328541986</v>
      </c>
      <c r="D238" s="7">
        <f t="shared" si="37"/>
        <v>0.36543717327847247</v>
      </c>
      <c r="E238">
        <v>1470</v>
      </c>
      <c r="F238" s="3">
        <v>31.003128200986399</v>
      </c>
      <c r="G238" s="3">
        <v>30.155947554762399</v>
      </c>
      <c r="H238" s="3">
        <v>30.4340630982317</v>
      </c>
      <c r="I238" s="6">
        <f t="shared" si="36"/>
        <v>0.24728700000000003</v>
      </c>
      <c r="J238" s="10">
        <f t="shared" si="29"/>
        <v>30.1867760982317</v>
      </c>
      <c r="K238" s="10">
        <f t="shared" si="35"/>
        <v>30.083419716737602</v>
      </c>
      <c r="L238" s="11">
        <f t="shared" si="34"/>
        <v>30.083419716737602</v>
      </c>
      <c r="M238">
        <f t="shared" si="27"/>
        <v>1468</v>
      </c>
      <c r="N238" s="11">
        <f t="shared" si="28"/>
        <v>30.426215250551099</v>
      </c>
      <c r="O238">
        <f t="shared" si="30"/>
        <v>4255.2625395271098</v>
      </c>
      <c r="P238">
        <f t="shared" si="31"/>
        <v>32.335729102602542</v>
      </c>
      <c r="Q238">
        <f t="shared" si="32"/>
        <v>32.779500507326375</v>
      </c>
    </row>
    <row r="239" spans="1:17" x14ac:dyDescent="0.25">
      <c r="A239" s="19">
        <f t="shared" si="38"/>
        <v>2748.3493999330299</v>
      </c>
      <c r="B239" s="7">
        <f t="shared" si="39"/>
        <v>31.60941246536726</v>
      </c>
      <c r="C239" s="7">
        <f t="shared" si="40"/>
        <v>31.976126478364279</v>
      </c>
      <c r="D239" s="7">
        <f t="shared" si="37"/>
        <v>0.36671401299701856</v>
      </c>
      <c r="E239">
        <v>1476</v>
      </c>
      <c r="F239" s="3">
        <v>31.011854593761299</v>
      </c>
      <c r="G239" s="3">
        <v>30.163452993779899</v>
      </c>
      <c r="H239" s="3">
        <v>30.441895710653299</v>
      </c>
      <c r="I239" s="6">
        <f t="shared" si="36"/>
        <v>0.24845499999999987</v>
      </c>
      <c r="J239" s="10">
        <f t="shared" si="29"/>
        <v>30.193440710653299</v>
      </c>
      <c r="K239" s="10">
        <f t="shared" si="35"/>
        <v>30.090904402001701</v>
      </c>
      <c r="L239" s="11">
        <f t="shared" si="34"/>
        <v>30.090904402001701</v>
      </c>
      <c r="M239">
        <f t="shared" si="27"/>
        <v>1474</v>
      </c>
      <c r="N239" s="11">
        <f t="shared" si="28"/>
        <v>30.4340630982317</v>
      </c>
      <c r="O239">
        <f t="shared" si="30"/>
        <v>4265.2625395271098</v>
      </c>
      <c r="P239">
        <f t="shared" si="31"/>
        <v>32.33922213085458</v>
      </c>
      <c r="Q239">
        <f t="shared" si="32"/>
        <v>32.783196109501922</v>
      </c>
    </row>
    <row r="240" spans="1:17" x14ac:dyDescent="0.25">
      <c r="A240" s="19">
        <f t="shared" si="38"/>
        <v>2758.3493999330299</v>
      </c>
      <c r="B240" s="7">
        <f t="shared" si="39"/>
        <v>31.619580324711588</v>
      </c>
      <c r="C240" s="7">
        <f t="shared" si="40"/>
        <v>31.987581035235941</v>
      </c>
      <c r="D240" s="7">
        <f t="shared" si="37"/>
        <v>0.36800071052435257</v>
      </c>
      <c r="E240">
        <v>1482</v>
      </c>
      <c r="F240" s="3">
        <v>31.0205443762028</v>
      </c>
      <c r="G240" s="3">
        <v>30.170944652975301</v>
      </c>
      <c r="H240" s="3">
        <v>30.449709501877098</v>
      </c>
      <c r="I240" s="6">
        <f t="shared" si="36"/>
        <v>0.24845499999999987</v>
      </c>
      <c r="J240" s="10">
        <f t="shared" si="29"/>
        <v>30.201254501877099</v>
      </c>
      <c r="K240" s="10">
        <f t="shared" si="35"/>
        <v>30.0983084659869</v>
      </c>
      <c r="L240" s="11">
        <f t="shared" si="34"/>
        <v>30.0983084659869</v>
      </c>
      <c r="M240">
        <f t="shared" si="27"/>
        <v>1480</v>
      </c>
      <c r="N240" s="11">
        <f t="shared" si="28"/>
        <v>30.441895710653299</v>
      </c>
      <c r="O240">
        <f t="shared" si="30"/>
        <v>4275.2625395271098</v>
      </c>
      <c r="P240">
        <f t="shared" si="31"/>
        <v>32.342678642184005</v>
      </c>
      <c r="Q240">
        <f t="shared" si="32"/>
        <v>32.786853077000366</v>
      </c>
    </row>
    <row r="241" spans="1:17" x14ac:dyDescent="0.25">
      <c r="A241" s="19">
        <f t="shared" si="38"/>
        <v>2768.3493999330299</v>
      </c>
      <c r="B241" s="7">
        <f t="shared" si="39"/>
        <v>31.629766150548498</v>
      </c>
      <c r="C241" s="7">
        <f t="shared" si="40"/>
        <v>31.999063515612971</v>
      </c>
      <c r="D241" s="7">
        <f t="shared" si="37"/>
        <v>0.36929736506447242</v>
      </c>
      <c r="E241">
        <v>1488</v>
      </c>
      <c r="F241" s="3">
        <v>31.029200037709899</v>
      </c>
      <c r="G241" s="3">
        <v>30.178423000403299</v>
      </c>
      <c r="H241" s="3">
        <v>30.457505624061401</v>
      </c>
      <c r="I241" s="6">
        <f t="shared" si="36"/>
        <v>0.24964600000000203</v>
      </c>
      <c r="J241" s="10">
        <f t="shared" si="29"/>
        <v>30.207859624061399</v>
      </c>
      <c r="K241" s="10">
        <f t="shared" si="35"/>
        <v>30.105282616682402</v>
      </c>
      <c r="L241" s="11">
        <f t="shared" si="34"/>
        <v>30.105282616682402</v>
      </c>
      <c r="M241">
        <f t="shared" si="27"/>
        <v>1485</v>
      </c>
      <c r="N241" s="11">
        <f t="shared" si="28"/>
        <v>30.449709501877098</v>
      </c>
      <c r="O241">
        <f t="shared" si="30"/>
        <v>4285.2625395271098</v>
      </c>
      <c r="P241">
        <f t="shared" si="31"/>
        <v>32.346098609950829</v>
      </c>
      <c r="Q241">
        <f t="shared" si="32"/>
        <v>32.790471381636749</v>
      </c>
    </row>
    <row r="242" spans="1:17" x14ac:dyDescent="0.25">
      <c r="A242" s="19">
        <f t="shared" si="38"/>
        <v>2778.3493999330299</v>
      </c>
      <c r="B242" s="7">
        <f t="shared" si="39"/>
        <v>31.639970360129993</v>
      </c>
      <c r="C242" s="7">
        <f t="shared" si="40"/>
        <v>32.010574435951369</v>
      </c>
      <c r="D242" s="7">
        <f t="shared" si="37"/>
        <v>0.370604075821376</v>
      </c>
      <c r="E242">
        <v>1494</v>
      </c>
      <c r="F242" s="3">
        <v>31.0378215468352</v>
      </c>
      <c r="G242" s="3">
        <v>30.185884467541399</v>
      </c>
      <c r="H242" s="3">
        <v>30.465282832762998</v>
      </c>
      <c r="I242" s="6">
        <f t="shared" si="36"/>
        <v>0.24964600000000203</v>
      </c>
      <c r="J242" s="10">
        <f t="shared" si="29"/>
        <v>30.215636832762996</v>
      </c>
      <c r="K242" s="10">
        <f t="shared" si="35"/>
        <v>30.1120116331155</v>
      </c>
      <c r="L242" s="11">
        <f t="shared" si="34"/>
        <v>30.1120116331155</v>
      </c>
      <c r="M242">
        <f t="shared" si="27"/>
        <v>1491</v>
      </c>
      <c r="N242" s="11">
        <f t="shared" si="28"/>
        <v>30.457505624061401</v>
      </c>
      <c r="O242">
        <f t="shared" si="30"/>
        <v>4295.2625395271098</v>
      </c>
      <c r="P242">
        <f t="shared" si="31"/>
        <v>32.34948200751505</v>
      </c>
      <c r="Q242">
        <f t="shared" si="32"/>
        <v>32.794050995226129</v>
      </c>
    </row>
    <row r="243" spans="1:17" x14ac:dyDescent="0.25">
      <c r="A243" s="19">
        <f t="shared" si="38"/>
        <v>2788.3493999330299</v>
      </c>
      <c r="B243" s="7">
        <f t="shared" si="39"/>
        <v>31.650193370708067</v>
      </c>
      <c r="C243" s="7">
        <f t="shared" si="40"/>
        <v>32.022114312707139</v>
      </c>
      <c r="D243" s="7">
        <f t="shared" si="37"/>
        <v>0.37192094199907189</v>
      </c>
      <c r="E243">
        <v>1500</v>
      </c>
      <c r="F243" s="3">
        <v>31.046410210473798</v>
      </c>
      <c r="G243" s="3">
        <v>30.193327322052401</v>
      </c>
      <c r="H243" s="3">
        <v>30.4730413314551</v>
      </c>
      <c r="I243" s="6">
        <f t="shared" si="36"/>
        <v>0.25085599999999886</v>
      </c>
      <c r="J243" s="10">
        <f t="shared" si="29"/>
        <v>30.222185331455101</v>
      </c>
      <c r="K243" s="10">
        <f t="shared" si="35"/>
        <v>30.120139287268401</v>
      </c>
      <c r="L243" s="11">
        <f t="shared" si="34"/>
        <v>30.120139287268401</v>
      </c>
      <c r="M243">
        <f t="shared" si="27"/>
        <v>1497</v>
      </c>
      <c r="N243" s="11">
        <f t="shared" si="28"/>
        <v>30.465282832762998</v>
      </c>
      <c r="O243">
        <f t="shared" si="30"/>
        <v>4305.2625395271098</v>
      </c>
      <c r="P243">
        <f t="shared" si="31"/>
        <v>32.352828808236666</v>
      </c>
      <c r="Q243">
        <f t="shared" si="32"/>
        <v>32.797591889583543</v>
      </c>
    </row>
    <row r="244" spans="1:17" x14ac:dyDescent="0.25">
      <c r="A244" s="19">
        <f t="shared" si="38"/>
        <v>2798.3493999330299</v>
      </c>
      <c r="B244" s="7">
        <f t="shared" si="39"/>
        <v>31.660435599534722</v>
      </c>
      <c r="C244" s="7">
        <f t="shared" si="40"/>
        <v>32.033683662336273</v>
      </c>
      <c r="D244" s="7">
        <f t="shared" si="37"/>
        <v>0.37324806280155087</v>
      </c>
      <c r="E244">
        <v>1506</v>
      </c>
      <c r="F244" s="3">
        <v>31.0549665932914</v>
      </c>
      <c r="G244" s="3">
        <v>30.2007481971565</v>
      </c>
      <c r="H244" s="3">
        <v>30.4807800847606</v>
      </c>
      <c r="I244" s="6">
        <f t="shared" si="36"/>
        <v>0.25085599999999886</v>
      </c>
      <c r="J244" s="10">
        <f t="shared" si="29"/>
        <v>30.229924084760601</v>
      </c>
      <c r="K244" s="10">
        <f t="shared" si="35"/>
        <v>30.128091687977001</v>
      </c>
      <c r="L244" s="11">
        <f t="shared" si="34"/>
        <v>30.128091687977001</v>
      </c>
      <c r="M244">
        <f t="shared" si="27"/>
        <v>1503</v>
      </c>
      <c r="N244" s="11">
        <f t="shared" si="28"/>
        <v>30.4730413314551</v>
      </c>
      <c r="O244">
        <f t="shared" si="30"/>
        <v>4315.2625395271098</v>
      </c>
      <c r="P244">
        <f t="shared" si="31"/>
        <v>32.356138985475674</v>
      </c>
      <c r="Q244">
        <f t="shared" si="32"/>
        <v>32.801094036524034</v>
      </c>
    </row>
    <row r="245" spans="1:17" x14ac:dyDescent="0.25">
      <c r="A245" s="19">
        <f t="shared" si="38"/>
        <v>2808.3493999330299</v>
      </c>
      <c r="B245" s="7">
        <f t="shared" si="39"/>
        <v>31.670697463861959</v>
      </c>
      <c r="C245" s="7">
        <f t="shared" si="40"/>
        <v>32.045283001294777</v>
      </c>
      <c r="D245" s="7">
        <f t="shared" si="37"/>
        <v>0.37458553743281797</v>
      </c>
      <c r="E245">
        <v>1512</v>
      </c>
      <c r="F245" s="3">
        <v>31.0634816222449</v>
      </c>
      <c r="G245" s="3">
        <v>30.208144370153398</v>
      </c>
      <c r="H245" s="3">
        <v>30.488495382883201</v>
      </c>
      <c r="I245" s="6">
        <f t="shared" si="36"/>
        <v>0.25206499999999821</v>
      </c>
      <c r="J245" s="10">
        <f t="shared" si="29"/>
        <v>30.236430382883203</v>
      </c>
      <c r="K245" s="10">
        <f t="shared" si="35"/>
        <v>30.134949140198898</v>
      </c>
      <c r="L245" s="11">
        <f t="shared" si="34"/>
        <v>30.134949140198898</v>
      </c>
      <c r="M245">
        <f t="shared" si="27"/>
        <v>1509</v>
      </c>
      <c r="N245" s="11">
        <f t="shared" si="28"/>
        <v>30.4807800847606</v>
      </c>
      <c r="O245">
        <f t="shared" si="30"/>
        <v>4325.2625395271098</v>
      </c>
      <c r="P245">
        <f t="shared" si="31"/>
        <v>32.359412512592073</v>
      </c>
      <c r="Q245">
        <f t="shared" si="32"/>
        <v>32.804557407862646</v>
      </c>
    </row>
    <row r="246" spans="1:17" x14ac:dyDescent="0.25">
      <c r="A246" s="19">
        <f t="shared" si="38"/>
        <v>2818.3493999330299</v>
      </c>
      <c r="B246" s="7">
        <f t="shared" si="39"/>
        <v>31.680979380941782</v>
      </c>
      <c r="C246" s="7">
        <f t="shared" si="40"/>
        <v>32.056912846038657</v>
      </c>
      <c r="D246" s="7">
        <f t="shared" si="37"/>
        <v>0.37593346509687464</v>
      </c>
      <c r="E246">
        <v>1518</v>
      </c>
      <c r="F246" s="3">
        <v>31.071971069384301</v>
      </c>
      <c r="G246" s="3">
        <v>30.215521793907399</v>
      </c>
      <c r="H246" s="3">
        <v>30.496198533703701</v>
      </c>
      <c r="I246" s="6">
        <f t="shared" si="36"/>
        <v>0.25206499999999821</v>
      </c>
      <c r="J246" s="10">
        <f t="shared" si="29"/>
        <v>30.244133533703703</v>
      </c>
      <c r="K246" s="10">
        <f t="shared" si="35"/>
        <v>30.142875995741498</v>
      </c>
      <c r="L246" s="11">
        <f t="shared" si="34"/>
        <v>30.142875995741498</v>
      </c>
      <c r="M246">
        <f t="shared" ref="M246:M309" si="41">E259-80</f>
        <v>1515</v>
      </c>
      <c r="N246" s="11">
        <f t="shared" ref="N246:N309" si="42">VLOOKUP(M246,FLOW_NS,4,TRUE)</f>
        <v>30.488495382883201</v>
      </c>
      <c r="O246">
        <f t="shared" si="30"/>
        <v>4335.2625395271098</v>
      </c>
      <c r="P246">
        <f t="shared" si="31"/>
        <v>32.362649362945874</v>
      </c>
      <c r="Q246">
        <f t="shared" si="32"/>
        <v>32.807981975414442</v>
      </c>
    </row>
    <row r="247" spans="1:17" x14ac:dyDescent="0.25">
      <c r="A247" s="19">
        <f t="shared" si="38"/>
        <v>2828.3493999330299</v>
      </c>
      <c r="B247" s="7">
        <f t="shared" si="39"/>
        <v>31.691281768026183</v>
      </c>
      <c r="C247" s="7">
        <f t="shared" si="40"/>
        <v>32.068573713023902</v>
      </c>
      <c r="D247" s="7">
        <f t="shared" si="37"/>
        <v>0.37729194499771879</v>
      </c>
      <c r="E247">
        <v>1524</v>
      </c>
      <c r="F247" s="3">
        <v>31.080430714125502</v>
      </c>
      <c r="G247" s="3">
        <v>30.222878422802498</v>
      </c>
      <c r="H247" s="3">
        <v>30.5038911990214</v>
      </c>
      <c r="I247" s="6">
        <f t="shared" si="36"/>
        <v>0.2532829999999997</v>
      </c>
      <c r="J247" s="10">
        <f t="shared" si="29"/>
        <v>30.2506081990214</v>
      </c>
      <c r="K247" s="10">
        <f t="shared" si="35"/>
        <v>30.149680743108501</v>
      </c>
      <c r="L247" s="11">
        <f t="shared" si="34"/>
        <v>30.149680743108501</v>
      </c>
      <c r="M247">
        <f t="shared" si="41"/>
        <v>1521</v>
      </c>
      <c r="N247" s="11">
        <f t="shared" si="42"/>
        <v>30.496198533703701</v>
      </c>
      <c r="O247">
        <f t="shared" si="30"/>
        <v>4345.2625395271098</v>
      </c>
      <c r="P247">
        <f t="shared" si="31"/>
        <v>32.36584950989706</v>
      </c>
      <c r="Q247">
        <f t="shared" si="32"/>
        <v>32.811367710994439</v>
      </c>
    </row>
    <row r="248" spans="1:17" x14ac:dyDescent="0.25">
      <c r="A248" s="19">
        <f t="shared" si="38"/>
        <v>2838.3493999330299</v>
      </c>
      <c r="B248" s="7">
        <f t="shared" si="39"/>
        <v>31.70160504236717</v>
      </c>
      <c r="C248" s="7">
        <f t="shared" si="40"/>
        <v>32.080266118706511</v>
      </c>
      <c r="D248" s="7">
        <f t="shared" si="37"/>
        <v>0.37866107633934121</v>
      </c>
      <c r="E248">
        <v>1530</v>
      </c>
      <c r="F248" s="3">
        <v>31.0889525219341</v>
      </c>
      <c r="G248" s="3">
        <v>30.230287534351898</v>
      </c>
      <c r="H248" s="3">
        <v>30.5116530374859</v>
      </c>
      <c r="I248" s="6">
        <f t="shared" si="36"/>
        <v>0.2532829999999997</v>
      </c>
      <c r="J248" s="10">
        <f t="shared" si="29"/>
        <v>30.2583700374859</v>
      </c>
      <c r="K248" s="10">
        <f t="shared" si="35"/>
        <v>30.157585922535002</v>
      </c>
      <c r="L248" s="11">
        <f t="shared" si="34"/>
        <v>30.157585922535002</v>
      </c>
      <c r="M248">
        <f t="shared" si="41"/>
        <v>1527</v>
      </c>
      <c r="N248" s="11">
        <f t="shared" si="42"/>
        <v>30.5038911990214</v>
      </c>
      <c r="O248">
        <f t="shared" si="30"/>
        <v>4355.2625395271098</v>
      </c>
      <c r="P248">
        <f t="shared" si="31"/>
        <v>32.369012926805652</v>
      </c>
      <c r="Q248">
        <f t="shared" si="32"/>
        <v>32.814714586417722</v>
      </c>
    </row>
    <row r="249" spans="1:17" x14ac:dyDescent="0.25">
      <c r="A249" s="19">
        <f t="shared" si="38"/>
        <v>2848.3493999330299</v>
      </c>
      <c r="B249" s="7">
        <f t="shared" si="39"/>
        <v>31.711949621216736</v>
      </c>
      <c r="C249" s="7">
        <f t="shared" si="40"/>
        <v>32.091990579542497</v>
      </c>
      <c r="D249" s="7">
        <f t="shared" si="37"/>
        <v>0.38004095832576112</v>
      </c>
      <c r="E249">
        <v>1536</v>
      </c>
      <c r="F249" s="3">
        <v>31.0972629418231</v>
      </c>
      <c r="G249" s="3">
        <v>30.237525187466801</v>
      </c>
      <c r="H249" s="3">
        <v>30.5192458538327</v>
      </c>
      <c r="I249" s="6">
        <f t="shared" si="36"/>
        <v>0.25449599999999961</v>
      </c>
      <c r="J249" s="10">
        <f t="shared" si="29"/>
        <v>30.264749853832701</v>
      </c>
      <c r="K249" s="10">
        <f t="shared" si="35"/>
        <v>30.164340826965997</v>
      </c>
      <c r="L249" s="11">
        <f t="shared" si="34"/>
        <v>30.164340826965997</v>
      </c>
      <c r="M249">
        <f t="shared" si="41"/>
        <v>1532</v>
      </c>
      <c r="N249" s="11">
        <f t="shared" si="42"/>
        <v>30.5116530374859</v>
      </c>
      <c r="O249">
        <f t="shared" si="30"/>
        <v>4365.2625395271098</v>
      </c>
      <c r="P249">
        <f t="shared" si="31"/>
        <v>32.372139587031633</v>
      </c>
      <c r="Q249">
        <f t="shared" si="32"/>
        <v>32.818022573499299</v>
      </c>
    </row>
    <row r="250" spans="1:17" x14ac:dyDescent="0.25">
      <c r="A250" s="19">
        <f t="shared" si="38"/>
        <v>2858.3493999330299</v>
      </c>
      <c r="B250" s="7">
        <f t="shared" si="39"/>
        <v>31.722315921826887</v>
      </c>
      <c r="C250" s="7">
        <f t="shared" si="40"/>
        <v>32.103747611987849</v>
      </c>
      <c r="D250" s="7">
        <f t="shared" si="37"/>
        <v>0.38143169016096223</v>
      </c>
      <c r="E250">
        <v>1542</v>
      </c>
      <c r="F250" s="3">
        <v>31.105635607380901</v>
      </c>
      <c r="G250" s="3">
        <v>30.244813886684302</v>
      </c>
      <c r="H250" s="3">
        <v>30.526908284651199</v>
      </c>
      <c r="I250" s="6">
        <f t="shared" si="36"/>
        <v>0.25449599999999961</v>
      </c>
      <c r="J250" s="10">
        <f t="shared" si="29"/>
        <v>30.2724122846512</v>
      </c>
      <c r="K250" s="10">
        <f t="shared" si="35"/>
        <v>30.1718033458314</v>
      </c>
      <c r="L250" s="11">
        <f t="shared" si="34"/>
        <v>30.1718033458314</v>
      </c>
      <c r="M250">
        <f t="shared" si="41"/>
        <v>1538</v>
      </c>
      <c r="N250" s="11">
        <f t="shared" si="42"/>
        <v>30.5192458538327</v>
      </c>
      <c r="O250">
        <f t="shared" si="30"/>
        <v>4375.2625395271098</v>
      </c>
      <c r="P250">
        <f t="shared" si="31"/>
        <v>32.375229463935007</v>
      </c>
      <c r="Q250">
        <f t="shared" si="32"/>
        <v>32.821291644054227</v>
      </c>
    </row>
    <row r="251" spans="1:17" x14ac:dyDescent="0.25">
      <c r="A251" s="19">
        <f t="shared" si="38"/>
        <v>2868.3493999330299</v>
      </c>
      <c r="B251" s="7">
        <f t="shared" si="39"/>
        <v>31.732704361449617</v>
      </c>
      <c r="C251" s="7">
        <f t="shared" si="40"/>
        <v>32.115537732498566</v>
      </c>
      <c r="D251" s="7">
        <f t="shared" si="37"/>
        <v>0.38283337104894954</v>
      </c>
      <c r="E251">
        <v>1548</v>
      </c>
      <c r="F251" s="3">
        <v>31.113983250756601</v>
      </c>
      <c r="G251" s="3">
        <v>30.252080996414701</v>
      </c>
      <c r="H251" s="3">
        <v>30.534563872293798</v>
      </c>
      <c r="I251" s="6">
        <f t="shared" si="36"/>
        <v>0.25568600000000075</v>
      </c>
      <c r="J251" s="10">
        <f t="shared" si="29"/>
        <v>30.278877872293798</v>
      </c>
      <c r="K251" s="10">
        <f t="shared" si="35"/>
        <v>30.178928250551099</v>
      </c>
      <c r="L251" s="11">
        <f t="shared" si="34"/>
        <v>30.178928250551099</v>
      </c>
      <c r="M251">
        <f t="shared" si="41"/>
        <v>1544</v>
      </c>
      <c r="N251" s="11">
        <f t="shared" si="42"/>
        <v>30.526908284651199</v>
      </c>
      <c r="O251">
        <f t="shared" si="30"/>
        <v>4385.2625395271098</v>
      </c>
      <c r="P251">
        <f t="shared" si="31"/>
        <v>32.378282530875779</v>
      </c>
      <c r="Q251">
        <f t="shared" si="32"/>
        <v>32.824521769897565</v>
      </c>
    </row>
    <row r="252" spans="1:17" x14ac:dyDescent="0.25">
      <c r="A252" s="19">
        <f t="shared" si="38"/>
        <v>2878.3493999330299</v>
      </c>
      <c r="B252" s="7">
        <f t="shared" si="39"/>
        <v>31.743115357336929</v>
      </c>
      <c r="C252" s="7">
        <f t="shared" si="40"/>
        <v>32.127361457530661</v>
      </c>
      <c r="D252" s="7">
        <f t="shared" si="37"/>
        <v>0.38424610019373162</v>
      </c>
      <c r="E252">
        <v>1554</v>
      </c>
      <c r="F252" s="3">
        <v>31.122304834755401</v>
      </c>
      <c r="G252" s="3">
        <v>30.259324727105501</v>
      </c>
      <c r="H252" s="3">
        <v>30.542211295859001</v>
      </c>
      <c r="I252" s="6">
        <f t="shared" si="36"/>
        <v>0.25568600000000075</v>
      </c>
      <c r="J252" s="10">
        <f t="shared" si="29"/>
        <v>30.286525295859001</v>
      </c>
      <c r="K252" s="10">
        <f t="shared" si="35"/>
        <v>30.1867760982317</v>
      </c>
      <c r="L252" s="11">
        <f t="shared" si="34"/>
        <v>30.1867760982317</v>
      </c>
      <c r="M252">
        <f t="shared" si="41"/>
        <v>1550</v>
      </c>
      <c r="N252" s="11">
        <f t="shared" si="42"/>
        <v>30.534563872293798</v>
      </c>
      <c r="O252">
        <f t="shared" si="30"/>
        <v>4395.2625395271098</v>
      </c>
      <c r="P252">
        <f t="shared" si="31"/>
        <v>32.381298761213941</v>
      </c>
      <c r="Q252">
        <f t="shared" si="32"/>
        <v>32.827712922844341</v>
      </c>
    </row>
    <row r="253" spans="1:17" x14ac:dyDescent="0.25">
      <c r="A253" s="19">
        <f t="shared" si="38"/>
        <v>2888.3493999330299</v>
      </c>
      <c r="B253" s="7">
        <f t="shared" si="39"/>
        <v>31.753549326740824</v>
      </c>
      <c r="C253" s="7">
        <f t="shared" si="40"/>
        <v>32.139219303540123</v>
      </c>
      <c r="D253" s="7">
        <f t="shared" si="37"/>
        <v>0.38566997679929926</v>
      </c>
      <c r="E253">
        <v>1560</v>
      </c>
      <c r="F253" s="3">
        <v>31.130602778691699</v>
      </c>
      <c r="G253" s="3">
        <v>30.2665455471668</v>
      </c>
      <c r="H253" s="3">
        <v>30.549852111489301</v>
      </c>
      <c r="I253" s="6">
        <f t="shared" si="36"/>
        <v>0.25688699999999898</v>
      </c>
      <c r="J253" s="10">
        <f t="shared" si="29"/>
        <v>30.292965111489302</v>
      </c>
      <c r="K253" s="10">
        <f t="shared" si="35"/>
        <v>30.193440710653299</v>
      </c>
      <c r="L253" s="11">
        <f t="shared" si="34"/>
        <v>30.193440710653299</v>
      </c>
      <c r="M253">
        <f t="shared" si="41"/>
        <v>1556</v>
      </c>
      <c r="N253" s="11">
        <f t="shared" si="42"/>
        <v>30.542211295859001</v>
      </c>
      <c r="O253">
        <f t="shared" si="30"/>
        <v>4405.2625395271098</v>
      </c>
      <c r="P253">
        <f t="shared" si="31"/>
        <v>32.384278128309504</v>
      </c>
      <c r="Q253">
        <f t="shared" si="32"/>
        <v>32.830865074709614</v>
      </c>
    </row>
    <row r="254" spans="1:17" x14ac:dyDescent="0.25">
      <c r="A254" s="19">
        <f t="shared" si="38"/>
        <v>2898.3493999330299</v>
      </c>
      <c r="B254" s="7">
        <f t="shared" si="39"/>
        <v>31.764006686913302</v>
      </c>
      <c r="C254" s="7">
        <f t="shared" si="40"/>
        <v>32.151111786982952</v>
      </c>
      <c r="D254" s="7">
        <f t="shared" si="37"/>
        <v>0.38710510006965038</v>
      </c>
      <c r="E254">
        <v>1565</v>
      </c>
      <c r="F254" s="3">
        <v>31.138880625797999</v>
      </c>
      <c r="G254" s="3">
        <v>30.273745167270899</v>
      </c>
      <c r="H254" s="3">
        <v>30.5574878116586</v>
      </c>
      <c r="I254" s="6">
        <f t="shared" si="36"/>
        <v>0.25688699999999898</v>
      </c>
      <c r="J254" s="10">
        <f t="shared" si="29"/>
        <v>30.300600811658601</v>
      </c>
      <c r="K254" s="10">
        <f t="shared" si="35"/>
        <v>30.201254501877099</v>
      </c>
      <c r="L254" s="11">
        <f t="shared" si="34"/>
        <v>30.201254501877099</v>
      </c>
      <c r="M254">
        <f t="shared" si="41"/>
        <v>1562</v>
      </c>
      <c r="N254" s="11">
        <f t="shared" si="42"/>
        <v>30.549852111489301</v>
      </c>
      <c r="O254">
        <f t="shared" si="30"/>
        <v>4415.2625395271098</v>
      </c>
      <c r="P254">
        <f t="shared" si="31"/>
        <v>32.387220605522458</v>
      </c>
      <c r="Q254">
        <f t="shared" si="32"/>
        <v>32.833978197308426</v>
      </c>
    </row>
    <row r="255" spans="1:17" x14ac:dyDescent="0.25">
      <c r="A255" s="19">
        <f t="shared" si="38"/>
        <v>2908.3493999330299</v>
      </c>
      <c r="B255" s="7">
        <f t="shared" si="39"/>
        <v>31.774487855106361</v>
      </c>
      <c r="C255" s="7">
        <f t="shared" si="40"/>
        <v>32.163039424315144</v>
      </c>
      <c r="D255" s="7">
        <f t="shared" si="37"/>
        <v>0.38855156920878287</v>
      </c>
      <c r="E255">
        <v>1571</v>
      </c>
      <c r="F255" s="3">
        <v>31.147141378033702</v>
      </c>
      <c r="G255" s="3">
        <v>30.280925425933599</v>
      </c>
      <c r="H255" s="3">
        <v>30.565120524727</v>
      </c>
      <c r="I255" s="6">
        <f t="shared" si="36"/>
        <v>0.25805799999999834</v>
      </c>
      <c r="J255" s="10">
        <f t="shared" si="29"/>
        <v>30.307062524727002</v>
      </c>
      <c r="K255" s="10">
        <f t="shared" si="35"/>
        <v>30.207859624061399</v>
      </c>
      <c r="L255" s="11">
        <f t="shared" si="34"/>
        <v>30.207859624061399</v>
      </c>
      <c r="M255">
        <f t="shared" si="41"/>
        <v>1567</v>
      </c>
      <c r="N255" s="11">
        <f t="shared" si="42"/>
        <v>30.5574878116586</v>
      </c>
      <c r="O255">
        <f t="shared" si="30"/>
        <v>4425.2625395271098</v>
      </c>
      <c r="P255">
        <f t="shared" si="31"/>
        <v>32.390126166212809</v>
      </c>
      <c r="Q255">
        <f t="shared" si="32"/>
        <v>32.837052262455813</v>
      </c>
    </row>
    <row r="256" spans="1:17" x14ac:dyDescent="0.25">
      <c r="A256" s="19">
        <f t="shared" si="38"/>
        <v>2918.3493999330299</v>
      </c>
      <c r="B256" s="7">
        <f t="shared" si="39"/>
        <v>31.784993248572004</v>
      </c>
      <c r="C256" s="7">
        <f t="shared" si="40"/>
        <v>32.17500273199272</v>
      </c>
      <c r="D256" s="7">
        <f t="shared" si="37"/>
        <v>0.39000948342071595</v>
      </c>
      <c r="E256">
        <v>1577</v>
      </c>
      <c r="F256" s="3">
        <v>31.155382756414198</v>
      </c>
      <c r="G256" s="3">
        <v>30.288084394226701</v>
      </c>
      <c r="H256" s="3">
        <v>30.5727485605235</v>
      </c>
      <c r="I256" s="6">
        <f t="shared" si="36"/>
        <v>0.25805799999999834</v>
      </c>
      <c r="J256" s="10">
        <f t="shared" si="29"/>
        <v>30.314690560523502</v>
      </c>
      <c r="K256" s="10">
        <f t="shared" si="35"/>
        <v>30.215636832762996</v>
      </c>
      <c r="L256" s="11">
        <f t="shared" si="34"/>
        <v>30.215636832762996</v>
      </c>
      <c r="M256">
        <f t="shared" si="41"/>
        <v>1573</v>
      </c>
      <c r="N256" s="11">
        <f t="shared" si="42"/>
        <v>30.565120524727</v>
      </c>
      <c r="O256">
        <f t="shared" si="30"/>
        <v>4435.2625395271098</v>
      </c>
      <c r="P256">
        <f t="shared" si="31"/>
        <v>32.392994783740555</v>
      </c>
      <c r="Q256">
        <f t="shared" si="32"/>
        <v>32.840087241966835</v>
      </c>
    </row>
    <row r="257" spans="1:17" x14ac:dyDescent="0.25">
      <c r="A257" s="19">
        <f t="shared" si="38"/>
        <v>2928.3493999330299</v>
      </c>
      <c r="B257" s="7">
        <f t="shared" si="39"/>
        <v>31.795523284562226</v>
      </c>
      <c r="C257" s="7">
        <f t="shared" si="40"/>
        <v>32.187002226471648</v>
      </c>
      <c r="D257" s="7">
        <f t="shared" si="37"/>
        <v>0.39147894190942267</v>
      </c>
      <c r="E257">
        <v>1583</v>
      </c>
      <c r="F257" s="3">
        <v>31.163603704271999</v>
      </c>
      <c r="G257" s="3">
        <v>30.2952209353219</v>
      </c>
      <c r="H257" s="3">
        <v>30.580370351454999</v>
      </c>
      <c r="I257" s="6">
        <f t="shared" si="36"/>
        <v>0.25918100000000166</v>
      </c>
      <c r="J257" s="10">
        <f t="shared" si="29"/>
        <v>30.321189351454997</v>
      </c>
      <c r="K257" s="10">
        <f t="shared" si="35"/>
        <v>30.222185331455101</v>
      </c>
      <c r="L257" s="11">
        <f t="shared" si="34"/>
        <v>30.222185331455101</v>
      </c>
      <c r="M257">
        <f t="shared" si="41"/>
        <v>1579</v>
      </c>
      <c r="N257" s="11">
        <f t="shared" si="42"/>
        <v>30.5727485605235</v>
      </c>
      <c r="O257">
        <f t="shared" si="30"/>
        <v>4445.2625395271098</v>
      </c>
      <c r="P257">
        <f t="shared" si="31"/>
        <v>32.395826431465693</v>
      </c>
      <c r="Q257">
        <f t="shared" si="32"/>
        <v>32.843083107656525</v>
      </c>
    </row>
    <row r="258" spans="1:17" x14ac:dyDescent="0.25">
      <c r="A258" s="19">
        <f t="shared" si="38"/>
        <v>2938.3493999330299</v>
      </c>
      <c r="B258" s="7">
        <f t="shared" si="39"/>
        <v>31.806078380329033</v>
      </c>
      <c r="C258" s="7">
        <f t="shared" si="40"/>
        <v>32.199038424207956</v>
      </c>
      <c r="D258" s="7">
        <f t="shared" si="37"/>
        <v>0.39296004387892225</v>
      </c>
      <c r="E258">
        <v>1589</v>
      </c>
      <c r="F258" s="3">
        <v>31.171804805670298</v>
      </c>
      <c r="G258" s="3">
        <v>30.302336422732601</v>
      </c>
      <c r="H258" s="3">
        <v>30.587986073170701</v>
      </c>
      <c r="I258" s="6">
        <f t="shared" si="36"/>
        <v>0.25918100000000166</v>
      </c>
      <c r="J258" s="10">
        <f t="shared" ref="J258:J321" si="43">H258-I258</f>
        <v>30.328805073170699</v>
      </c>
      <c r="K258" s="10">
        <f t="shared" si="35"/>
        <v>30.229924084760601</v>
      </c>
      <c r="L258" s="11">
        <f t="shared" si="34"/>
        <v>30.229924084760601</v>
      </c>
      <c r="M258">
        <f t="shared" si="41"/>
        <v>1585</v>
      </c>
      <c r="N258" s="11">
        <f t="shared" si="42"/>
        <v>30.580370351454999</v>
      </c>
      <c r="O258">
        <f t="shared" ref="O258:O321" si="44">O257+10</f>
        <v>4455.2625395271098</v>
      </c>
      <c r="P258">
        <f t="shared" ref="P258:P321" si="45">-0.00000000000444*O258^3-0.000000125771316*O258^2+0.001662696415991*O258+27.8800002288308</f>
        <v>32.398621082748228</v>
      </c>
      <c r="Q258">
        <f t="shared" ref="Q258:Q321" si="46">1.0579937833*P258 - 1.4314998617</f>
        <v>32.846039831339944</v>
      </c>
    </row>
    <row r="259" spans="1:17" x14ac:dyDescent="0.25">
      <c r="A259" s="19">
        <f t="shared" si="38"/>
        <v>2948.3493999330299</v>
      </c>
      <c r="B259" s="7">
        <f t="shared" si="39"/>
        <v>31.816658953124421</v>
      </c>
      <c r="C259" s="7">
        <f t="shared" si="40"/>
        <v>32.211111841657633</v>
      </c>
      <c r="D259" s="7">
        <f t="shared" si="37"/>
        <v>0.39445288853321259</v>
      </c>
      <c r="E259">
        <v>1595</v>
      </c>
      <c r="F259" s="3">
        <v>31.1799872992117</v>
      </c>
      <c r="G259" s="3">
        <v>30.309434092193602</v>
      </c>
      <c r="H259" s="3">
        <v>30.595596981744599</v>
      </c>
      <c r="I259" s="6">
        <f t="shared" si="36"/>
        <v>0.26026900000000097</v>
      </c>
      <c r="J259" s="10">
        <f t="shared" si="43"/>
        <v>30.335327981744598</v>
      </c>
      <c r="K259" s="10">
        <f t="shared" si="35"/>
        <v>30.236430382883203</v>
      </c>
      <c r="L259" s="11">
        <f t="shared" ref="L259:L322" si="47">VLOOKUP(M246,FLOW_NS,6,TRUE)</f>
        <v>30.236430382883203</v>
      </c>
      <c r="M259">
        <f t="shared" si="41"/>
        <v>1591</v>
      </c>
      <c r="N259" s="11">
        <f t="shared" si="42"/>
        <v>30.587986073170701</v>
      </c>
      <c r="O259">
        <f t="shared" si="44"/>
        <v>4465.2625395271098</v>
      </c>
      <c r="P259">
        <f t="shared" si="45"/>
        <v>32.401378710948151</v>
      </c>
      <c r="Q259">
        <f t="shared" si="46"/>
        <v>32.848957384832111</v>
      </c>
    </row>
    <row r="260" spans="1:17" x14ac:dyDescent="0.25">
      <c r="A260" s="19">
        <f t="shared" si="38"/>
        <v>2958.3493999330299</v>
      </c>
      <c r="B260" s="7">
        <f t="shared" si="39"/>
        <v>31.827265420200391</v>
      </c>
      <c r="C260" s="7">
        <f t="shared" si="40"/>
        <v>32.223222995276679</v>
      </c>
      <c r="D260" s="7">
        <f t="shared" si="37"/>
        <v>0.39595757507628804</v>
      </c>
      <c r="E260">
        <v>1601</v>
      </c>
      <c r="F260" s="3">
        <v>31.188150870908899</v>
      </c>
      <c r="G260" s="3">
        <v>30.316515262918099</v>
      </c>
      <c r="H260" s="3">
        <v>30.603203275121999</v>
      </c>
      <c r="I260" s="6">
        <f t="shared" si="36"/>
        <v>0.26026900000000097</v>
      </c>
      <c r="J260" s="10">
        <f t="shared" si="43"/>
        <v>30.342934275121998</v>
      </c>
      <c r="K260" s="10">
        <f t="shared" ref="K260:K323" si="48">L260</f>
        <v>30.244133533703703</v>
      </c>
      <c r="L260" s="11">
        <f t="shared" si="47"/>
        <v>30.244133533703703</v>
      </c>
      <c r="M260">
        <f t="shared" si="41"/>
        <v>1597</v>
      </c>
      <c r="N260" s="11">
        <f t="shared" si="42"/>
        <v>30.595596981744599</v>
      </c>
      <c r="O260">
        <f t="shared" si="44"/>
        <v>4475.2625395271098</v>
      </c>
      <c r="P260">
        <f t="shared" si="45"/>
        <v>32.404099289425481</v>
      </c>
      <c r="Q260">
        <f t="shared" si="46"/>
        <v>32.851835739948108</v>
      </c>
    </row>
    <row r="261" spans="1:17" x14ac:dyDescent="0.25">
      <c r="A261" s="19">
        <f t="shared" si="38"/>
        <v>2968.3493999330299</v>
      </c>
      <c r="B261" s="7">
        <f t="shared" si="39"/>
        <v>31.837898198808944</v>
      </c>
      <c r="C261" s="7">
        <f t="shared" si="40"/>
        <v>32.23537240152109</v>
      </c>
      <c r="D261" s="7">
        <f t="shared" si="37"/>
        <v>0.39747420271214651</v>
      </c>
      <c r="E261">
        <v>1607</v>
      </c>
      <c r="F261" s="3">
        <v>31.196298827881598</v>
      </c>
      <c r="G261" s="3">
        <v>30.323584935167801</v>
      </c>
      <c r="H261" s="3">
        <v>30.610808980022298</v>
      </c>
      <c r="I261" s="6">
        <f t="shared" si="36"/>
        <v>0.26132799999999889</v>
      </c>
      <c r="J261" s="10">
        <f t="shared" si="43"/>
        <v>30.3494809800223</v>
      </c>
      <c r="K261" s="10">
        <f t="shared" si="48"/>
        <v>30.2506081990214</v>
      </c>
      <c r="L261" s="11">
        <f t="shared" si="47"/>
        <v>30.2506081990214</v>
      </c>
      <c r="M261">
        <f t="shared" si="41"/>
        <v>1602</v>
      </c>
      <c r="N261" s="11">
        <f t="shared" si="42"/>
        <v>30.603203275121999</v>
      </c>
      <c r="O261">
        <f t="shared" si="44"/>
        <v>4485.2625395271098</v>
      </c>
      <c r="P261">
        <f t="shared" si="45"/>
        <v>32.406782791540195</v>
      </c>
      <c r="Q261">
        <f t="shared" si="46"/>
        <v>32.854674868502947</v>
      </c>
    </row>
    <row r="262" spans="1:17" x14ac:dyDescent="0.25">
      <c r="A262" s="19">
        <f t="shared" si="38"/>
        <v>2978.3493999330299</v>
      </c>
      <c r="B262" s="7">
        <f t="shared" si="39"/>
        <v>31.848557706202076</v>
      </c>
      <c r="C262" s="7">
        <f t="shared" si="40"/>
        <v>32.247560576846872</v>
      </c>
      <c r="D262" s="7">
        <f t="shared" si="37"/>
        <v>0.39900287064479656</v>
      </c>
      <c r="E262">
        <v>1612</v>
      </c>
      <c r="F262" s="3">
        <v>31.204432232454</v>
      </c>
      <c r="G262" s="3">
        <v>30.3306452112781</v>
      </c>
      <c r="H262" s="3">
        <v>30.618414744359001</v>
      </c>
      <c r="I262" s="6">
        <f t="shared" si="36"/>
        <v>0.26132799999999889</v>
      </c>
      <c r="J262" s="10">
        <f t="shared" si="43"/>
        <v>30.357086744359002</v>
      </c>
      <c r="K262" s="10">
        <f t="shared" si="48"/>
        <v>30.2583700374859</v>
      </c>
      <c r="L262" s="11">
        <f t="shared" si="47"/>
        <v>30.2583700374859</v>
      </c>
      <c r="M262">
        <f t="shared" si="41"/>
        <v>1608</v>
      </c>
      <c r="N262" s="11">
        <f t="shared" si="42"/>
        <v>30.610808980022298</v>
      </c>
      <c r="O262">
        <f t="shared" si="44"/>
        <v>4495.2625395271098</v>
      </c>
      <c r="P262">
        <f t="shared" si="45"/>
        <v>32.409429190652311</v>
      </c>
      <c r="Q262">
        <f t="shared" si="46"/>
        <v>32.857474742311695</v>
      </c>
    </row>
    <row r="263" spans="1:17" x14ac:dyDescent="0.25">
      <c r="A263" s="19">
        <f t="shared" si="38"/>
        <v>2988.3493999330299</v>
      </c>
      <c r="B263" s="7">
        <f t="shared" si="39"/>
        <v>31.859244359631791</v>
      </c>
      <c r="C263" s="7">
        <f t="shared" si="40"/>
        <v>32.259788037710024</v>
      </c>
      <c r="D263" s="7">
        <f t="shared" si="37"/>
        <v>0.40054367807823255</v>
      </c>
      <c r="E263">
        <v>1618</v>
      </c>
      <c r="F263" s="3">
        <v>31.212550826283401</v>
      </c>
      <c r="G263" s="3">
        <v>30.337698022365</v>
      </c>
      <c r="H263" s="3">
        <v>30.626020610647899</v>
      </c>
      <c r="I263" s="6">
        <f t="shared" si="36"/>
        <v>0.26132799999999889</v>
      </c>
      <c r="J263" s="10">
        <f t="shared" si="43"/>
        <v>30.3646926106479</v>
      </c>
      <c r="K263" s="10">
        <f t="shared" si="48"/>
        <v>30.264749853832701</v>
      </c>
      <c r="L263" s="11">
        <f t="shared" si="47"/>
        <v>30.264749853832701</v>
      </c>
      <c r="M263">
        <f t="shared" si="41"/>
        <v>1614</v>
      </c>
      <c r="N263" s="11">
        <f t="shared" si="42"/>
        <v>30.618414744359001</v>
      </c>
      <c r="O263">
        <f t="shared" si="44"/>
        <v>4505.2625395271098</v>
      </c>
      <c r="P263">
        <f t="shared" si="45"/>
        <v>32.412038460121821</v>
      </c>
      <c r="Q263">
        <f t="shared" si="46"/>
        <v>32.860235333189394</v>
      </c>
    </row>
    <row r="264" spans="1:17" x14ac:dyDescent="0.25">
      <c r="A264" s="19">
        <f t="shared" si="38"/>
        <v>2998.3493999330299</v>
      </c>
      <c r="B264" s="7">
        <f t="shared" si="39"/>
        <v>31.86995857635009</v>
      </c>
      <c r="C264" s="7">
        <f t="shared" si="40"/>
        <v>32.272055300566542</v>
      </c>
      <c r="D264" s="7">
        <f t="shared" si="37"/>
        <v>0.40209672421645237</v>
      </c>
      <c r="E264">
        <v>1624</v>
      </c>
      <c r="F264" s="3">
        <v>31.220655233945699</v>
      </c>
      <c r="G264" s="3">
        <v>30.344746701929701</v>
      </c>
      <c r="H264" s="3">
        <v>30.6336271947056</v>
      </c>
      <c r="I264" s="6">
        <f t="shared" ref="I264:I327" si="49">VLOOKUP(E264,FLOW_O,4,TRUE)</f>
        <v>0.26236199999999954</v>
      </c>
      <c r="J264" s="10">
        <f t="shared" si="43"/>
        <v>30.3712651947056</v>
      </c>
      <c r="K264" s="10">
        <f t="shared" si="48"/>
        <v>30.2724122846512</v>
      </c>
      <c r="L264" s="11">
        <f t="shared" si="47"/>
        <v>30.2724122846512</v>
      </c>
      <c r="M264">
        <f t="shared" si="41"/>
        <v>1620</v>
      </c>
      <c r="N264" s="11">
        <f t="shared" si="42"/>
        <v>30.626020610647899</v>
      </c>
      <c r="O264">
        <f t="shared" si="44"/>
        <v>4515.2625395271098</v>
      </c>
      <c r="P264">
        <f t="shared" si="45"/>
        <v>32.414610573308721</v>
      </c>
      <c r="Q264">
        <f t="shared" si="46"/>
        <v>32.862956612951074</v>
      </c>
    </row>
    <row r="265" spans="1:17" x14ac:dyDescent="0.25">
      <c r="A265" s="19">
        <f t="shared" si="38"/>
        <v>3008.3493999330299</v>
      </c>
      <c r="B265" s="7">
        <f t="shared" si="39"/>
        <v>31.880700773608972</v>
      </c>
      <c r="C265" s="7">
        <f t="shared" si="40"/>
        <v>32.284362881872433</v>
      </c>
      <c r="D265" s="7">
        <f t="shared" si="37"/>
        <v>0.40366210826346105</v>
      </c>
      <c r="E265">
        <v>1630</v>
      </c>
      <c r="F265" s="3">
        <v>31.228744211705401</v>
      </c>
      <c r="G265" s="3">
        <v>30.351793117688501</v>
      </c>
      <c r="H265" s="3">
        <v>30.641234442833099</v>
      </c>
      <c r="I265" s="6">
        <f t="shared" si="49"/>
        <v>0.26336900000000085</v>
      </c>
      <c r="J265" s="10">
        <f t="shared" si="43"/>
        <v>30.377865442833098</v>
      </c>
      <c r="K265" s="10">
        <f t="shared" si="48"/>
        <v>30.278877872293798</v>
      </c>
      <c r="L265" s="11">
        <f t="shared" si="47"/>
        <v>30.278877872293798</v>
      </c>
      <c r="M265">
        <f t="shared" si="41"/>
        <v>1626</v>
      </c>
      <c r="N265" s="11">
        <f t="shared" si="42"/>
        <v>30.6336271947056</v>
      </c>
      <c r="O265">
        <f t="shared" si="44"/>
        <v>4525.2625395271098</v>
      </c>
      <c r="P265">
        <f t="shared" si="45"/>
        <v>32.417145503573018</v>
      </c>
      <c r="Q265">
        <f t="shared" si="46"/>
        <v>32.865638553411799</v>
      </c>
    </row>
    <row r="266" spans="1:17" x14ac:dyDescent="0.25">
      <c r="A266" s="19">
        <f t="shared" si="38"/>
        <v>3018.3493999330299</v>
      </c>
      <c r="B266" s="7">
        <f t="shared" si="39"/>
        <v>31.891471368660433</v>
      </c>
      <c r="C266" s="7">
        <f t="shared" si="40"/>
        <v>32.296711298083693</v>
      </c>
      <c r="D266" s="7">
        <f t="shared" si="37"/>
        <v>0.40523992942326004</v>
      </c>
      <c r="E266">
        <v>1636</v>
      </c>
      <c r="F266" s="3">
        <v>31.236821743268901</v>
      </c>
      <c r="G266" s="3">
        <v>30.358842494854599</v>
      </c>
      <c r="H266" s="3">
        <v>30.648846825641002</v>
      </c>
      <c r="I266" s="6">
        <f t="shared" si="49"/>
        <v>0.26336900000000085</v>
      </c>
      <c r="J266" s="10">
        <f t="shared" si="43"/>
        <v>30.385477825641001</v>
      </c>
      <c r="K266" s="10">
        <f t="shared" si="48"/>
        <v>30.286525295859001</v>
      </c>
      <c r="L266" s="11">
        <f t="shared" si="47"/>
        <v>30.286525295859001</v>
      </c>
      <c r="M266">
        <f t="shared" si="41"/>
        <v>1632</v>
      </c>
      <c r="N266" s="11">
        <f t="shared" si="42"/>
        <v>30.641234442833099</v>
      </c>
      <c r="O266">
        <f t="shared" si="44"/>
        <v>4535.2625395271098</v>
      </c>
      <c r="P266">
        <f t="shared" si="45"/>
        <v>32.419643224274708</v>
      </c>
      <c r="Q266">
        <f t="shared" si="46"/>
        <v>32.868281126386613</v>
      </c>
    </row>
    <row r="267" spans="1:17" x14ac:dyDescent="0.25">
      <c r="A267" s="19">
        <f t="shared" si="38"/>
        <v>3028.3493999330299</v>
      </c>
      <c r="B267" s="7">
        <f t="shared" si="39"/>
        <v>31.902270778756478</v>
      </c>
      <c r="C267" s="7">
        <f t="shared" si="40"/>
        <v>32.309101065656321</v>
      </c>
      <c r="D267" s="7">
        <f t="shared" si="37"/>
        <v>0.40683028689984368</v>
      </c>
      <c r="E267">
        <v>1642</v>
      </c>
      <c r="F267" s="3">
        <v>31.244885188529899</v>
      </c>
      <c r="G267" s="3">
        <v>30.365894475536098</v>
      </c>
      <c r="H267" s="3">
        <v>30.656462688432001</v>
      </c>
      <c r="I267" s="6">
        <f t="shared" si="49"/>
        <v>0.26434399999999769</v>
      </c>
      <c r="J267" s="10">
        <f t="shared" si="43"/>
        <v>30.392118688432003</v>
      </c>
      <c r="K267" s="10">
        <f t="shared" si="48"/>
        <v>30.292965111489302</v>
      </c>
      <c r="L267" s="11">
        <f t="shared" si="47"/>
        <v>30.292965111489302</v>
      </c>
      <c r="M267">
        <f t="shared" si="41"/>
        <v>1637</v>
      </c>
      <c r="N267" s="11">
        <f t="shared" si="42"/>
        <v>30.648846825641002</v>
      </c>
      <c r="O267">
        <f t="shared" si="44"/>
        <v>4545.2625395271098</v>
      </c>
      <c r="P267">
        <f t="shared" si="45"/>
        <v>32.42210370877379</v>
      </c>
      <c r="Q267">
        <f t="shared" si="46"/>
        <v>32.870884303690545</v>
      </c>
    </row>
    <row r="268" spans="1:17" x14ac:dyDescent="0.25">
      <c r="A268" s="19">
        <f t="shared" si="38"/>
        <v>3038.3493999330299</v>
      </c>
      <c r="B268" s="7">
        <f t="shared" si="39"/>
        <v>31.913099421149106</v>
      </c>
      <c r="C268" s="7">
        <f t="shared" si="40"/>
        <v>32.321532701046323</v>
      </c>
      <c r="D268" s="7">
        <f t="shared" si="37"/>
        <v>0.40843327989721701</v>
      </c>
      <c r="E268">
        <v>1647</v>
      </c>
      <c r="F268" s="3">
        <v>31.2529353905325</v>
      </c>
      <c r="G268" s="3">
        <v>30.372951047514199</v>
      </c>
      <c r="H268" s="3">
        <v>30.664083490477399</v>
      </c>
      <c r="I268" s="6">
        <f t="shared" si="49"/>
        <v>0.26434399999999769</v>
      </c>
      <c r="J268" s="10">
        <f t="shared" si="43"/>
        <v>30.399739490477401</v>
      </c>
      <c r="K268" s="10">
        <f t="shared" si="48"/>
        <v>30.300600811658601</v>
      </c>
      <c r="L268" s="11">
        <f t="shared" si="47"/>
        <v>30.300600811658601</v>
      </c>
      <c r="M268">
        <f t="shared" si="41"/>
        <v>1643</v>
      </c>
      <c r="N268" s="11">
        <f t="shared" si="42"/>
        <v>30.656462688432001</v>
      </c>
      <c r="O268">
        <f t="shared" si="44"/>
        <v>4555.2625395271098</v>
      </c>
      <c r="P268">
        <f t="shared" si="45"/>
        <v>32.424526930430275</v>
      </c>
      <c r="Q268">
        <f t="shared" si="46"/>
        <v>32.873448057138667</v>
      </c>
    </row>
    <row r="269" spans="1:17" x14ac:dyDescent="0.25">
      <c r="A269" s="19">
        <f t="shared" si="38"/>
        <v>3048.3493999330299</v>
      </c>
      <c r="B269" s="7">
        <f t="shared" si="39"/>
        <v>31.923957713090314</v>
      </c>
      <c r="C269" s="7">
        <f t="shared" si="40"/>
        <v>32.334006720709688</v>
      </c>
      <c r="D269" s="7">
        <f t="shared" si="37"/>
        <v>0.41004900761937435</v>
      </c>
      <c r="E269">
        <v>1653</v>
      </c>
      <c r="F269" s="3">
        <v>31.260966262618201</v>
      </c>
      <c r="G269" s="3">
        <v>30.3800071679293</v>
      </c>
      <c r="H269" s="3">
        <v>30.671699105912602</v>
      </c>
      <c r="I269" s="6">
        <f t="shared" si="49"/>
        <v>0.26434399999999769</v>
      </c>
      <c r="J269" s="10">
        <f t="shared" si="43"/>
        <v>30.407355105912604</v>
      </c>
      <c r="K269" s="10">
        <f t="shared" si="48"/>
        <v>30.307062524727002</v>
      </c>
      <c r="L269" s="11">
        <f t="shared" si="47"/>
        <v>30.307062524727002</v>
      </c>
      <c r="M269">
        <f t="shared" si="41"/>
        <v>1649</v>
      </c>
      <c r="N269" s="11">
        <f t="shared" si="42"/>
        <v>30.664083490477399</v>
      </c>
      <c r="O269">
        <f t="shared" si="44"/>
        <v>4565.2625395271098</v>
      </c>
      <c r="P269">
        <f t="shared" si="45"/>
        <v>32.426912862604148</v>
      </c>
      <c r="Q269">
        <f t="shared" si="46"/>
        <v>32.875972358545994</v>
      </c>
    </row>
    <row r="270" spans="1:17" x14ac:dyDescent="0.25">
      <c r="A270" s="19">
        <f t="shared" si="38"/>
        <v>3058.3493999330299</v>
      </c>
      <c r="B270" s="7">
        <f t="shared" si="39"/>
        <v>31.934846071832105</v>
      </c>
      <c r="C270" s="7">
        <f t="shared" si="40"/>
        <v>32.346523641102422</v>
      </c>
      <c r="D270" s="7">
        <f t="shared" si="37"/>
        <v>0.41167756927031718</v>
      </c>
      <c r="E270">
        <v>1659</v>
      </c>
      <c r="F270" s="3">
        <v>31.2689870045756</v>
      </c>
      <c r="G270" s="3">
        <v>30.387071203759199</v>
      </c>
      <c r="H270" s="3">
        <v>30.679318289544899</v>
      </c>
      <c r="I270" s="6">
        <f t="shared" si="49"/>
        <v>0.26529999999999987</v>
      </c>
      <c r="J270" s="10">
        <f t="shared" si="43"/>
        <v>30.414018289544899</v>
      </c>
      <c r="K270" s="10">
        <f t="shared" si="48"/>
        <v>30.314690560523502</v>
      </c>
      <c r="L270" s="11">
        <f t="shared" si="47"/>
        <v>30.314690560523502</v>
      </c>
      <c r="M270">
        <f t="shared" si="41"/>
        <v>1655</v>
      </c>
      <c r="N270" s="11">
        <f t="shared" si="42"/>
        <v>30.671699105912602</v>
      </c>
      <c r="O270">
        <f t="shared" si="44"/>
        <v>4575.2625395271098</v>
      </c>
      <c r="P270">
        <f t="shared" si="45"/>
        <v>32.42926147865542</v>
      </c>
      <c r="Q270">
        <f t="shared" si="46"/>
        <v>32.878457179727597</v>
      </c>
    </row>
    <row r="271" spans="1:17" x14ac:dyDescent="0.25">
      <c r="A271" s="19">
        <f t="shared" si="38"/>
        <v>3068.3493999330299</v>
      </c>
      <c r="B271" s="7">
        <f t="shared" si="39"/>
        <v>31.945764914626476</v>
      </c>
      <c r="C271" s="7">
        <f t="shared" si="40"/>
        <v>32.35908397868053</v>
      </c>
      <c r="D271" s="7">
        <f t="shared" si="37"/>
        <v>0.41331906405405405</v>
      </c>
      <c r="E271">
        <v>1665</v>
      </c>
      <c r="F271" s="3">
        <v>31.276995564692101</v>
      </c>
      <c r="G271" s="3">
        <v>30.394140371883701</v>
      </c>
      <c r="H271" s="3">
        <v>30.686939429690099</v>
      </c>
      <c r="I271" s="6">
        <f t="shared" si="49"/>
        <v>0.26529999999999987</v>
      </c>
      <c r="J271" s="10">
        <f t="shared" si="43"/>
        <v>30.421639429690099</v>
      </c>
      <c r="K271" s="10">
        <f t="shared" si="48"/>
        <v>30.321189351454997</v>
      </c>
      <c r="L271" s="11">
        <f t="shared" si="47"/>
        <v>30.321189351454997</v>
      </c>
      <c r="M271">
        <f t="shared" si="41"/>
        <v>1661</v>
      </c>
      <c r="N271" s="11">
        <f t="shared" si="42"/>
        <v>30.679318289544899</v>
      </c>
      <c r="O271">
        <f t="shared" si="44"/>
        <v>4585.2625395271098</v>
      </c>
      <c r="P271">
        <f t="shared" si="45"/>
        <v>32.431572751944088</v>
      </c>
      <c r="Q271">
        <f t="shared" si="46"/>
        <v>32.880902492498521</v>
      </c>
    </row>
    <row r="272" spans="1:17" x14ac:dyDescent="0.25">
      <c r="A272" s="19">
        <f t="shared" si="38"/>
        <v>3078.3493999330299</v>
      </c>
      <c r="B272" s="7">
        <f t="shared" si="39"/>
        <v>31.956714658725431</v>
      </c>
      <c r="C272" s="7">
        <f t="shared" si="40"/>
        <v>32.371688249900004</v>
      </c>
      <c r="D272" s="7">
        <f t="shared" si="37"/>
        <v>0.41497359117457222</v>
      </c>
      <c r="E272">
        <v>1671</v>
      </c>
      <c r="F272" s="3">
        <v>31.2850087796879</v>
      </c>
      <c r="G272" s="3">
        <v>30.401228832422099</v>
      </c>
      <c r="H272" s="3">
        <v>30.694575417686998</v>
      </c>
      <c r="I272" s="6">
        <f t="shared" si="49"/>
        <v>0.26624800000000093</v>
      </c>
      <c r="J272" s="10">
        <f t="shared" si="43"/>
        <v>30.428327417686997</v>
      </c>
      <c r="K272" s="10">
        <f t="shared" si="48"/>
        <v>30.328805073170699</v>
      </c>
      <c r="L272" s="11">
        <f t="shared" si="47"/>
        <v>30.328805073170699</v>
      </c>
      <c r="M272">
        <f t="shared" si="41"/>
        <v>1667</v>
      </c>
      <c r="N272" s="11">
        <f t="shared" si="42"/>
        <v>30.686939429690099</v>
      </c>
      <c r="O272">
        <f t="shared" si="44"/>
        <v>4595.2625395271098</v>
      </c>
      <c r="P272">
        <f t="shared" si="45"/>
        <v>32.433846655830145</v>
      </c>
      <c r="Q272">
        <f t="shared" si="46"/>
        <v>32.883308268673787</v>
      </c>
    </row>
    <row r="273" spans="1:17" x14ac:dyDescent="0.25">
      <c r="A273" s="19">
        <f t="shared" si="38"/>
        <v>3088.3493999330299</v>
      </c>
      <c r="B273" s="7">
        <f t="shared" si="39"/>
        <v>31.967695721380966</v>
      </c>
      <c r="C273" s="7">
        <f t="shared" si="40"/>
        <v>32.384336971216847</v>
      </c>
      <c r="D273" s="7">
        <f t="shared" si="37"/>
        <v>0.41664124983588025</v>
      </c>
      <c r="E273">
        <v>1677</v>
      </c>
      <c r="F273" s="3">
        <v>31.292979955019099</v>
      </c>
      <c r="G273" s="3">
        <v>30.408295001724099</v>
      </c>
      <c r="H273" s="3">
        <v>30.7021853070497</v>
      </c>
      <c r="I273" s="6">
        <f t="shared" si="49"/>
        <v>0.26624800000000093</v>
      </c>
      <c r="J273" s="10">
        <f t="shared" si="43"/>
        <v>30.435937307049699</v>
      </c>
      <c r="K273" s="10">
        <f t="shared" si="48"/>
        <v>30.335327981744598</v>
      </c>
      <c r="L273" s="11">
        <f t="shared" si="47"/>
        <v>30.335327981744598</v>
      </c>
      <c r="M273">
        <f t="shared" si="41"/>
        <v>1673</v>
      </c>
      <c r="N273" s="11">
        <f t="shared" si="42"/>
        <v>30.694575417686998</v>
      </c>
      <c r="O273">
        <f t="shared" si="44"/>
        <v>4605.2625395271098</v>
      </c>
      <c r="P273">
        <f t="shared" si="45"/>
        <v>32.436083163673601</v>
      </c>
      <c r="Q273">
        <f t="shared" si="46"/>
        <v>32.885674480068467</v>
      </c>
    </row>
    <row r="274" spans="1:17" x14ac:dyDescent="0.25">
      <c r="A274" s="19">
        <f t="shared" si="38"/>
        <v>3098.3493999330299</v>
      </c>
      <c r="B274" s="7">
        <f t="shared" si="39"/>
        <v>31.978708519845085</v>
      </c>
      <c r="C274" s="7">
        <f t="shared" si="40"/>
        <v>32.397030659087058</v>
      </c>
      <c r="D274" s="7">
        <f t="shared" si="37"/>
        <v>0.41832213924197248</v>
      </c>
      <c r="E274">
        <v>1682</v>
      </c>
      <c r="F274" s="3">
        <v>31.300950231993401</v>
      </c>
      <c r="G274" s="3">
        <v>30.415373735859699</v>
      </c>
      <c r="H274" s="3">
        <v>30.709803827449502</v>
      </c>
      <c r="I274" s="6">
        <f t="shared" si="49"/>
        <v>0.26719800000000049</v>
      </c>
      <c r="J274" s="10">
        <f t="shared" si="43"/>
        <v>30.442605827449501</v>
      </c>
      <c r="K274" s="10">
        <f t="shared" si="48"/>
        <v>30.342934275121998</v>
      </c>
      <c r="L274" s="11">
        <f t="shared" si="47"/>
        <v>30.342934275121998</v>
      </c>
      <c r="M274">
        <f t="shared" si="41"/>
        <v>1679</v>
      </c>
      <c r="N274" s="11">
        <f t="shared" si="42"/>
        <v>30.7021853070497</v>
      </c>
      <c r="O274">
        <f t="shared" si="44"/>
        <v>4615.2625395271098</v>
      </c>
      <c r="P274">
        <f t="shared" si="45"/>
        <v>32.438282248834447</v>
      </c>
      <c r="Q274">
        <f t="shared" si="46"/>
        <v>32.88800109849759</v>
      </c>
    </row>
    <row r="275" spans="1:17" x14ac:dyDescent="0.25">
      <c r="A275" s="19">
        <f t="shared" si="38"/>
        <v>3108.3493999330299</v>
      </c>
      <c r="B275" s="7">
        <f t="shared" si="39"/>
        <v>31.989753471369788</v>
      </c>
      <c r="C275" s="7">
        <f t="shared" si="40"/>
        <v>32.409769829966642</v>
      </c>
      <c r="D275" s="7">
        <f t="shared" si="37"/>
        <v>0.42001635859685393</v>
      </c>
      <c r="E275">
        <v>1688</v>
      </c>
      <c r="F275" s="3">
        <v>31.308908122208798</v>
      </c>
      <c r="G275" s="3">
        <v>30.422453547339899</v>
      </c>
      <c r="H275" s="3">
        <v>30.717416300949701</v>
      </c>
      <c r="I275" s="6">
        <f t="shared" si="49"/>
        <v>0.26719800000000049</v>
      </c>
      <c r="J275" s="10">
        <f t="shared" si="43"/>
        <v>30.4502183009497</v>
      </c>
      <c r="K275" s="10">
        <f t="shared" si="48"/>
        <v>30.3494809800223</v>
      </c>
      <c r="L275" s="11">
        <f t="shared" si="47"/>
        <v>30.3494809800223</v>
      </c>
      <c r="M275">
        <f t="shared" si="41"/>
        <v>1685</v>
      </c>
      <c r="N275" s="11">
        <f t="shared" si="42"/>
        <v>30.709803827449502</v>
      </c>
      <c r="O275">
        <f t="shared" si="44"/>
        <v>4625.2625395271098</v>
      </c>
      <c r="P275">
        <f t="shared" si="45"/>
        <v>32.440443884672689</v>
      </c>
      <c r="Q275">
        <f t="shared" si="46"/>
        <v>32.890288095776206</v>
      </c>
    </row>
    <row r="276" spans="1:17" x14ac:dyDescent="0.25">
      <c r="A276" s="19">
        <f t="shared" si="38"/>
        <v>3118.3493999330299</v>
      </c>
      <c r="B276" s="7">
        <f t="shared" si="39"/>
        <v>32.000830993207074</v>
      </c>
      <c r="C276" s="7">
        <f t="shared" si="40"/>
        <v>32.42255500031159</v>
      </c>
      <c r="D276" s="7">
        <f t="shared" ref="D276:D339" si="50">C276-B276</f>
        <v>0.42172400710451541</v>
      </c>
      <c r="E276">
        <v>1694</v>
      </c>
      <c r="F276" s="3">
        <v>31.316854901670599</v>
      </c>
      <c r="G276" s="3">
        <v>30.429534882417599</v>
      </c>
      <c r="H276" s="3">
        <v>30.725024990671798</v>
      </c>
      <c r="I276" s="6">
        <f t="shared" si="49"/>
        <v>0.26814899999999753</v>
      </c>
      <c r="J276" s="10">
        <f t="shared" si="43"/>
        <v>30.456875990671801</v>
      </c>
      <c r="K276" s="10">
        <f t="shared" si="48"/>
        <v>30.357086744359002</v>
      </c>
      <c r="L276" s="11">
        <f t="shared" si="47"/>
        <v>30.357086744359002</v>
      </c>
      <c r="M276">
        <f t="shared" si="41"/>
        <v>1690</v>
      </c>
      <c r="N276" s="11">
        <f t="shared" si="42"/>
        <v>30.717416300949701</v>
      </c>
      <c r="O276">
        <f t="shared" si="44"/>
        <v>4635.2625395271098</v>
      </c>
      <c r="P276">
        <f t="shared" si="45"/>
        <v>32.442568044548331</v>
      </c>
      <c r="Q276">
        <f t="shared" si="46"/>
        <v>32.892535443719375</v>
      </c>
    </row>
    <row r="277" spans="1:17" x14ac:dyDescent="0.25">
      <c r="A277" s="19">
        <f t="shared" ref="A277:A340" si="51">A276+10</f>
        <v>3128.3493999330299</v>
      </c>
      <c r="B277" s="7">
        <f t="shared" ref="B277:B340" si="52" xml:space="preserve"> 0.000000000069542*A277^3 - 0.000000485630939*A277^2 + 0.002109427793878*A277 + 28.0364908136298</f>
        <v>32.011941502608934</v>
      </c>
      <c r="C277" s="7">
        <f t="shared" ref="C277:C340" si="53" xml:space="preserve"> 0.000000000086076*A277^3 - 0.000000572665522*A277^2 + 0.00234134093241*A277 + 28.0799988987211</f>
        <v>32.435386686577914</v>
      </c>
      <c r="D277" s="7">
        <f t="shared" si="50"/>
        <v>0.42344518396897968</v>
      </c>
      <c r="E277">
        <v>1700</v>
      </c>
      <c r="F277" s="3">
        <v>31.324788299517799</v>
      </c>
      <c r="G277" s="3">
        <v>30.436613972090299</v>
      </c>
      <c r="H277" s="3">
        <v>30.7326320961383</v>
      </c>
      <c r="I277" s="6">
        <f t="shared" si="49"/>
        <v>0.26814899999999753</v>
      </c>
      <c r="J277" s="10">
        <f t="shared" si="43"/>
        <v>30.464483096138302</v>
      </c>
      <c r="K277" s="10">
        <f t="shared" si="48"/>
        <v>30.3646926106479</v>
      </c>
      <c r="L277" s="11">
        <f t="shared" si="47"/>
        <v>30.3646926106479</v>
      </c>
      <c r="M277">
        <f t="shared" si="41"/>
        <v>1696</v>
      </c>
      <c r="N277" s="11">
        <f t="shared" si="42"/>
        <v>30.725024990671798</v>
      </c>
      <c r="O277">
        <f t="shared" si="44"/>
        <v>4645.2625395271098</v>
      </c>
      <c r="P277">
        <f t="shared" si="45"/>
        <v>32.444654701821364</v>
      </c>
      <c r="Q277">
        <f t="shared" si="46"/>
        <v>32.894743114142116</v>
      </c>
    </row>
    <row r="278" spans="1:17" x14ac:dyDescent="0.25">
      <c r="A278" s="19">
        <f t="shared" si="51"/>
        <v>3138.3493999330299</v>
      </c>
      <c r="B278" s="7">
        <f t="shared" si="52"/>
        <v>32.023085416827385</v>
      </c>
      <c r="C278" s="7">
        <f t="shared" si="53"/>
        <v>32.448265405221598</v>
      </c>
      <c r="D278" s="7">
        <f t="shared" si="50"/>
        <v>0.42517998839421267</v>
      </c>
      <c r="E278">
        <v>1706</v>
      </c>
      <c r="F278" s="3">
        <v>31.3327089820956</v>
      </c>
      <c r="G278" s="3">
        <v>30.443687754320699</v>
      </c>
      <c r="H278" s="3">
        <v>30.740233807988499</v>
      </c>
      <c r="I278" s="6">
        <f t="shared" si="49"/>
        <v>0.26909100000000308</v>
      </c>
      <c r="J278" s="10">
        <f t="shared" si="43"/>
        <v>30.471142807988496</v>
      </c>
      <c r="K278" s="10">
        <f t="shared" si="48"/>
        <v>30.3712651947056</v>
      </c>
      <c r="L278" s="11">
        <f t="shared" si="47"/>
        <v>30.3712651947056</v>
      </c>
      <c r="M278">
        <f t="shared" si="41"/>
        <v>1702</v>
      </c>
      <c r="N278" s="11">
        <f t="shared" si="42"/>
        <v>30.7326320961383</v>
      </c>
      <c r="O278">
        <f t="shared" si="44"/>
        <v>4655.2625395271098</v>
      </c>
      <c r="P278">
        <f t="shared" si="45"/>
        <v>32.446703829851792</v>
      </c>
      <c r="Q278">
        <f t="shared" si="46"/>
        <v>32.896911078859496</v>
      </c>
    </row>
    <row r="279" spans="1:17" x14ac:dyDescent="0.25">
      <c r="A279" s="19">
        <f t="shared" si="51"/>
        <v>3148.3493999330299</v>
      </c>
      <c r="B279" s="7">
        <f t="shared" si="52"/>
        <v>32.034263153114416</v>
      </c>
      <c r="C279" s="7">
        <f t="shared" si="53"/>
        <v>32.461191672698661</v>
      </c>
      <c r="D279" s="7">
        <f t="shared" si="50"/>
        <v>0.42692851958424427</v>
      </c>
      <c r="E279">
        <v>1712</v>
      </c>
      <c r="F279" s="3">
        <v>31.340607925671701</v>
      </c>
      <c r="G279" s="3">
        <v>30.450756116305499</v>
      </c>
      <c r="H279" s="3">
        <v>30.747829864204402</v>
      </c>
      <c r="I279" s="6">
        <f t="shared" si="49"/>
        <v>0.26909100000000308</v>
      </c>
      <c r="J279" s="10">
        <f t="shared" si="43"/>
        <v>30.478738864204399</v>
      </c>
      <c r="K279" s="10">
        <f t="shared" si="48"/>
        <v>30.377865442833098</v>
      </c>
      <c r="L279" s="11">
        <f t="shared" si="47"/>
        <v>30.377865442833098</v>
      </c>
      <c r="M279">
        <f t="shared" si="41"/>
        <v>1708</v>
      </c>
      <c r="N279" s="11">
        <f t="shared" si="42"/>
        <v>30.740233807988499</v>
      </c>
      <c r="O279">
        <f t="shared" si="44"/>
        <v>4665.2625395271098</v>
      </c>
      <c r="P279">
        <f t="shared" si="45"/>
        <v>32.448715401999614</v>
      </c>
      <c r="Q279">
        <f t="shared" si="46"/>
        <v>32.89903930968655</v>
      </c>
    </row>
    <row r="280" spans="1:17" x14ac:dyDescent="0.25">
      <c r="A280" s="19">
        <f t="shared" si="51"/>
        <v>3158.3493999330299</v>
      </c>
      <c r="B280" s="7">
        <f t="shared" si="52"/>
        <v>32.045475128722025</v>
      </c>
      <c r="C280" s="7">
        <f t="shared" si="53"/>
        <v>32.474166005465086</v>
      </c>
      <c r="D280" s="7">
        <f t="shared" si="50"/>
        <v>0.42869087674306172</v>
      </c>
      <c r="E280">
        <v>1717</v>
      </c>
      <c r="F280" s="3">
        <v>31.348497251573299</v>
      </c>
      <c r="G280" s="3">
        <v>30.457817286682499</v>
      </c>
      <c r="H280" s="3">
        <v>30.7554195773406</v>
      </c>
      <c r="I280" s="6">
        <f t="shared" si="49"/>
        <v>0.27002799999999993</v>
      </c>
      <c r="J280" s="10">
        <f t="shared" si="43"/>
        <v>30.4853915773406</v>
      </c>
      <c r="K280" s="10">
        <f t="shared" si="48"/>
        <v>30.385477825641001</v>
      </c>
      <c r="L280" s="11">
        <f t="shared" si="47"/>
        <v>30.385477825641001</v>
      </c>
      <c r="M280">
        <f t="shared" si="41"/>
        <v>1714</v>
      </c>
      <c r="N280" s="11">
        <f t="shared" si="42"/>
        <v>30.747829864204402</v>
      </c>
      <c r="O280">
        <f t="shared" si="44"/>
        <v>4675.2625395271098</v>
      </c>
      <c r="P280">
        <f t="shared" si="45"/>
        <v>32.450689391624827</v>
      </c>
      <c r="Q280">
        <f t="shared" si="46"/>
        <v>32.90112777843833</v>
      </c>
    </row>
    <row r="281" spans="1:17" x14ac:dyDescent="0.25">
      <c r="A281" s="19">
        <f t="shared" si="51"/>
        <v>3168.3493999330299</v>
      </c>
      <c r="B281" s="7">
        <f t="shared" si="52"/>
        <v>32.056721760902221</v>
      </c>
      <c r="C281" s="7">
        <f t="shared" si="53"/>
        <v>32.48718891997688</v>
      </c>
      <c r="D281" s="7">
        <f t="shared" si="50"/>
        <v>0.43046715907465938</v>
      </c>
      <c r="E281">
        <v>1723</v>
      </c>
      <c r="F281" s="3">
        <v>31.356371363392199</v>
      </c>
      <c r="G281" s="3">
        <v>30.464873731557901</v>
      </c>
      <c r="H281" s="3">
        <v>30.763007875536299</v>
      </c>
      <c r="I281" s="6">
        <f t="shared" si="49"/>
        <v>0.27002799999999993</v>
      </c>
      <c r="J281" s="10">
        <f t="shared" si="43"/>
        <v>30.4929798755363</v>
      </c>
      <c r="K281" s="10">
        <f t="shared" si="48"/>
        <v>30.392118688432003</v>
      </c>
      <c r="L281" s="11">
        <f t="shared" si="47"/>
        <v>30.392118688432003</v>
      </c>
      <c r="M281">
        <f t="shared" si="41"/>
        <v>1720</v>
      </c>
      <c r="N281" s="11">
        <f t="shared" si="42"/>
        <v>30.7554195773406</v>
      </c>
      <c r="O281">
        <f t="shared" si="44"/>
        <v>4685.2625395271098</v>
      </c>
      <c r="P281">
        <f t="shared" si="45"/>
        <v>32.452625772087444</v>
      </c>
      <c r="Q281">
        <f t="shared" si="46"/>
        <v>32.903176456929877</v>
      </c>
    </row>
    <row r="282" spans="1:17" x14ac:dyDescent="0.25">
      <c r="A282" s="19">
        <f t="shared" si="51"/>
        <v>3178.3493999330299</v>
      </c>
      <c r="B282" s="7">
        <f t="shared" si="52"/>
        <v>32.068003466906994</v>
      </c>
      <c r="C282" s="7">
        <f t="shared" si="53"/>
        <v>32.500260932690047</v>
      </c>
      <c r="D282" s="7">
        <f t="shared" si="50"/>
        <v>0.43225746578305291</v>
      </c>
      <c r="E282">
        <v>1729</v>
      </c>
      <c r="F282" s="3">
        <v>31.364242773163401</v>
      </c>
      <c r="G282" s="3">
        <v>30.471931230680202</v>
      </c>
      <c r="H282" s="3">
        <v>30.7706011618654</v>
      </c>
      <c r="I282" s="6">
        <f t="shared" si="49"/>
        <v>0.27098099999999903</v>
      </c>
      <c r="J282" s="10">
        <f t="shared" si="43"/>
        <v>30.499620161865401</v>
      </c>
      <c r="K282" s="10">
        <f t="shared" si="48"/>
        <v>30.399739490477401</v>
      </c>
      <c r="L282" s="11">
        <f t="shared" si="47"/>
        <v>30.399739490477401</v>
      </c>
      <c r="M282">
        <f t="shared" si="41"/>
        <v>1726</v>
      </c>
      <c r="N282" s="11">
        <f t="shared" si="42"/>
        <v>30.763007875536299</v>
      </c>
      <c r="O282">
        <f t="shared" si="44"/>
        <v>4695.2625395271098</v>
      </c>
      <c r="P282">
        <f t="shared" si="45"/>
        <v>32.454524516747448</v>
      </c>
      <c r="Q282">
        <f t="shared" si="46"/>
        <v>32.905185316976237</v>
      </c>
    </row>
    <row r="283" spans="1:17" x14ac:dyDescent="0.25">
      <c r="A283" s="19">
        <f t="shared" si="51"/>
        <v>3188.3493999330299</v>
      </c>
      <c r="B283" s="7">
        <f t="shared" si="52"/>
        <v>32.079320663988355</v>
      </c>
      <c r="C283" s="7">
        <f t="shared" si="53"/>
        <v>32.513382560060585</v>
      </c>
      <c r="D283" s="7">
        <f t="shared" si="50"/>
        <v>0.43406189607222956</v>
      </c>
      <c r="E283">
        <v>1735</v>
      </c>
      <c r="F283" s="3">
        <v>31.372085090441299</v>
      </c>
      <c r="G283" s="3">
        <v>30.4789659553524</v>
      </c>
      <c r="H283" s="3">
        <v>30.778174290168799</v>
      </c>
      <c r="I283" s="6">
        <f t="shared" si="49"/>
        <v>0.27098099999999903</v>
      </c>
      <c r="J283" s="10">
        <f t="shared" si="43"/>
        <v>30.5071932901688</v>
      </c>
      <c r="K283" s="10">
        <f t="shared" si="48"/>
        <v>30.407355105912604</v>
      </c>
      <c r="L283" s="11">
        <f t="shared" si="47"/>
        <v>30.407355105912604</v>
      </c>
      <c r="M283">
        <f t="shared" si="41"/>
        <v>1732</v>
      </c>
      <c r="N283" s="11">
        <f t="shared" si="42"/>
        <v>30.7706011618654</v>
      </c>
      <c r="O283">
        <f t="shared" si="44"/>
        <v>4705.2625395271098</v>
      </c>
      <c r="P283">
        <f t="shared" si="45"/>
        <v>32.45638559896485</v>
      </c>
      <c r="Q283">
        <f t="shared" si="46"/>
        <v>32.907154330392459</v>
      </c>
    </row>
    <row r="284" spans="1:17" x14ac:dyDescent="0.25">
      <c r="A284" s="19">
        <f t="shared" si="51"/>
        <v>3198.3493999330299</v>
      </c>
      <c r="B284" s="7">
        <f t="shared" si="52"/>
        <v>32.090673769398293</v>
      </c>
      <c r="C284" s="7">
        <f t="shared" si="53"/>
        <v>32.526554318544491</v>
      </c>
      <c r="D284" s="7">
        <f t="shared" si="50"/>
        <v>0.43588054914619789</v>
      </c>
      <c r="E284">
        <v>1741</v>
      </c>
      <c r="F284" s="3">
        <v>31.379917293341801</v>
      </c>
      <c r="G284" s="3">
        <v>30.485995740303999</v>
      </c>
      <c r="H284" s="3">
        <v>30.785747334988098</v>
      </c>
      <c r="I284" s="6">
        <f t="shared" si="49"/>
        <v>0.27194699999999727</v>
      </c>
      <c r="J284" s="10">
        <f t="shared" si="43"/>
        <v>30.513800334988101</v>
      </c>
      <c r="K284" s="10">
        <f t="shared" si="48"/>
        <v>30.414018289544899</v>
      </c>
      <c r="L284" s="11">
        <f t="shared" si="47"/>
        <v>30.414018289544899</v>
      </c>
      <c r="M284">
        <f t="shared" si="41"/>
        <v>1738</v>
      </c>
      <c r="N284" s="11">
        <f t="shared" si="42"/>
        <v>30.778174290168799</v>
      </c>
      <c r="O284">
        <f t="shared" si="44"/>
        <v>4715.2625395271098</v>
      </c>
      <c r="P284">
        <f t="shared" si="45"/>
        <v>32.458208992099642</v>
      </c>
      <c r="Q284">
        <f t="shared" si="46"/>
        <v>32.909083468993579</v>
      </c>
    </row>
    <row r="285" spans="1:17" x14ac:dyDescent="0.25">
      <c r="A285" s="19">
        <f t="shared" si="51"/>
        <v>3208.3493999330299</v>
      </c>
      <c r="B285" s="7">
        <f t="shared" si="52"/>
        <v>32.102063200388812</v>
      </c>
      <c r="C285" s="7">
        <f t="shared" si="53"/>
        <v>32.539776724597765</v>
      </c>
      <c r="D285" s="7">
        <f t="shared" si="50"/>
        <v>0.43771352420895226</v>
      </c>
      <c r="E285">
        <v>1747</v>
      </c>
      <c r="F285" s="3">
        <v>31.387737559671699</v>
      </c>
      <c r="G285" s="3">
        <v>30.4930166007731</v>
      </c>
      <c r="H285" s="3">
        <v>30.793316512752899</v>
      </c>
      <c r="I285" s="6">
        <f t="shared" si="49"/>
        <v>0.27194699999999727</v>
      </c>
      <c r="J285" s="10">
        <f t="shared" si="43"/>
        <v>30.521369512752901</v>
      </c>
      <c r="K285" s="10">
        <f t="shared" si="48"/>
        <v>30.421639429690099</v>
      </c>
      <c r="L285" s="11">
        <f t="shared" si="47"/>
        <v>30.421639429690099</v>
      </c>
      <c r="M285">
        <f t="shared" si="41"/>
        <v>1744</v>
      </c>
      <c r="N285" s="11">
        <f t="shared" si="42"/>
        <v>30.785747334988098</v>
      </c>
      <c r="O285">
        <f t="shared" si="44"/>
        <v>4725.2625395271098</v>
      </c>
      <c r="P285">
        <f t="shared" si="45"/>
        <v>32.459994669511836</v>
      </c>
      <c r="Q285">
        <f t="shared" si="46"/>
        <v>32.910972704594663</v>
      </c>
    </row>
    <row r="286" spans="1:17" x14ac:dyDescent="0.25">
      <c r="A286" s="19">
        <f t="shared" si="51"/>
        <v>3218.3493999330299</v>
      </c>
      <c r="B286" s="7">
        <f t="shared" si="52"/>
        <v>32.113489374211923</v>
      </c>
      <c r="C286" s="7">
        <f t="shared" si="53"/>
        <v>32.553050294676403</v>
      </c>
      <c r="D286" s="7">
        <f t="shared" si="50"/>
        <v>0.43956092046447992</v>
      </c>
      <c r="E286">
        <v>1753</v>
      </c>
      <c r="F286" s="3">
        <v>31.395588518776101</v>
      </c>
      <c r="G286" s="3">
        <v>30.500065670986999</v>
      </c>
      <c r="H286" s="3">
        <v>30.800921462627901</v>
      </c>
      <c r="I286" s="6">
        <f t="shared" si="49"/>
        <v>0.27292100000000019</v>
      </c>
      <c r="J286" s="10">
        <f t="shared" si="43"/>
        <v>30.528000462627901</v>
      </c>
      <c r="K286" s="10">
        <f t="shared" si="48"/>
        <v>30.428327417686997</v>
      </c>
      <c r="L286" s="11">
        <f t="shared" si="47"/>
        <v>30.428327417686997</v>
      </c>
      <c r="M286">
        <f t="shared" si="41"/>
        <v>1750</v>
      </c>
      <c r="N286" s="11">
        <f t="shared" si="42"/>
        <v>30.793316512752899</v>
      </c>
      <c r="O286">
        <f t="shared" si="44"/>
        <v>4735.2625395271098</v>
      </c>
      <c r="P286">
        <f t="shared" si="45"/>
        <v>32.461742604561422</v>
      </c>
      <c r="Q286">
        <f t="shared" si="46"/>
        <v>32.912822009010739</v>
      </c>
    </row>
    <row r="287" spans="1:17" x14ac:dyDescent="0.25">
      <c r="A287" s="19">
        <f t="shared" si="51"/>
        <v>3228.3493999330299</v>
      </c>
      <c r="B287" s="7">
        <f t="shared" si="52"/>
        <v>32.124952708119608</v>
      </c>
      <c r="C287" s="7">
        <f t="shared" si="53"/>
        <v>32.566375545236419</v>
      </c>
      <c r="D287" s="7">
        <f t="shared" si="50"/>
        <v>0.44142283711681074</v>
      </c>
      <c r="E287">
        <v>1759</v>
      </c>
      <c r="F287" s="3">
        <v>31.403345347660998</v>
      </c>
      <c r="G287" s="3">
        <v>30.507033355980798</v>
      </c>
      <c r="H287" s="3">
        <v>30.808448945718499</v>
      </c>
      <c r="I287" s="6">
        <f t="shared" si="49"/>
        <v>0.27292100000000019</v>
      </c>
      <c r="J287" s="10">
        <f t="shared" si="43"/>
        <v>30.535527945718499</v>
      </c>
      <c r="K287" s="10">
        <f t="shared" si="48"/>
        <v>30.435937307049699</v>
      </c>
      <c r="L287" s="11">
        <f t="shared" si="47"/>
        <v>30.435937307049699</v>
      </c>
      <c r="M287">
        <f t="shared" si="41"/>
        <v>1756</v>
      </c>
      <c r="N287" s="11">
        <f t="shared" si="42"/>
        <v>30.800921462627901</v>
      </c>
      <c r="O287">
        <f t="shared" si="44"/>
        <v>4745.2625395271098</v>
      </c>
      <c r="P287">
        <f t="shared" si="45"/>
        <v>32.463452770608399</v>
      </c>
      <c r="Q287">
        <f t="shared" si="46"/>
        <v>32.914631354056844</v>
      </c>
    </row>
    <row r="288" spans="1:17" x14ac:dyDescent="0.25">
      <c r="A288" s="19">
        <f t="shared" si="51"/>
        <v>3238.3493999330299</v>
      </c>
      <c r="B288" s="7">
        <f t="shared" si="52"/>
        <v>32.136453619363877</v>
      </c>
      <c r="C288" s="7">
        <f t="shared" si="53"/>
        <v>32.579752992733802</v>
      </c>
      <c r="D288" s="7">
        <f t="shared" si="50"/>
        <v>0.44329937336992487</v>
      </c>
      <c r="E288">
        <v>1765</v>
      </c>
      <c r="F288" s="3">
        <v>31.411121720905602</v>
      </c>
      <c r="G288" s="3">
        <v>30.514018697631101</v>
      </c>
      <c r="H288" s="3">
        <v>30.816000714792398</v>
      </c>
      <c r="I288" s="6">
        <f t="shared" si="49"/>
        <v>0.27391199999999927</v>
      </c>
      <c r="J288" s="10">
        <f t="shared" si="43"/>
        <v>30.542088714792399</v>
      </c>
      <c r="K288" s="10">
        <f t="shared" si="48"/>
        <v>30.442605827449501</v>
      </c>
      <c r="L288" s="11">
        <f t="shared" si="47"/>
        <v>30.442605827449501</v>
      </c>
      <c r="M288">
        <f t="shared" si="41"/>
        <v>1762</v>
      </c>
      <c r="N288" s="11">
        <f t="shared" si="42"/>
        <v>30.808448945718499</v>
      </c>
      <c r="O288">
        <f t="shared" si="44"/>
        <v>4755.2625395271098</v>
      </c>
      <c r="P288">
        <f t="shared" si="45"/>
        <v>32.465125141012777</v>
      </c>
      <c r="Q288">
        <f t="shared" si="46"/>
        <v>32.916400711548057</v>
      </c>
    </row>
    <row r="289" spans="1:17" x14ac:dyDescent="0.25">
      <c r="A289" s="19">
        <f t="shared" si="51"/>
        <v>3248.3493999330299</v>
      </c>
      <c r="B289" s="7">
        <f t="shared" si="52"/>
        <v>32.147992525196727</v>
      </c>
      <c r="C289" s="7">
        <f t="shared" si="53"/>
        <v>32.593183153624551</v>
      </c>
      <c r="D289" s="7">
        <f t="shared" si="50"/>
        <v>0.44519062842782375</v>
      </c>
      <c r="E289">
        <v>1770</v>
      </c>
      <c r="F289" s="3">
        <v>31.418872985588798</v>
      </c>
      <c r="G289" s="3">
        <v>30.520982385695099</v>
      </c>
      <c r="H289" s="3">
        <v>30.823536891264801</v>
      </c>
      <c r="I289" s="6">
        <f t="shared" si="49"/>
        <v>0.27391199999999927</v>
      </c>
      <c r="J289" s="10">
        <f t="shared" si="43"/>
        <v>30.549624891264802</v>
      </c>
      <c r="K289" s="10">
        <f t="shared" si="48"/>
        <v>30.4502183009497</v>
      </c>
      <c r="L289" s="11">
        <f t="shared" si="47"/>
        <v>30.4502183009497</v>
      </c>
      <c r="M289">
        <f t="shared" si="41"/>
        <v>1768</v>
      </c>
      <c r="N289" s="11">
        <f t="shared" si="42"/>
        <v>30.816000714792398</v>
      </c>
      <c r="O289">
        <f t="shared" si="44"/>
        <v>4765.2625395271098</v>
      </c>
      <c r="P289">
        <f t="shared" si="45"/>
        <v>32.466759689134548</v>
      </c>
      <c r="Q289">
        <f t="shared" si="46"/>
        <v>32.918130053299393</v>
      </c>
    </row>
    <row r="290" spans="1:17" x14ac:dyDescent="0.25">
      <c r="A290" s="19">
        <f t="shared" si="51"/>
        <v>3258.3493999330299</v>
      </c>
      <c r="B290" s="7">
        <f t="shared" si="52"/>
        <v>32.159569842870155</v>
      </c>
      <c r="C290" s="7">
        <f t="shared" si="53"/>
        <v>32.606666544364671</v>
      </c>
      <c r="D290" s="7">
        <f t="shared" si="50"/>
        <v>0.44709670149451597</v>
      </c>
      <c r="E290">
        <v>1776</v>
      </c>
      <c r="F290" s="3">
        <v>31.426604005566499</v>
      </c>
      <c r="G290" s="3">
        <v>30.527928082303902</v>
      </c>
      <c r="H290" s="3">
        <v>30.831060687328002</v>
      </c>
      <c r="I290" s="6">
        <f t="shared" si="49"/>
        <v>0.27491600000000105</v>
      </c>
      <c r="J290" s="10">
        <f t="shared" si="43"/>
        <v>30.556144687328</v>
      </c>
      <c r="K290" s="10">
        <f t="shared" si="48"/>
        <v>30.456875990671801</v>
      </c>
      <c r="L290" s="11">
        <f t="shared" si="47"/>
        <v>30.456875990671801</v>
      </c>
      <c r="M290">
        <f t="shared" si="41"/>
        <v>1774</v>
      </c>
      <c r="N290" s="11">
        <f t="shared" si="42"/>
        <v>30.823536891264801</v>
      </c>
      <c r="O290">
        <f t="shared" si="44"/>
        <v>4775.2625395271098</v>
      </c>
      <c r="P290">
        <f t="shared" si="45"/>
        <v>32.46835638833371</v>
      </c>
      <c r="Q290">
        <f t="shared" si="46"/>
        <v>32.919819351125909</v>
      </c>
    </row>
    <row r="291" spans="1:17" x14ac:dyDescent="0.25">
      <c r="A291" s="19">
        <f t="shared" si="51"/>
        <v>3268.3493999330299</v>
      </c>
      <c r="B291" s="7">
        <f t="shared" si="52"/>
        <v>32.171185989636172</v>
      </c>
      <c r="C291" s="7">
        <f t="shared" si="53"/>
        <v>32.62020368141016</v>
      </c>
      <c r="D291" s="7">
        <f t="shared" si="50"/>
        <v>0.44901769177398876</v>
      </c>
      <c r="E291">
        <v>1782</v>
      </c>
      <c r="F291" s="3">
        <v>31.434315141490298</v>
      </c>
      <c r="G291" s="3">
        <v>30.534855377368299</v>
      </c>
      <c r="H291" s="3">
        <v>30.8385708752132</v>
      </c>
      <c r="I291" s="6">
        <f t="shared" si="49"/>
        <v>0.27491600000000105</v>
      </c>
      <c r="J291" s="10">
        <f t="shared" si="43"/>
        <v>30.563654875213199</v>
      </c>
      <c r="K291" s="10">
        <f t="shared" si="48"/>
        <v>30.464483096138302</v>
      </c>
      <c r="L291" s="11">
        <f t="shared" si="47"/>
        <v>30.464483096138302</v>
      </c>
      <c r="M291">
        <f t="shared" si="41"/>
        <v>1780</v>
      </c>
      <c r="N291" s="11">
        <f t="shared" si="42"/>
        <v>30.831060687328002</v>
      </c>
      <c r="O291">
        <f t="shared" si="44"/>
        <v>4785.2625395271098</v>
      </c>
      <c r="P291">
        <f t="shared" si="45"/>
        <v>32.469915211970267</v>
      </c>
      <c r="Q291">
        <f t="shared" si="46"/>
        <v>32.921468576842642</v>
      </c>
    </row>
    <row r="292" spans="1:17" x14ac:dyDescent="0.25">
      <c r="A292" s="19">
        <f t="shared" si="51"/>
        <v>3278.3493999330299</v>
      </c>
      <c r="B292" s="7">
        <f t="shared" si="52"/>
        <v>32.182841382746766</v>
      </c>
      <c r="C292" s="7">
        <f t="shared" si="53"/>
        <v>32.633795081217016</v>
      </c>
      <c r="D292" s="7">
        <f t="shared" si="50"/>
        <v>0.45095369847025069</v>
      </c>
      <c r="E292">
        <v>1788</v>
      </c>
      <c r="F292" s="3">
        <v>31.442002789738499</v>
      </c>
      <c r="G292" s="3">
        <v>30.541761391187201</v>
      </c>
      <c r="H292" s="3">
        <v>30.8460631713988</v>
      </c>
      <c r="I292" s="6">
        <f t="shared" si="49"/>
        <v>0.27591899999999825</v>
      </c>
      <c r="J292" s="10">
        <f t="shared" si="43"/>
        <v>30.570144171398802</v>
      </c>
      <c r="K292" s="10">
        <f t="shared" si="48"/>
        <v>30.471142807988496</v>
      </c>
      <c r="L292" s="11">
        <f t="shared" si="47"/>
        <v>30.471142807988496</v>
      </c>
      <c r="M292">
        <f t="shared" si="41"/>
        <v>1786</v>
      </c>
      <c r="N292" s="11">
        <f t="shared" si="42"/>
        <v>30.8385708752132</v>
      </c>
      <c r="O292">
        <f t="shared" si="44"/>
        <v>4795.2625395271098</v>
      </c>
      <c r="P292">
        <f t="shared" si="45"/>
        <v>32.471436133404225</v>
      </c>
      <c r="Q292">
        <f t="shared" si="46"/>
        <v>32.923077702264663</v>
      </c>
    </row>
    <row r="293" spans="1:17" x14ac:dyDescent="0.25">
      <c r="A293" s="19">
        <f t="shared" si="51"/>
        <v>3288.3493999330299</v>
      </c>
      <c r="B293" s="7">
        <f t="shared" si="52"/>
        <v>32.194536439453948</v>
      </c>
      <c r="C293" s="7">
        <f t="shared" si="53"/>
        <v>32.647441260241244</v>
      </c>
      <c r="D293" s="7">
        <f t="shared" si="50"/>
        <v>0.4529048207872961</v>
      </c>
      <c r="E293">
        <v>1794</v>
      </c>
      <c r="F293" s="3">
        <v>31.449673533713302</v>
      </c>
      <c r="G293" s="3">
        <v>30.548652283450501</v>
      </c>
      <c r="H293" s="3">
        <v>30.8535440413796</v>
      </c>
      <c r="I293" s="6">
        <f t="shared" si="49"/>
        <v>0.27591899999999825</v>
      </c>
      <c r="J293" s="10">
        <f t="shared" si="43"/>
        <v>30.577625041379601</v>
      </c>
      <c r="K293" s="10">
        <f t="shared" si="48"/>
        <v>30.478738864204399</v>
      </c>
      <c r="L293" s="11">
        <f t="shared" si="47"/>
        <v>30.478738864204399</v>
      </c>
      <c r="M293">
        <f t="shared" si="41"/>
        <v>1792</v>
      </c>
      <c r="N293" s="11">
        <f t="shared" si="42"/>
        <v>30.8460631713988</v>
      </c>
      <c r="O293">
        <f t="shared" si="44"/>
        <v>4805.2625395271098</v>
      </c>
      <c r="P293">
        <f t="shared" si="45"/>
        <v>32.472919125995574</v>
      </c>
      <c r="Q293">
        <f t="shared" si="46"/>
        <v>32.924646699206988</v>
      </c>
    </row>
    <row r="294" spans="1:17" x14ac:dyDescent="0.25">
      <c r="A294" s="19">
        <f t="shared" si="51"/>
        <v>3298.3493999330299</v>
      </c>
      <c r="B294" s="7">
        <f t="shared" si="52"/>
        <v>32.206271577009709</v>
      </c>
      <c r="C294" s="7">
        <f t="shared" si="53"/>
        <v>32.661142734938835</v>
      </c>
      <c r="D294" s="7">
        <f t="shared" si="50"/>
        <v>0.45487115792912647</v>
      </c>
      <c r="E294">
        <v>1800</v>
      </c>
      <c r="F294" s="3">
        <v>31.457313588372301</v>
      </c>
      <c r="G294" s="3">
        <v>30.555515428531699</v>
      </c>
      <c r="H294" s="3">
        <v>30.860998518810199</v>
      </c>
      <c r="I294" s="6">
        <f t="shared" si="49"/>
        <v>0.276921999999999</v>
      </c>
      <c r="J294" s="10">
        <f t="shared" si="43"/>
        <v>30.5840765188102</v>
      </c>
      <c r="K294" s="10">
        <f t="shared" si="48"/>
        <v>30.4853915773406</v>
      </c>
      <c r="L294" s="11">
        <f t="shared" si="47"/>
        <v>30.4853915773406</v>
      </c>
      <c r="M294">
        <f t="shared" si="41"/>
        <v>1798</v>
      </c>
      <c r="N294" s="11">
        <f t="shared" si="42"/>
        <v>30.8535440413796</v>
      </c>
      <c r="O294">
        <f t="shared" si="44"/>
        <v>4815.2625395271098</v>
      </c>
      <c r="P294">
        <f t="shared" si="45"/>
        <v>32.474364163104312</v>
      </c>
      <c r="Q294">
        <f t="shared" si="46"/>
        <v>32.926175539484667</v>
      </c>
    </row>
    <row r="295" spans="1:17" x14ac:dyDescent="0.25">
      <c r="A295" s="19">
        <f t="shared" si="51"/>
        <v>3308.3493999330299</v>
      </c>
      <c r="B295" s="7">
        <f t="shared" si="52"/>
        <v>32.21804721266605</v>
      </c>
      <c r="C295" s="7">
        <f t="shared" si="53"/>
        <v>32.674900021765808</v>
      </c>
      <c r="D295" s="7">
        <f t="shared" si="50"/>
        <v>0.45685280909975745</v>
      </c>
      <c r="E295">
        <v>1806</v>
      </c>
      <c r="F295" s="3">
        <v>31.464927896064001</v>
      </c>
      <c r="G295" s="3">
        <v>30.562354056568601</v>
      </c>
      <c r="H295" s="3">
        <v>30.868428163153499</v>
      </c>
      <c r="I295" s="6">
        <f t="shared" si="49"/>
        <v>0.276921999999999</v>
      </c>
      <c r="J295" s="10">
        <f t="shared" si="43"/>
        <v>30.5915061631535</v>
      </c>
      <c r="K295" s="10">
        <f t="shared" si="48"/>
        <v>30.4929798755363</v>
      </c>
      <c r="L295" s="11">
        <f t="shared" si="47"/>
        <v>30.4929798755363</v>
      </c>
      <c r="M295">
        <f t="shared" si="41"/>
        <v>1804</v>
      </c>
      <c r="N295" s="11">
        <f t="shared" si="42"/>
        <v>30.860998518810199</v>
      </c>
      <c r="O295">
        <f t="shared" si="44"/>
        <v>4825.2625395271098</v>
      </c>
      <c r="P295">
        <f t="shared" si="45"/>
        <v>32.475771218090451</v>
      </c>
      <c r="Q295">
        <f t="shared" si="46"/>
        <v>32.927664194912765</v>
      </c>
    </row>
    <row r="296" spans="1:17" x14ac:dyDescent="0.25">
      <c r="A296" s="19">
        <f t="shared" si="51"/>
        <v>3318.3493999330299</v>
      </c>
      <c r="B296" s="7">
        <f t="shared" si="52"/>
        <v>32.229863763674977</v>
      </c>
      <c r="C296" s="7">
        <f t="shared" si="53"/>
        <v>32.688713637178139</v>
      </c>
      <c r="D296" s="7">
        <f t="shared" si="50"/>
        <v>0.45884987350316209</v>
      </c>
      <c r="E296">
        <v>1812</v>
      </c>
      <c r="F296" s="3">
        <v>31.472515656125001</v>
      </c>
      <c r="G296" s="3">
        <v>30.569166872101601</v>
      </c>
      <c r="H296" s="3">
        <v>30.875830395091999</v>
      </c>
      <c r="I296" s="6">
        <f t="shared" si="49"/>
        <v>0.27790400000000304</v>
      </c>
      <c r="J296" s="10">
        <f t="shared" si="43"/>
        <v>30.597926395091996</v>
      </c>
      <c r="K296" s="10">
        <f t="shared" si="48"/>
        <v>30.499620161865401</v>
      </c>
      <c r="L296" s="11">
        <f t="shared" si="47"/>
        <v>30.499620161865401</v>
      </c>
      <c r="M296">
        <f t="shared" si="41"/>
        <v>1810</v>
      </c>
      <c r="N296" s="11">
        <f t="shared" si="42"/>
        <v>30.868428163153499</v>
      </c>
      <c r="O296">
        <f t="shared" si="44"/>
        <v>4835.2625395271098</v>
      </c>
      <c r="P296">
        <f t="shared" si="45"/>
        <v>32.477140264313981</v>
      </c>
      <c r="Q296">
        <f t="shared" si="46"/>
        <v>32.929112637306311</v>
      </c>
    </row>
    <row r="297" spans="1:17" x14ac:dyDescent="0.25">
      <c r="A297" s="19">
        <f t="shared" si="51"/>
        <v>3328.3493999330299</v>
      </c>
      <c r="B297" s="7">
        <f t="shared" si="52"/>
        <v>32.241721647288486</v>
      </c>
      <c r="C297" s="7">
        <f t="shared" si="53"/>
        <v>32.702584097631842</v>
      </c>
      <c r="D297" s="7">
        <f t="shared" si="50"/>
        <v>0.46086245034335604</v>
      </c>
      <c r="E297">
        <v>1818</v>
      </c>
      <c r="F297" s="3">
        <v>31.4800645523671</v>
      </c>
      <c r="G297" s="3">
        <v>30.575943883548799</v>
      </c>
      <c r="H297" s="3">
        <v>30.8831941248669</v>
      </c>
      <c r="I297" s="6">
        <f t="shared" si="49"/>
        <v>0.27790400000000304</v>
      </c>
      <c r="J297" s="10">
        <f t="shared" si="43"/>
        <v>30.605290124866897</v>
      </c>
      <c r="K297" s="10">
        <f t="shared" si="48"/>
        <v>30.5071932901688</v>
      </c>
      <c r="L297" s="11">
        <f t="shared" si="47"/>
        <v>30.5071932901688</v>
      </c>
      <c r="M297">
        <f t="shared" si="41"/>
        <v>1816</v>
      </c>
      <c r="N297" s="11">
        <f t="shared" si="42"/>
        <v>30.875830395091999</v>
      </c>
      <c r="O297">
        <f t="shared" si="44"/>
        <v>4845.2625395271098</v>
      </c>
      <c r="P297">
        <f t="shared" si="45"/>
        <v>32.478471275134908</v>
      </c>
      <c r="Q297">
        <f t="shared" si="46"/>
        <v>32.930520838480355</v>
      </c>
    </row>
    <row r="298" spans="1:17" x14ac:dyDescent="0.25">
      <c r="A298" s="19">
        <f t="shared" si="51"/>
        <v>3338.3493999330299</v>
      </c>
      <c r="B298" s="7">
        <f t="shared" si="52"/>
        <v>32.253621280758573</v>
      </c>
      <c r="C298" s="7">
        <f t="shared" si="53"/>
        <v>32.716511919582913</v>
      </c>
      <c r="D298" s="7">
        <f t="shared" si="50"/>
        <v>0.46289063882434078</v>
      </c>
      <c r="E298">
        <v>1824</v>
      </c>
      <c r="F298" s="3">
        <v>31.4876133442346</v>
      </c>
      <c r="G298" s="3">
        <v>30.5827142706061</v>
      </c>
      <c r="H298" s="3">
        <v>30.8905492192068</v>
      </c>
      <c r="I298" s="6">
        <f t="shared" si="49"/>
        <v>0.278887000000001</v>
      </c>
      <c r="J298" s="10">
        <f t="shared" si="43"/>
        <v>30.611662219206799</v>
      </c>
      <c r="K298" s="10">
        <f t="shared" si="48"/>
        <v>30.513800334988101</v>
      </c>
      <c r="L298" s="11">
        <f t="shared" si="47"/>
        <v>30.513800334988101</v>
      </c>
      <c r="M298">
        <f t="shared" si="41"/>
        <v>1822</v>
      </c>
      <c r="N298" s="11">
        <f t="shared" si="42"/>
        <v>30.8831941248669</v>
      </c>
      <c r="O298">
        <f t="shared" si="44"/>
        <v>4855.2625395271098</v>
      </c>
      <c r="P298">
        <f t="shared" si="45"/>
        <v>32.479764223913236</v>
      </c>
      <c r="Q298">
        <f t="shared" si="46"/>
        <v>32.931888770249955</v>
      </c>
    </row>
    <row r="299" spans="1:17" x14ac:dyDescent="0.25">
      <c r="A299" s="19">
        <f t="shared" si="51"/>
        <v>3348.3493999330299</v>
      </c>
      <c r="B299" s="7">
        <f t="shared" si="52"/>
        <v>32.265563081337241</v>
      </c>
      <c r="C299" s="7">
        <f t="shared" si="53"/>
        <v>32.730497619487359</v>
      </c>
      <c r="D299" s="7">
        <f t="shared" si="50"/>
        <v>0.46493453815011776</v>
      </c>
      <c r="E299">
        <v>1830</v>
      </c>
      <c r="F299" s="3">
        <v>31.495122430479402</v>
      </c>
      <c r="G299" s="3">
        <v>30.589446591051701</v>
      </c>
      <c r="H299" s="3">
        <v>30.897860475255499</v>
      </c>
      <c r="I299" s="6">
        <f t="shared" si="49"/>
        <v>0.278887000000001</v>
      </c>
      <c r="J299" s="10">
        <f t="shared" si="43"/>
        <v>30.618973475255498</v>
      </c>
      <c r="K299" s="10">
        <f t="shared" si="48"/>
        <v>30.521369512752901</v>
      </c>
      <c r="L299" s="11">
        <f t="shared" si="47"/>
        <v>30.521369512752901</v>
      </c>
      <c r="M299">
        <f t="shared" si="41"/>
        <v>1828</v>
      </c>
      <c r="N299" s="11">
        <f t="shared" si="42"/>
        <v>30.8905492192068</v>
      </c>
      <c r="O299">
        <f t="shared" si="44"/>
        <v>4865.2625395271098</v>
      </c>
      <c r="P299">
        <f t="shared" si="45"/>
        <v>32.481019084008949</v>
      </c>
      <c r="Q299">
        <f t="shared" si="46"/>
        <v>32.933216404430127</v>
      </c>
    </row>
    <row r="300" spans="1:17" x14ac:dyDescent="0.25">
      <c r="A300" s="19">
        <f t="shared" si="51"/>
        <v>3358.3493999330299</v>
      </c>
      <c r="B300" s="7">
        <f t="shared" si="52"/>
        <v>32.277547466276495</v>
      </c>
      <c r="C300" s="7">
        <f t="shared" si="53"/>
        <v>32.744541713801169</v>
      </c>
      <c r="D300" s="7">
        <f t="shared" si="50"/>
        <v>0.46699424752467422</v>
      </c>
      <c r="E300">
        <v>1836</v>
      </c>
      <c r="F300" s="3">
        <v>31.5026059734789</v>
      </c>
      <c r="G300" s="3">
        <v>30.596151942606902</v>
      </c>
      <c r="H300" s="3">
        <v>30.905139079594601</v>
      </c>
      <c r="I300" s="6">
        <f t="shared" si="49"/>
        <v>0.27984299999999962</v>
      </c>
      <c r="J300" s="10">
        <f t="shared" si="43"/>
        <v>30.625296079594602</v>
      </c>
      <c r="K300" s="10">
        <f t="shared" si="48"/>
        <v>30.528000462627901</v>
      </c>
      <c r="L300" s="11">
        <f t="shared" si="47"/>
        <v>30.528000462627901</v>
      </c>
      <c r="M300">
        <f t="shared" si="41"/>
        <v>1834</v>
      </c>
      <c r="N300" s="11">
        <f t="shared" si="42"/>
        <v>30.897860475255499</v>
      </c>
      <c r="O300">
        <f t="shared" si="44"/>
        <v>4875.2625395271098</v>
      </c>
      <c r="P300">
        <f t="shared" si="45"/>
        <v>32.482235828782059</v>
      </c>
      <c r="Q300">
        <f t="shared" si="46"/>
        <v>32.934503712835941</v>
      </c>
    </row>
    <row r="301" spans="1:17" x14ac:dyDescent="0.25">
      <c r="A301" s="19">
        <f t="shared" si="51"/>
        <v>3368.3493999330299</v>
      </c>
      <c r="B301" s="7">
        <f t="shared" si="52"/>
        <v>32.289574852828331</v>
      </c>
      <c r="C301" s="7">
        <f t="shared" si="53"/>
        <v>32.758644718980349</v>
      </c>
      <c r="D301" s="7">
        <f t="shared" si="50"/>
        <v>0.46906986615201873</v>
      </c>
      <c r="E301">
        <v>1842</v>
      </c>
      <c r="F301" s="3">
        <v>31.510066506388199</v>
      </c>
      <c r="G301" s="3">
        <v>30.602832205945401</v>
      </c>
      <c r="H301" s="3">
        <v>30.912386835021302</v>
      </c>
      <c r="I301" s="6">
        <f t="shared" si="49"/>
        <v>0.27984299999999962</v>
      </c>
      <c r="J301" s="10">
        <f t="shared" si="43"/>
        <v>30.632543835021302</v>
      </c>
      <c r="K301" s="10">
        <f t="shared" si="48"/>
        <v>30.535527945718499</v>
      </c>
      <c r="L301" s="11">
        <f t="shared" si="47"/>
        <v>30.535527945718499</v>
      </c>
      <c r="M301">
        <f t="shared" si="41"/>
        <v>1840</v>
      </c>
      <c r="N301" s="11">
        <f t="shared" si="42"/>
        <v>30.905139079594601</v>
      </c>
      <c r="O301">
        <f t="shared" si="44"/>
        <v>4885.2625395271098</v>
      </c>
      <c r="P301">
        <f t="shared" si="45"/>
        <v>32.483414431592564</v>
      </c>
      <c r="Q301">
        <f t="shared" si="46"/>
        <v>32.935750667282434</v>
      </c>
    </row>
    <row r="302" spans="1:17" x14ac:dyDescent="0.25">
      <c r="A302" s="19">
        <f t="shared" si="51"/>
        <v>3378.3493999330299</v>
      </c>
      <c r="B302" s="7">
        <f t="shared" si="52"/>
        <v>32.301645658244752</v>
      </c>
      <c r="C302" s="7">
        <f t="shared" si="53"/>
        <v>32.772807151480897</v>
      </c>
      <c r="D302" s="7">
        <f t="shared" si="50"/>
        <v>0.47116149323614565</v>
      </c>
      <c r="E302">
        <v>1848</v>
      </c>
      <c r="F302" s="3">
        <v>31.517506716439499</v>
      </c>
      <c r="G302" s="3">
        <v>30.609490190755</v>
      </c>
      <c r="H302" s="3">
        <v>30.919606600481899</v>
      </c>
      <c r="I302" s="6">
        <f t="shared" si="49"/>
        <v>0.28080199999999778</v>
      </c>
      <c r="J302" s="10">
        <f t="shared" si="43"/>
        <v>30.638804600481901</v>
      </c>
      <c r="K302" s="10">
        <f t="shared" si="48"/>
        <v>30.542088714792399</v>
      </c>
      <c r="L302" s="11">
        <f t="shared" si="47"/>
        <v>30.542088714792399</v>
      </c>
      <c r="M302">
        <f t="shared" si="41"/>
        <v>1846</v>
      </c>
      <c r="N302" s="11">
        <f t="shared" si="42"/>
        <v>30.912386835021302</v>
      </c>
      <c r="O302">
        <f t="shared" si="44"/>
        <v>4895.2625395271098</v>
      </c>
      <c r="P302">
        <f t="shared" si="45"/>
        <v>32.484554865800469</v>
      </c>
      <c r="Q302">
        <f t="shared" si="46"/>
        <v>32.936957239584665</v>
      </c>
    </row>
    <row r="303" spans="1:17" x14ac:dyDescent="0.25">
      <c r="A303" s="19">
        <f t="shared" si="51"/>
        <v>3388.3493999330299</v>
      </c>
      <c r="B303" s="7">
        <f t="shared" si="52"/>
        <v>32.313760299777748</v>
      </c>
      <c r="C303" s="7">
        <f t="shared" si="53"/>
        <v>32.787029527758818</v>
      </c>
      <c r="D303" s="7">
        <f t="shared" si="50"/>
        <v>0.47326922798107063</v>
      </c>
      <c r="E303">
        <v>1854</v>
      </c>
      <c r="F303" s="3">
        <v>31.524927086735101</v>
      </c>
      <c r="G303" s="3">
        <v>30.6161269384741</v>
      </c>
      <c r="H303" s="3">
        <v>30.9267993203005</v>
      </c>
      <c r="I303" s="6">
        <f t="shared" si="49"/>
        <v>0.28080199999999778</v>
      </c>
      <c r="J303" s="10">
        <f t="shared" si="43"/>
        <v>30.645997320300502</v>
      </c>
      <c r="K303" s="10">
        <f t="shared" si="48"/>
        <v>30.549624891264802</v>
      </c>
      <c r="L303" s="11">
        <f t="shared" si="47"/>
        <v>30.549624891264802</v>
      </c>
      <c r="M303">
        <f t="shared" si="41"/>
        <v>1852</v>
      </c>
      <c r="N303" s="11">
        <f t="shared" si="42"/>
        <v>30.919606600481899</v>
      </c>
      <c r="O303">
        <f t="shared" si="44"/>
        <v>4905.2625395271098</v>
      </c>
      <c r="P303">
        <f t="shared" si="45"/>
        <v>32.485657104765764</v>
      </c>
      <c r="Q303">
        <f t="shared" si="46"/>
        <v>32.938123401557654</v>
      </c>
    </row>
    <row r="304" spans="1:17" x14ac:dyDescent="0.25">
      <c r="A304" s="19">
        <f t="shared" si="51"/>
        <v>3398.3493999330299</v>
      </c>
      <c r="B304" s="7">
        <f t="shared" si="52"/>
        <v>32.325919194679329</v>
      </c>
      <c r="C304" s="7">
        <f t="shared" si="53"/>
        <v>32.801312364270103</v>
      </c>
      <c r="D304" s="7">
        <f t="shared" si="50"/>
        <v>0.47539316959077382</v>
      </c>
      <c r="E304">
        <v>1860</v>
      </c>
      <c r="F304" s="3">
        <v>31.532327219207598</v>
      </c>
      <c r="G304" s="3">
        <v>30.622744113072699</v>
      </c>
      <c r="H304" s="3">
        <v>30.9339654727907</v>
      </c>
      <c r="I304" s="6">
        <f t="shared" si="49"/>
        <v>0.28174499999999725</v>
      </c>
      <c r="J304" s="10">
        <f t="shared" si="43"/>
        <v>30.652220472790702</v>
      </c>
      <c r="K304" s="10">
        <f t="shared" si="48"/>
        <v>30.556144687328</v>
      </c>
      <c r="L304" s="11">
        <f t="shared" si="47"/>
        <v>30.556144687328</v>
      </c>
      <c r="M304">
        <f t="shared" si="41"/>
        <v>1858</v>
      </c>
      <c r="N304" s="11">
        <f t="shared" si="42"/>
        <v>30.9267993203005</v>
      </c>
      <c r="O304">
        <f t="shared" si="44"/>
        <v>4915.2625395271098</v>
      </c>
      <c r="P304">
        <f t="shared" si="45"/>
        <v>32.486721121848454</v>
      </c>
      <c r="Q304">
        <f t="shared" si="46"/>
        <v>32.939249125016467</v>
      </c>
    </row>
    <row r="305" spans="1:17" x14ac:dyDescent="0.25">
      <c r="A305" s="19">
        <f t="shared" si="51"/>
        <v>3408.3493999330299</v>
      </c>
      <c r="B305" s="7">
        <f t="shared" si="52"/>
        <v>32.338122760201493</v>
      </c>
      <c r="C305" s="7">
        <f t="shared" si="53"/>
        <v>32.815656177470764</v>
      </c>
      <c r="D305" s="7">
        <f t="shared" si="50"/>
        <v>0.4775334172692709</v>
      </c>
      <c r="E305">
        <v>1866</v>
      </c>
      <c r="F305" s="3">
        <v>31.5397083338313</v>
      </c>
      <c r="G305" s="3">
        <v>30.6293421316389</v>
      </c>
      <c r="H305" s="3">
        <v>30.941105070875398</v>
      </c>
      <c r="I305" s="6">
        <f t="shared" si="49"/>
        <v>0.28174499999999725</v>
      </c>
      <c r="J305" s="10">
        <f t="shared" si="43"/>
        <v>30.659360070875401</v>
      </c>
      <c r="K305" s="10">
        <f t="shared" si="48"/>
        <v>30.563654875213199</v>
      </c>
      <c r="L305" s="11">
        <f t="shared" si="47"/>
        <v>30.563654875213199</v>
      </c>
      <c r="M305">
        <f t="shared" si="41"/>
        <v>1864</v>
      </c>
      <c r="N305" s="11">
        <f t="shared" si="42"/>
        <v>30.9339654727907</v>
      </c>
      <c r="O305">
        <f t="shared" si="44"/>
        <v>4925.2625395271098</v>
      </c>
      <c r="P305">
        <f t="shared" si="45"/>
        <v>32.487746890408538</v>
      </c>
      <c r="Q305">
        <f t="shared" si="46"/>
        <v>32.94033438177614</v>
      </c>
    </row>
    <row r="306" spans="1:17" x14ac:dyDescent="0.25">
      <c r="A306" s="19">
        <f t="shared" si="51"/>
        <v>3418.3493999330299</v>
      </c>
      <c r="B306" s="7">
        <f t="shared" si="52"/>
        <v>32.350371413596235</v>
      </c>
      <c r="C306" s="7">
        <f t="shared" si="53"/>
        <v>32.830061483816792</v>
      </c>
      <c r="D306" s="7">
        <f t="shared" si="50"/>
        <v>0.47969007022055621</v>
      </c>
      <c r="E306">
        <v>1872</v>
      </c>
      <c r="F306" s="3">
        <v>31.547070358222498</v>
      </c>
      <c r="G306" s="3">
        <v>30.635921992451902</v>
      </c>
      <c r="H306" s="3">
        <v>30.9482207047981</v>
      </c>
      <c r="I306" s="6">
        <f t="shared" si="49"/>
        <v>0.28267900000000168</v>
      </c>
      <c r="J306" s="10">
        <f t="shared" si="43"/>
        <v>30.665541704798098</v>
      </c>
      <c r="K306" s="10">
        <f t="shared" si="48"/>
        <v>30.570144171398802</v>
      </c>
      <c r="L306" s="11">
        <f t="shared" si="47"/>
        <v>30.570144171398802</v>
      </c>
      <c r="M306">
        <f t="shared" si="41"/>
        <v>1870</v>
      </c>
      <c r="N306" s="11">
        <f t="shared" si="42"/>
        <v>30.941105070875398</v>
      </c>
      <c r="O306">
        <f t="shared" si="44"/>
        <v>4935.2625395271098</v>
      </c>
      <c r="P306">
        <f t="shared" si="45"/>
        <v>32.488734383806019</v>
      </c>
      <c r="Q306">
        <f t="shared" si="46"/>
        <v>32.941379143651723</v>
      </c>
    </row>
    <row r="307" spans="1:17" x14ac:dyDescent="0.25">
      <c r="A307" s="19">
        <f t="shared" si="51"/>
        <v>3428.3493999330299</v>
      </c>
      <c r="B307" s="7">
        <f t="shared" si="52"/>
        <v>32.362665572115567</v>
      </c>
      <c r="C307" s="7">
        <f t="shared" si="53"/>
        <v>32.844528799764184</v>
      </c>
      <c r="D307" s="7">
        <f t="shared" si="50"/>
        <v>0.481863227648617</v>
      </c>
      <c r="E307">
        <v>1878</v>
      </c>
      <c r="F307" s="3">
        <v>31.554411882805901</v>
      </c>
      <c r="G307" s="3">
        <v>30.642483317738801</v>
      </c>
      <c r="H307" s="3">
        <v>30.955312129687599</v>
      </c>
      <c r="I307" s="6">
        <f t="shared" si="49"/>
        <v>0.28267900000000168</v>
      </c>
      <c r="J307" s="10">
        <f t="shared" si="43"/>
        <v>30.672633129687597</v>
      </c>
      <c r="K307" s="10">
        <f t="shared" si="48"/>
        <v>30.577625041379601</v>
      </c>
      <c r="L307" s="11">
        <f t="shared" si="47"/>
        <v>30.577625041379601</v>
      </c>
      <c r="M307">
        <f t="shared" si="41"/>
        <v>1876</v>
      </c>
      <c r="N307" s="11">
        <f t="shared" si="42"/>
        <v>30.9482207047981</v>
      </c>
      <c r="O307">
        <f t="shared" si="44"/>
        <v>4945.2625395271098</v>
      </c>
      <c r="P307">
        <f t="shared" si="45"/>
        <v>32.489683575400889</v>
      </c>
      <c r="Q307">
        <f t="shared" si="46"/>
        <v>32.94238338245826</v>
      </c>
    </row>
    <row r="308" spans="1:17" x14ac:dyDescent="0.25">
      <c r="A308" s="19">
        <f t="shared" si="51"/>
        <v>3438.3493999330299</v>
      </c>
      <c r="B308" s="7">
        <f t="shared" si="52"/>
        <v>32.375005653011478</v>
      </c>
      <c r="C308" s="7">
        <f t="shared" si="53"/>
        <v>32.859058641768954</v>
      </c>
      <c r="D308" s="7">
        <f t="shared" si="50"/>
        <v>0.48405298875747604</v>
      </c>
      <c r="E308">
        <v>1884</v>
      </c>
      <c r="F308" s="3">
        <v>31.56173447239</v>
      </c>
      <c r="G308" s="3">
        <v>30.649027275436399</v>
      </c>
      <c r="H308" s="3">
        <v>30.962383371460401</v>
      </c>
      <c r="I308" s="6">
        <f t="shared" si="49"/>
        <v>0.28361599999999854</v>
      </c>
      <c r="J308" s="10">
        <f t="shared" si="43"/>
        <v>30.678767371460403</v>
      </c>
      <c r="K308" s="10">
        <f t="shared" si="48"/>
        <v>30.5840765188102</v>
      </c>
      <c r="L308" s="11">
        <f t="shared" si="47"/>
        <v>30.5840765188102</v>
      </c>
      <c r="M308">
        <f t="shared" si="41"/>
        <v>1882</v>
      </c>
      <c r="N308" s="11">
        <f t="shared" si="42"/>
        <v>30.955312129687599</v>
      </c>
      <c r="O308">
        <f t="shared" si="44"/>
        <v>4955.2625395271098</v>
      </c>
      <c r="P308">
        <f t="shared" si="45"/>
        <v>32.49059443855316</v>
      </c>
      <c r="Q308">
        <f t="shared" si="46"/>
        <v>32.943347070010795</v>
      </c>
    </row>
    <row r="309" spans="1:17" x14ac:dyDescent="0.25">
      <c r="A309" s="19">
        <f t="shared" si="51"/>
        <v>3448.3493999330299</v>
      </c>
      <c r="B309" s="7">
        <f t="shared" si="52"/>
        <v>32.38739207353597</v>
      </c>
      <c r="C309" s="7">
        <f t="shared" si="53"/>
        <v>32.873651526287084</v>
      </c>
      <c r="D309" s="7">
        <f t="shared" si="50"/>
        <v>0.48625945275111349</v>
      </c>
      <c r="E309">
        <v>1890</v>
      </c>
      <c r="F309" s="3">
        <v>31.569038856868101</v>
      </c>
      <c r="G309" s="3">
        <v>30.655554738170999</v>
      </c>
      <c r="H309" s="3">
        <v>30.9694345053733</v>
      </c>
      <c r="I309" s="6">
        <f t="shared" si="49"/>
        <v>0.28361599999999854</v>
      </c>
      <c r="J309" s="10">
        <f t="shared" si="43"/>
        <v>30.685818505373302</v>
      </c>
      <c r="K309" s="10">
        <f t="shared" si="48"/>
        <v>30.5915061631535</v>
      </c>
      <c r="L309" s="11">
        <f t="shared" si="47"/>
        <v>30.5915061631535</v>
      </c>
      <c r="M309">
        <f t="shared" si="41"/>
        <v>1888</v>
      </c>
      <c r="N309" s="11">
        <f t="shared" si="42"/>
        <v>30.962383371460401</v>
      </c>
      <c r="O309">
        <f t="shared" si="44"/>
        <v>4965.2625395271098</v>
      </c>
      <c r="P309">
        <f t="shared" si="45"/>
        <v>32.491466946622822</v>
      </c>
      <c r="Q309">
        <f t="shared" si="46"/>
        <v>32.944270178124377</v>
      </c>
    </row>
    <row r="310" spans="1:17" x14ac:dyDescent="0.25">
      <c r="A310" s="19">
        <f t="shared" si="51"/>
        <v>3458.3493999330299</v>
      </c>
      <c r="B310" s="7">
        <f t="shared" si="52"/>
        <v>32.399825250941042</v>
      </c>
      <c r="C310" s="7">
        <f t="shared" si="53"/>
        <v>32.888307969774587</v>
      </c>
      <c r="D310" s="7">
        <f t="shared" si="50"/>
        <v>0.48848271883354499</v>
      </c>
      <c r="E310">
        <v>1896</v>
      </c>
      <c r="F310" s="3">
        <v>31.576325871564499</v>
      </c>
      <c r="G310" s="3">
        <v>30.662066872140901</v>
      </c>
      <c r="H310" s="3">
        <v>30.976468505686299</v>
      </c>
      <c r="I310" s="6">
        <f t="shared" si="49"/>
        <v>0.28455800000000053</v>
      </c>
      <c r="J310" s="10">
        <f t="shared" si="43"/>
        <v>30.691910505686298</v>
      </c>
      <c r="K310" s="10">
        <f t="shared" si="48"/>
        <v>30.597926395091996</v>
      </c>
      <c r="L310" s="11">
        <f t="shared" si="47"/>
        <v>30.597926395091996</v>
      </c>
      <c r="M310">
        <f t="shared" ref="M310:M373" si="54">E323-80</f>
        <v>1894</v>
      </c>
      <c r="N310" s="11">
        <f t="shared" ref="N310:N373" si="55">VLOOKUP(M310,FLOW_NS,4,TRUE)</f>
        <v>30.9694345053733</v>
      </c>
      <c r="O310">
        <f t="shared" si="44"/>
        <v>4975.2625395271098</v>
      </c>
      <c r="P310">
        <f t="shared" si="45"/>
        <v>32.49230107296988</v>
      </c>
      <c r="Q310">
        <f t="shared" si="46"/>
        <v>32.945152678614051</v>
      </c>
    </row>
    <row r="311" spans="1:17" x14ac:dyDescent="0.25">
      <c r="A311" s="19">
        <f t="shared" si="51"/>
        <v>3468.3493999330299</v>
      </c>
      <c r="B311" s="7">
        <f t="shared" si="52"/>
        <v>32.412305602478696</v>
      </c>
      <c r="C311" s="7">
        <f t="shared" si="53"/>
        <v>32.903028488687461</v>
      </c>
      <c r="D311" s="7">
        <f t="shared" si="50"/>
        <v>0.49072288620876492</v>
      </c>
      <c r="E311">
        <v>1902</v>
      </c>
      <c r="F311" s="3">
        <v>31.583594492898701</v>
      </c>
      <c r="G311" s="3">
        <v>30.668561804887599</v>
      </c>
      <c r="H311" s="3">
        <v>30.983483764252401</v>
      </c>
      <c r="I311" s="6">
        <f t="shared" si="49"/>
        <v>0.28455800000000053</v>
      </c>
      <c r="J311" s="10">
        <f t="shared" si="43"/>
        <v>30.698925764252401</v>
      </c>
      <c r="K311" s="10">
        <f t="shared" si="48"/>
        <v>30.605290124866897</v>
      </c>
      <c r="L311" s="11">
        <f t="shared" si="47"/>
        <v>30.605290124866897</v>
      </c>
      <c r="M311">
        <f t="shared" si="54"/>
        <v>1900</v>
      </c>
      <c r="N311" s="11">
        <f t="shared" si="55"/>
        <v>30.976468505686299</v>
      </c>
      <c r="O311">
        <f t="shared" si="44"/>
        <v>4985.2625395271098</v>
      </c>
      <c r="P311">
        <f t="shared" si="45"/>
        <v>32.493096790954333</v>
      </c>
      <c r="Q311">
        <f t="shared" si="46"/>
        <v>32.945994543294866</v>
      </c>
    </row>
    <row r="312" spans="1:17" x14ac:dyDescent="0.25">
      <c r="A312" s="19">
        <f t="shared" si="51"/>
        <v>3478.3493999330299</v>
      </c>
      <c r="B312" s="7">
        <f t="shared" si="52"/>
        <v>32.424833545400936</v>
      </c>
      <c r="C312" s="7">
        <f t="shared" si="53"/>
        <v>32.917813599481697</v>
      </c>
      <c r="D312" s="7">
        <f t="shared" si="50"/>
        <v>0.49298005408076051</v>
      </c>
      <c r="E312">
        <v>1908</v>
      </c>
      <c r="F312" s="3">
        <v>31.590846672811001</v>
      </c>
      <c r="G312" s="3">
        <v>30.6750416698046</v>
      </c>
      <c r="H312" s="3">
        <v>30.990482530123298</v>
      </c>
      <c r="I312" s="6">
        <f t="shared" si="49"/>
        <v>0.28550699999999907</v>
      </c>
      <c r="J312" s="10">
        <f t="shared" si="43"/>
        <v>30.704975530123299</v>
      </c>
      <c r="K312" s="10">
        <f t="shared" si="48"/>
        <v>30.611662219206799</v>
      </c>
      <c r="L312" s="11">
        <f t="shared" si="47"/>
        <v>30.611662219206799</v>
      </c>
      <c r="M312">
        <f t="shared" si="54"/>
        <v>1906</v>
      </c>
      <c r="N312" s="11">
        <f t="shared" si="55"/>
        <v>30.983483764252401</v>
      </c>
      <c r="O312">
        <f t="shared" si="44"/>
        <v>4995.2625395271098</v>
      </c>
      <c r="P312">
        <f t="shared" si="45"/>
        <v>32.493854073936184</v>
      </c>
      <c r="Q312">
        <f t="shared" si="46"/>
        <v>32.946795743981859</v>
      </c>
    </row>
    <row r="313" spans="1:17" x14ac:dyDescent="0.25">
      <c r="A313" s="19">
        <f t="shared" si="51"/>
        <v>3488.3493999330299</v>
      </c>
      <c r="B313" s="7">
        <f t="shared" si="52"/>
        <v>32.437409496959759</v>
      </c>
      <c r="C313" s="7">
        <f t="shared" si="53"/>
        <v>32.932663818613307</v>
      </c>
      <c r="D313" s="7">
        <f t="shared" si="50"/>
        <v>0.49525432165354744</v>
      </c>
      <c r="E313">
        <v>1914</v>
      </c>
      <c r="F313" s="3">
        <v>31.598082714320199</v>
      </c>
      <c r="G313" s="3">
        <v>30.6815075604699</v>
      </c>
      <c r="H313" s="3">
        <v>30.997466720007001</v>
      </c>
      <c r="I313" s="6">
        <f t="shared" si="49"/>
        <v>0.28550699999999907</v>
      </c>
      <c r="J313" s="10">
        <f t="shared" si="43"/>
        <v>30.711959720007002</v>
      </c>
      <c r="K313" s="10">
        <f t="shared" si="48"/>
        <v>30.618973475255498</v>
      </c>
      <c r="L313" s="11">
        <f t="shared" si="47"/>
        <v>30.618973475255498</v>
      </c>
      <c r="M313">
        <f t="shared" si="54"/>
        <v>1912</v>
      </c>
      <c r="N313" s="11">
        <f t="shared" si="55"/>
        <v>30.990482530123298</v>
      </c>
      <c r="O313">
        <f t="shared" si="44"/>
        <v>5005.2625395271098</v>
      </c>
      <c r="P313">
        <f t="shared" si="45"/>
        <v>32.494572895275425</v>
      </c>
      <c r="Q313">
        <f t="shared" si="46"/>
        <v>32.947556252490081</v>
      </c>
    </row>
    <row r="314" spans="1:17" x14ac:dyDescent="0.25">
      <c r="A314" s="19">
        <f t="shared" si="51"/>
        <v>3498.3493999330299</v>
      </c>
      <c r="B314" s="7">
        <f t="shared" si="52"/>
        <v>32.450033874407161</v>
      </c>
      <c r="C314" s="7">
        <f t="shared" si="53"/>
        <v>32.947579662538288</v>
      </c>
      <c r="D314" s="7">
        <f t="shared" si="50"/>
        <v>0.49754578813112715</v>
      </c>
      <c r="E314">
        <v>1920</v>
      </c>
      <c r="F314" s="3">
        <v>31.6053036823212</v>
      </c>
      <c r="G314" s="3">
        <v>30.687960403180401</v>
      </c>
      <c r="H314" s="3">
        <v>31.004438554632699</v>
      </c>
      <c r="I314" s="6">
        <f t="shared" si="49"/>
        <v>0.28646600000000078</v>
      </c>
      <c r="J314" s="10">
        <f t="shared" si="43"/>
        <v>30.717972554632698</v>
      </c>
      <c r="K314" s="10">
        <f t="shared" si="48"/>
        <v>30.625296079594602</v>
      </c>
      <c r="L314" s="11">
        <f t="shared" si="47"/>
        <v>30.625296079594602</v>
      </c>
      <c r="M314">
        <f t="shared" si="54"/>
        <v>1918</v>
      </c>
      <c r="N314" s="11">
        <f t="shared" si="55"/>
        <v>30.997466720007001</v>
      </c>
      <c r="O314">
        <f t="shared" si="44"/>
        <v>5015.2625395271098</v>
      </c>
      <c r="P314">
        <f t="shared" si="45"/>
        <v>32.495253228332061</v>
      </c>
      <c r="Q314">
        <f t="shared" si="46"/>
        <v>32.948276040634575</v>
      </c>
    </row>
    <row r="315" spans="1:17" x14ac:dyDescent="0.25">
      <c r="A315" s="19">
        <f t="shared" si="51"/>
        <v>3508.3493999330299</v>
      </c>
      <c r="B315" s="7">
        <f t="shared" si="52"/>
        <v>32.462707094995146</v>
      </c>
      <c r="C315" s="7">
        <f t="shared" si="53"/>
        <v>32.96256164771264</v>
      </c>
      <c r="D315" s="7">
        <f t="shared" si="50"/>
        <v>0.49985455271749402</v>
      </c>
      <c r="E315">
        <v>1926</v>
      </c>
      <c r="F315" s="3">
        <v>31.612511795093301</v>
      </c>
      <c r="G315" s="3">
        <v>30.694401778067501</v>
      </c>
      <c r="H315" s="3">
        <v>31.011399277433501</v>
      </c>
      <c r="I315" s="6">
        <f t="shared" si="49"/>
        <v>0.28646600000000078</v>
      </c>
      <c r="J315" s="10">
        <f t="shared" si="43"/>
        <v>30.7249332774335</v>
      </c>
      <c r="K315" s="10">
        <f t="shared" si="48"/>
        <v>30.632543835021302</v>
      </c>
      <c r="L315" s="11">
        <f t="shared" si="47"/>
        <v>30.632543835021302</v>
      </c>
      <c r="M315">
        <f t="shared" si="54"/>
        <v>1924</v>
      </c>
      <c r="N315" s="11">
        <f t="shared" si="55"/>
        <v>31.004438554632699</v>
      </c>
      <c r="O315">
        <f t="shared" si="44"/>
        <v>5025.2625395271098</v>
      </c>
      <c r="P315">
        <f t="shared" si="45"/>
        <v>32.495895046466089</v>
      </c>
      <c r="Q315">
        <f t="shared" si="46"/>
        <v>32.948955080230384</v>
      </c>
    </row>
    <row r="316" spans="1:17" x14ac:dyDescent="0.25">
      <c r="A316" s="19">
        <f t="shared" si="51"/>
        <v>3518.3493999330299</v>
      </c>
      <c r="B316" s="7">
        <f t="shared" si="52"/>
        <v>32.47542957597571</v>
      </c>
      <c r="C316" s="7">
        <f t="shared" si="53"/>
        <v>32.977610290592359</v>
      </c>
      <c r="D316" s="7">
        <f t="shared" si="50"/>
        <v>0.50218071461664948</v>
      </c>
      <c r="E316">
        <v>1932</v>
      </c>
      <c r="F316" s="3">
        <v>31.6197076323886</v>
      </c>
      <c r="G316" s="3">
        <v>30.700832482699798</v>
      </c>
      <c r="H316" s="3">
        <v>31.018349511214399</v>
      </c>
      <c r="I316" s="6">
        <f t="shared" si="49"/>
        <v>0.28743099999999799</v>
      </c>
      <c r="J316" s="10">
        <f t="shared" si="43"/>
        <v>30.730918511214401</v>
      </c>
      <c r="K316" s="10">
        <f t="shared" si="48"/>
        <v>30.638804600481901</v>
      </c>
      <c r="L316" s="11">
        <f t="shared" si="47"/>
        <v>30.638804600481901</v>
      </c>
      <c r="M316">
        <f t="shared" si="54"/>
        <v>1931</v>
      </c>
      <c r="N316" s="11">
        <f t="shared" si="55"/>
        <v>31.011399277433501</v>
      </c>
      <c r="O316">
        <f t="shared" si="44"/>
        <v>5035.2625395271098</v>
      </c>
      <c r="P316">
        <f t="shared" si="45"/>
        <v>32.496498323037521</v>
      </c>
      <c r="Q316">
        <f t="shared" si="46"/>
        <v>32.949593343092573</v>
      </c>
    </row>
    <row r="317" spans="1:17" x14ac:dyDescent="0.25">
      <c r="A317" s="19">
        <f t="shared" si="51"/>
        <v>3528.3493999330299</v>
      </c>
      <c r="B317" s="7">
        <f t="shared" si="52"/>
        <v>32.488201734600864</v>
      </c>
      <c r="C317" s="7">
        <f t="shared" si="53"/>
        <v>32.992726107633445</v>
      </c>
      <c r="D317" s="7">
        <f t="shared" si="50"/>
        <v>0.5045243730325808</v>
      </c>
      <c r="E317">
        <v>1938</v>
      </c>
      <c r="F317" s="3">
        <v>31.6268916040991</v>
      </c>
      <c r="G317" s="3">
        <v>30.707253695623301</v>
      </c>
      <c r="H317" s="3">
        <v>31.025289934797001</v>
      </c>
      <c r="I317" s="6">
        <f t="shared" si="49"/>
        <v>0.28743099999999799</v>
      </c>
      <c r="J317" s="10">
        <f t="shared" si="43"/>
        <v>30.737858934797003</v>
      </c>
      <c r="K317" s="10">
        <f t="shared" si="48"/>
        <v>30.645997320300502</v>
      </c>
      <c r="L317" s="11">
        <f t="shared" si="47"/>
        <v>30.645997320300502</v>
      </c>
      <c r="M317">
        <f t="shared" si="54"/>
        <v>1937</v>
      </c>
      <c r="N317" s="11">
        <f t="shared" si="55"/>
        <v>31.018349511214399</v>
      </c>
      <c r="O317">
        <f t="shared" si="44"/>
        <v>5045.2625395271098</v>
      </c>
      <c r="P317">
        <f t="shared" si="45"/>
        <v>32.497063031406341</v>
      </c>
      <c r="Q317">
        <f t="shared" si="46"/>
        <v>32.950190801036165</v>
      </c>
    </row>
    <row r="318" spans="1:17" x14ac:dyDescent="0.25">
      <c r="A318" s="19">
        <f t="shared" si="51"/>
        <v>3538.3493999330299</v>
      </c>
      <c r="B318" s="7">
        <f t="shared" si="52"/>
        <v>32.50102398812259</v>
      </c>
      <c r="C318" s="7">
        <f t="shared" si="53"/>
        <v>33.007909615291901</v>
      </c>
      <c r="D318" s="7">
        <f t="shared" si="50"/>
        <v>0.50688562716931074</v>
      </c>
      <c r="E318">
        <v>1944</v>
      </c>
      <c r="F318" s="3">
        <v>31.634067342508299</v>
      </c>
      <c r="G318" s="3">
        <v>30.713669349639598</v>
      </c>
      <c r="H318" s="3">
        <v>31.032224248665202</v>
      </c>
      <c r="I318" s="6">
        <f t="shared" si="49"/>
        <v>0.28840200000000138</v>
      </c>
      <c r="J318" s="10">
        <f t="shared" si="43"/>
        <v>30.7438222486652</v>
      </c>
      <c r="K318" s="10">
        <f t="shared" si="48"/>
        <v>30.652220472790702</v>
      </c>
      <c r="L318" s="11">
        <f t="shared" si="47"/>
        <v>30.652220472790702</v>
      </c>
      <c r="M318">
        <f t="shared" si="54"/>
        <v>1943</v>
      </c>
      <c r="N318" s="11">
        <f t="shared" si="55"/>
        <v>31.025289934797001</v>
      </c>
      <c r="O318">
        <f t="shared" si="44"/>
        <v>5055.2625395271098</v>
      </c>
      <c r="P318">
        <f t="shared" si="45"/>
        <v>32.497589144932554</v>
      </c>
      <c r="Q318">
        <f t="shared" si="46"/>
        <v>32.950747425876209</v>
      </c>
    </row>
    <row r="319" spans="1:17" x14ac:dyDescent="0.25">
      <c r="A319" s="19">
        <f t="shared" si="51"/>
        <v>3548.3493999330299</v>
      </c>
      <c r="B319" s="7">
        <f t="shared" si="52"/>
        <v>32.513896753792906</v>
      </c>
      <c r="C319" s="7">
        <f t="shared" si="53"/>
        <v>33.023161330023726</v>
      </c>
      <c r="D319" s="7">
        <f t="shared" si="50"/>
        <v>0.50926457623081944</v>
      </c>
      <c r="E319">
        <v>1950</v>
      </c>
      <c r="F319" s="3">
        <v>31.641235182401999</v>
      </c>
      <c r="G319" s="3">
        <v>30.7200795118682</v>
      </c>
      <c r="H319" s="3">
        <v>31.039152814234299</v>
      </c>
      <c r="I319" s="6">
        <f t="shared" si="49"/>
        <v>0.28840200000000138</v>
      </c>
      <c r="J319" s="10">
        <f t="shared" si="43"/>
        <v>30.750750814234298</v>
      </c>
      <c r="K319" s="10">
        <f t="shared" si="48"/>
        <v>30.659360070875401</v>
      </c>
      <c r="L319" s="11">
        <f t="shared" si="47"/>
        <v>30.659360070875401</v>
      </c>
      <c r="M319">
        <f t="shared" si="54"/>
        <v>1949</v>
      </c>
      <c r="N319" s="11">
        <f t="shared" si="55"/>
        <v>31.032224248665202</v>
      </c>
      <c r="O319">
        <f t="shared" si="44"/>
        <v>5065.2625395271098</v>
      </c>
      <c r="P319">
        <f t="shared" si="45"/>
        <v>32.498076636976165</v>
      </c>
      <c r="Q319">
        <f t="shared" si="46"/>
        <v>32.951263189427756</v>
      </c>
    </row>
    <row r="320" spans="1:17" x14ac:dyDescent="0.25">
      <c r="A320" s="19">
        <f t="shared" si="51"/>
        <v>3558.3493999330299</v>
      </c>
      <c r="B320" s="7">
        <f t="shared" si="52"/>
        <v>32.526820448863802</v>
      </c>
      <c r="C320" s="7">
        <f t="shared" si="53"/>
        <v>33.038481768284925</v>
      </c>
      <c r="D320" s="7">
        <f t="shared" si="50"/>
        <v>0.51166131942112258</v>
      </c>
      <c r="E320">
        <v>1956</v>
      </c>
      <c r="F320" s="3">
        <v>31.6483990376137</v>
      </c>
      <c r="G320" s="3">
        <v>30.726489197852999</v>
      </c>
      <c r="H320" s="3">
        <v>31.046079749797499</v>
      </c>
      <c r="I320" s="6">
        <f t="shared" si="49"/>
        <v>0.2893800000000013</v>
      </c>
      <c r="J320" s="10">
        <f t="shared" si="43"/>
        <v>30.756699749797498</v>
      </c>
      <c r="K320" s="10">
        <f t="shared" si="48"/>
        <v>30.665541704798098</v>
      </c>
      <c r="L320" s="11">
        <f t="shared" si="47"/>
        <v>30.665541704798098</v>
      </c>
      <c r="M320">
        <f t="shared" si="54"/>
        <v>1955</v>
      </c>
      <c r="N320" s="11">
        <f t="shared" si="55"/>
        <v>31.039152814234299</v>
      </c>
      <c r="O320">
        <f t="shared" si="44"/>
        <v>5075.2625395271098</v>
      </c>
      <c r="P320">
        <f t="shared" si="45"/>
        <v>32.498525480897172</v>
      </c>
      <c r="Q320">
        <f t="shared" si="46"/>
        <v>32.95173806350585</v>
      </c>
    </row>
    <row r="321" spans="1:17" x14ac:dyDescent="0.25">
      <c r="A321" s="19">
        <f t="shared" si="51"/>
        <v>3568.3493999330299</v>
      </c>
      <c r="B321" s="7">
        <f t="shared" si="52"/>
        <v>32.539795490587281</v>
      </c>
      <c r="C321" s="7">
        <f t="shared" si="53"/>
        <v>33.053871446531488</v>
      </c>
      <c r="D321" s="7">
        <f t="shared" si="50"/>
        <v>0.51407595594420741</v>
      </c>
      <c r="E321">
        <v>1962</v>
      </c>
      <c r="F321" s="3">
        <v>31.655558802906899</v>
      </c>
      <c r="G321" s="3">
        <v>30.732899105090599</v>
      </c>
      <c r="H321" s="3">
        <v>31.0530064170072</v>
      </c>
      <c r="I321" s="6">
        <f t="shared" si="49"/>
        <v>0.2893800000000013</v>
      </c>
      <c r="J321" s="10">
        <f t="shared" si="43"/>
        <v>30.763626417007199</v>
      </c>
      <c r="K321" s="10">
        <f t="shared" si="48"/>
        <v>30.672633129687597</v>
      </c>
      <c r="L321" s="11">
        <f t="shared" si="47"/>
        <v>30.672633129687597</v>
      </c>
      <c r="M321">
        <f t="shared" si="54"/>
        <v>1961</v>
      </c>
      <c r="N321" s="11">
        <f t="shared" si="55"/>
        <v>31.046079749797499</v>
      </c>
      <c r="O321">
        <f t="shared" si="44"/>
        <v>5085.2625395271098</v>
      </c>
      <c r="P321">
        <f t="shared" si="45"/>
        <v>32.498935650055572</v>
      </c>
      <c r="Q321">
        <f t="shared" si="46"/>
        <v>32.952172019925541</v>
      </c>
    </row>
    <row r="322" spans="1:17" x14ac:dyDescent="0.25">
      <c r="A322" s="19">
        <f t="shared" si="51"/>
        <v>3578.3493999330299</v>
      </c>
      <c r="B322" s="7">
        <f t="shared" si="52"/>
        <v>32.552822296215339</v>
      </c>
      <c r="C322" s="7">
        <f t="shared" si="53"/>
        <v>33.069330881219422</v>
      </c>
      <c r="D322" s="7">
        <f t="shared" si="50"/>
        <v>0.51650858500408248</v>
      </c>
      <c r="E322">
        <v>1968</v>
      </c>
      <c r="F322" s="3">
        <v>31.662714795666101</v>
      </c>
      <c r="G322" s="3">
        <v>30.739310038153398</v>
      </c>
      <c r="H322" s="3">
        <v>31.059932655132801</v>
      </c>
      <c r="I322" s="6">
        <f t="shared" si="49"/>
        <v>0.29036100000000076</v>
      </c>
      <c r="J322" s="10">
        <f t="shared" ref="J322:J385" si="56">H322-I322</f>
        <v>30.7695716551328</v>
      </c>
      <c r="K322" s="10">
        <f t="shared" si="48"/>
        <v>30.678767371460403</v>
      </c>
      <c r="L322" s="11">
        <f t="shared" si="47"/>
        <v>30.678767371460403</v>
      </c>
      <c r="M322">
        <f t="shared" si="54"/>
        <v>1967</v>
      </c>
      <c r="N322" s="11">
        <f t="shared" si="55"/>
        <v>31.0530064170072</v>
      </c>
      <c r="O322">
        <f t="shared" ref="O322:O385" si="57">O321+10</f>
        <v>5095.2625395271098</v>
      </c>
      <c r="P322">
        <f t="shared" ref="P322:P385" si="58">-0.00000000000444*O322^3-0.000000125771316*O322^2+0.001662696415991*O322+27.8800002288308</f>
        <v>32.499307117811362</v>
      </c>
      <c r="Q322">
        <f t="shared" ref="Q322:Q385" si="59">1.0579937833*P322 - 1.4314998617</f>
        <v>32.952565030501866</v>
      </c>
    </row>
    <row r="323" spans="1:17" x14ac:dyDescent="0.25">
      <c r="A323" s="19">
        <f t="shared" si="51"/>
        <v>3588.3493999330299</v>
      </c>
      <c r="B323" s="7">
        <f t="shared" si="52"/>
        <v>32.565901282999974</v>
      </c>
      <c r="C323" s="7">
        <f t="shared" si="53"/>
        <v>33.084860588804723</v>
      </c>
      <c r="D323" s="7">
        <f t="shared" si="50"/>
        <v>0.51895930580474925</v>
      </c>
      <c r="E323">
        <v>1974</v>
      </c>
      <c r="F323" s="3">
        <v>31.669866585891501</v>
      </c>
      <c r="G323" s="3">
        <v>30.7457229497189</v>
      </c>
      <c r="H323" s="3">
        <v>31.066858910559901</v>
      </c>
      <c r="I323" s="6">
        <f t="shared" si="49"/>
        <v>0.2913470000000018</v>
      </c>
      <c r="J323" s="10">
        <f t="shared" si="56"/>
        <v>30.775511910559899</v>
      </c>
      <c r="K323" s="10">
        <f t="shared" si="48"/>
        <v>30.685818505373302</v>
      </c>
      <c r="L323" s="11">
        <f t="shared" ref="L323:L386" si="60">VLOOKUP(M310,FLOW_NS,6,TRUE)</f>
        <v>30.685818505373302</v>
      </c>
      <c r="M323">
        <f t="shared" si="54"/>
        <v>1973</v>
      </c>
      <c r="N323" s="11">
        <f t="shared" si="55"/>
        <v>31.059932655132801</v>
      </c>
      <c r="O323">
        <f t="shared" si="57"/>
        <v>5105.2625395271098</v>
      </c>
      <c r="P323">
        <f t="shared" si="58"/>
        <v>32.499639857524556</v>
      </c>
      <c r="Q323">
        <f t="shared" si="59"/>
        <v>32.952917067049881</v>
      </c>
    </row>
    <row r="324" spans="1:17" x14ac:dyDescent="0.25">
      <c r="A324" s="19">
        <f t="shared" si="51"/>
        <v>3598.3493999330299</v>
      </c>
      <c r="B324" s="7">
        <f t="shared" si="52"/>
        <v>32.579032868193202</v>
      </c>
      <c r="C324" s="7">
        <f t="shared" si="53"/>
        <v>33.10046108574339</v>
      </c>
      <c r="D324" s="7">
        <f t="shared" si="50"/>
        <v>0.52142821755018787</v>
      </c>
      <c r="E324">
        <v>1980</v>
      </c>
      <c r="F324" s="3">
        <v>31.677017322033802</v>
      </c>
      <c r="G324" s="3">
        <v>30.752139866600501</v>
      </c>
      <c r="H324" s="3">
        <v>31.073786671164299</v>
      </c>
      <c r="I324" s="6">
        <f t="shared" si="49"/>
        <v>0.2913470000000018</v>
      </c>
      <c r="J324" s="10">
        <f t="shared" si="56"/>
        <v>30.782439671164298</v>
      </c>
      <c r="K324" s="10">
        <f t="shared" ref="K324:K387" si="61">L324</f>
        <v>30.691910505686298</v>
      </c>
      <c r="L324" s="11">
        <f t="shared" si="60"/>
        <v>30.691910505686298</v>
      </c>
      <c r="M324">
        <f t="shared" si="54"/>
        <v>1979</v>
      </c>
      <c r="N324" s="11">
        <f t="shared" si="55"/>
        <v>31.066858910559901</v>
      </c>
      <c r="O324">
        <f t="shared" si="57"/>
        <v>5115.2625395271098</v>
      </c>
      <c r="P324">
        <f t="shared" si="58"/>
        <v>32.499933842555137</v>
      </c>
      <c r="Q324">
        <f t="shared" si="59"/>
        <v>32.953228101384617</v>
      </c>
    </row>
    <row r="325" spans="1:17" x14ac:dyDescent="0.25">
      <c r="A325" s="19">
        <f t="shared" si="51"/>
        <v>3608.3493999330299</v>
      </c>
      <c r="B325" s="7">
        <f t="shared" si="52"/>
        <v>32.592217469047007</v>
      </c>
      <c r="C325" s="7">
        <f t="shared" si="53"/>
        <v>33.116132888491435</v>
      </c>
      <c r="D325" s="7">
        <f t="shared" si="50"/>
        <v>0.52391541944442821</v>
      </c>
      <c r="E325">
        <v>1986</v>
      </c>
      <c r="F325" s="3">
        <v>31.6841662820691</v>
      </c>
      <c r="G325" s="3">
        <v>30.758559703678198</v>
      </c>
      <c r="H325" s="3">
        <v>31.080715536456399</v>
      </c>
      <c r="I325" s="6">
        <f t="shared" si="49"/>
        <v>0.29233100000000078</v>
      </c>
      <c r="J325" s="10">
        <f t="shared" si="56"/>
        <v>30.788384536456398</v>
      </c>
      <c r="K325" s="10">
        <f t="shared" si="61"/>
        <v>30.698925764252401</v>
      </c>
      <c r="L325" s="11">
        <f t="shared" si="60"/>
        <v>30.698925764252401</v>
      </c>
      <c r="M325">
        <f t="shared" si="54"/>
        <v>1985</v>
      </c>
      <c r="N325" s="11">
        <f t="shared" si="55"/>
        <v>31.073786671164299</v>
      </c>
      <c r="O325">
        <f t="shared" si="57"/>
        <v>5125.2625395271098</v>
      </c>
      <c r="P325">
        <f t="shared" si="58"/>
        <v>32.500189046263117</v>
      </c>
      <c r="Q325">
        <f t="shared" si="59"/>
        <v>32.953498105321131</v>
      </c>
    </row>
    <row r="326" spans="1:17" x14ac:dyDescent="0.25">
      <c r="A326" s="19">
        <f t="shared" si="51"/>
        <v>3618.3493999330299</v>
      </c>
      <c r="B326" s="7">
        <f t="shared" si="52"/>
        <v>32.605455502813399</v>
      </c>
      <c r="C326" s="7">
        <f t="shared" si="53"/>
        <v>33.131876513504849</v>
      </c>
      <c r="D326" s="7">
        <f t="shared" si="50"/>
        <v>0.52642101069145042</v>
      </c>
      <c r="E326">
        <v>1992</v>
      </c>
      <c r="F326" s="3">
        <v>31.6913130911806</v>
      </c>
      <c r="G326" s="3">
        <v>30.764982475579298</v>
      </c>
      <c r="H326" s="3">
        <v>31.087645691817301</v>
      </c>
      <c r="I326" s="6">
        <f t="shared" si="49"/>
        <v>0.29233100000000078</v>
      </c>
      <c r="J326" s="10">
        <f t="shared" si="56"/>
        <v>30.7953146918173</v>
      </c>
      <c r="K326" s="10">
        <f t="shared" si="61"/>
        <v>30.704975530123299</v>
      </c>
      <c r="L326" s="11">
        <f t="shared" si="60"/>
        <v>30.704975530123299</v>
      </c>
      <c r="M326">
        <f t="shared" si="54"/>
        <v>1991</v>
      </c>
      <c r="N326" s="11">
        <f t="shared" si="55"/>
        <v>31.080715536456399</v>
      </c>
      <c r="O326">
        <f t="shared" si="57"/>
        <v>5135.2625395271098</v>
      </c>
      <c r="P326">
        <f t="shared" si="58"/>
        <v>32.500405442008493</v>
      </c>
      <c r="Q326">
        <f t="shared" si="59"/>
        <v>32.953727050674473</v>
      </c>
    </row>
    <row r="327" spans="1:17" x14ac:dyDescent="0.25">
      <c r="A327" s="19">
        <f t="shared" si="51"/>
        <v>3628.3493999330299</v>
      </c>
      <c r="B327" s="7">
        <f t="shared" si="52"/>
        <v>32.618747386744367</v>
      </c>
      <c r="C327" s="7">
        <f t="shared" si="53"/>
        <v>33.147692477239623</v>
      </c>
      <c r="D327" s="7">
        <f t="shared" si="50"/>
        <v>0.52894509049525595</v>
      </c>
      <c r="E327">
        <v>1998</v>
      </c>
      <c r="F327" s="3">
        <v>31.698456606829399</v>
      </c>
      <c r="G327" s="3">
        <v>30.7714074612805</v>
      </c>
      <c r="H327" s="3">
        <v>31.094576208353299</v>
      </c>
      <c r="I327" s="6">
        <f t="shared" si="49"/>
        <v>0.29331000000000174</v>
      </c>
      <c r="J327" s="10">
        <f t="shared" si="56"/>
        <v>30.801266208353297</v>
      </c>
      <c r="K327" s="10">
        <f t="shared" si="61"/>
        <v>30.711959720007002</v>
      </c>
      <c r="L327" s="11">
        <f t="shared" si="60"/>
        <v>30.711959720007002</v>
      </c>
      <c r="M327">
        <f t="shared" si="54"/>
        <v>1997</v>
      </c>
      <c r="N327" s="11">
        <f t="shared" si="55"/>
        <v>31.087645691817301</v>
      </c>
      <c r="O327">
        <f t="shared" si="57"/>
        <v>5145.2625395271098</v>
      </c>
      <c r="P327">
        <f t="shared" si="58"/>
        <v>32.500583003151263</v>
      </c>
      <c r="Q327">
        <f t="shared" si="59"/>
        <v>32.95391490925968</v>
      </c>
    </row>
    <row r="328" spans="1:17" x14ac:dyDescent="0.25">
      <c r="A328" s="19">
        <f t="shared" si="51"/>
        <v>3638.3493999330299</v>
      </c>
      <c r="B328" s="7">
        <f t="shared" si="52"/>
        <v>32.632093538091915</v>
      </c>
      <c r="C328" s="7">
        <f t="shared" si="53"/>
        <v>33.163581296151776</v>
      </c>
      <c r="D328" s="7">
        <f t="shared" si="50"/>
        <v>0.53148775805986048</v>
      </c>
      <c r="E328">
        <v>2004</v>
      </c>
      <c r="F328" s="3">
        <v>31.705596348643699</v>
      </c>
      <c r="G328" s="3">
        <v>30.777832406491701</v>
      </c>
      <c r="H328" s="3">
        <v>31.101506098938501</v>
      </c>
      <c r="I328" s="6">
        <f t="shared" ref="I328:I391" si="62">VLOOKUP(E328,FLOW_O,4,TRUE)</f>
        <v>0.29331000000000174</v>
      </c>
      <c r="J328" s="10">
        <f t="shared" si="56"/>
        <v>30.808196098938499</v>
      </c>
      <c r="K328" s="10">
        <f t="shared" si="61"/>
        <v>30.717972554632698</v>
      </c>
      <c r="L328" s="11">
        <f t="shared" si="60"/>
        <v>30.717972554632698</v>
      </c>
      <c r="M328">
        <f t="shared" si="54"/>
        <v>2004</v>
      </c>
      <c r="N328" s="11">
        <f t="shared" si="55"/>
        <v>31.101506098938501</v>
      </c>
      <c r="O328">
        <f t="shared" si="57"/>
        <v>5155.2625395271098</v>
      </c>
      <c r="P328">
        <f t="shared" si="58"/>
        <v>32.500721703051425</v>
      </c>
      <c r="Q328">
        <f t="shared" si="59"/>
        <v>32.954061652891795</v>
      </c>
    </row>
    <row r="329" spans="1:17" x14ac:dyDescent="0.25">
      <c r="A329" s="19">
        <f t="shared" si="51"/>
        <v>3648.3493999330299</v>
      </c>
      <c r="B329" s="7">
        <f t="shared" si="52"/>
        <v>32.645494374108054</v>
      </c>
      <c r="C329" s="7">
        <f t="shared" si="53"/>
        <v>33.179543486697291</v>
      </c>
      <c r="D329" s="7">
        <f t="shared" si="50"/>
        <v>0.53404911258923704</v>
      </c>
      <c r="E329">
        <v>2011</v>
      </c>
      <c r="F329" s="3">
        <v>31.712732716117401</v>
      </c>
      <c r="G329" s="3">
        <v>30.784257090396299</v>
      </c>
      <c r="H329" s="3">
        <v>31.1084352169044</v>
      </c>
      <c r="I329" s="6">
        <f t="shared" si="62"/>
        <v>0.29428000000000054</v>
      </c>
      <c r="J329" s="10">
        <f t="shared" si="56"/>
        <v>30.8141552169044</v>
      </c>
      <c r="K329" s="10">
        <f t="shared" si="61"/>
        <v>30.7249332774335</v>
      </c>
      <c r="L329" s="11">
        <f t="shared" si="60"/>
        <v>30.7249332774335</v>
      </c>
      <c r="M329">
        <f t="shared" si="54"/>
        <v>2010</v>
      </c>
      <c r="N329" s="11">
        <f t="shared" si="55"/>
        <v>31.101506098938501</v>
      </c>
      <c r="O329">
        <f t="shared" si="57"/>
        <v>5165.2625395271098</v>
      </c>
      <c r="P329">
        <f t="shared" si="58"/>
        <v>32.500821515068978</v>
      </c>
      <c r="Q329">
        <f t="shared" si="59"/>
        <v>32.954167253385869</v>
      </c>
    </row>
    <row r="330" spans="1:17" x14ac:dyDescent="0.25">
      <c r="A330" s="19">
        <f t="shared" si="51"/>
        <v>3658.3493999330299</v>
      </c>
      <c r="B330" s="7">
        <f t="shared" si="52"/>
        <v>32.658950312044766</v>
      </c>
      <c r="C330" s="7">
        <f t="shared" si="53"/>
        <v>33.195579565332181</v>
      </c>
      <c r="D330" s="7">
        <f t="shared" si="50"/>
        <v>0.53662925328741551</v>
      </c>
      <c r="E330">
        <v>2017</v>
      </c>
      <c r="F330" s="3">
        <v>31.719864043721099</v>
      </c>
      <c r="G330" s="3">
        <v>30.790680359958198</v>
      </c>
      <c r="H330" s="3">
        <v>31.115361724087801</v>
      </c>
      <c r="I330" s="6">
        <f t="shared" si="62"/>
        <v>0.29428000000000054</v>
      </c>
      <c r="J330" s="10">
        <f t="shared" si="56"/>
        <v>30.821081724087801</v>
      </c>
      <c r="K330" s="10">
        <f t="shared" si="61"/>
        <v>30.730918511214401</v>
      </c>
      <c r="L330" s="11">
        <f t="shared" si="60"/>
        <v>30.730918511214401</v>
      </c>
      <c r="M330">
        <f t="shared" si="54"/>
        <v>2016</v>
      </c>
      <c r="N330" s="11">
        <f t="shared" si="55"/>
        <v>31.1084352169044</v>
      </c>
      <c r="O330">
        <f t="shared" si="57"/>
        <v>5175.2625395271098</v>
      </c>
      <c r="P330">
        <f t="shared" si="58"/>
        <v>32.500882412563932</v>
      </c>
      <c r="Q330">
        <f t="shared" si="59"/>
        <v>32.954231682556944</v>
      </c>
    </row>
    <row r="331" spans="1:17" x14ac:dyDescent="0.25">
      <c r="A331" s="19">
        <f t="shared" si="51"/>
        <v>3668.3493999330299</v>
      </c>
      <c r="B331" s="7">
        <f t="shared" si="52"/>
        <v>32.672461769154062</v>
      </c>
      <c r="C331" s="7">
        <f t="shared" si="53"/>
        <v>33.211690048512438</v>
      </c>
      <c r="D331" s="7">
        <f t="shared" si="50"/>
        <v>0.53922827935837603</v>
      </c>
      <c r="E331">
        <v>2023</v>
      </c>
      <c r="F331" s="3">
        <v>31.7269899555263</v>
      </c>
      <c r="G331" s="3">
        <v>30.7971012769015</v>
      </c>
      <c r="H331" s="3">
        <v>31.122285004245601</v>
      </c>
      <c r="I331" s="6">
        <f t="shared" si="62"/>
        <v>0.29524100000000075</v>
      </c>
      <c r="J331" s="10">
        <f t="shared" si="56"/>
        <v>30.8270440042456</v>
      </c>
      <c r="K331" s="10">
        <f t="shared" si="61"/>
        <v>30.737858934797003</v>
      </c>
      <c r="L331" s="11">
        <f t="shared" si="60"/>
        <v>30.737858934797003</v>
      </c>
      <c r="M331">
        <f t="shared" si="54"/>
        <v>2022</v>
      </c>
      <c r="N331" s="11">
        <f t="shared" si="55"/>
        <v>31.115361724087801</v>
      </c>
      <c r="O331">
        <f t="shared" si="57"/>
        <v>5185.2625395271098</v>
      </c>
      <c r="P331">
        <f t="shared" si="58"/>
        <v>32.500904368896279</v>
      </c>
      <c r="Q331">
        <f t="shared" si="59"/>
        <v>32.954254912220073</v>
      </c>
    </row>
    <row r="332" spans="1:17" x14ac:dyDescent="0.25">
      <c r="A332" s="19">
        <f t="shared" si="51"/>
        <v>3678.3493999330299</v>
      </c>
      <c r="B332" s="7">
        <f t="shared" si="52"/>
        <v>32.686029162687944</v>
      </c>
      <c r="C332" s="7">
        <f t="shared" si="53"/>
        <v>33.227875452694057</v>
      </c>
      <c r="D332" s="7">
        <f t="shared" si="50"/>
        <v>0.54184629000611295</v>
      </c>
      <c r="E332">
        <v>2029</v>
      </c>
      <c r="F332" s="3">
        <v>31.734107067955801</v>
      </c>
      <c r="G332" s="3">
        <v>30.803516801952401</v>
      </c>
      <c r="H332" s="3">
        <v>31.129202038813201</v>
      </c>
      <c r="I332" s="6">
        <f t="shared" si="62"/>
        <v>0.29524100000000075</v>
      </c>
      <c r="J332" s="10">
        <f t="shared" si="56"/>
        <v>30.8339610388132</v>
      </c>
      <c r="K332" s="10">
        <f t="shared" si="61"/>
        <v>30.7438222486652</v>
      </c>
      <c r="L332" s="11">
        <f t="shared" si="60"/>
        <v>30.7438222486652</v>
      </c>
      <c r="M332">
        <f t="shared" si="54"/>
        <v>2028</v>
      </c>
      <c r="N332" s="11">
        <f t="shared" si="55"/>
        <v>31.122285004245601</v>
      </c>
      <c r="O332">
        <f t="shared" si="57"/>
        <v>5195.2625395271098</v>
      </c>
      <c r="P332">
        <f t="shared" si="58"/>
        <v>32.500887357426024</v>
      </c>
      <c r="Q332">
        <f t="shared" si="59"/>
        <v>32.954236914190297</v>
      </c>
    </row>
    <row r="333" spans="1:17" x14ac:dyDescent="0.25">
      <c r="A333" s="19">
        <f t="shared" si="51"/>
        <v>3688.3493999330299</v>
      </c>
      <c r="B333" s="7">
        <f t="shared" si="52"/>
        <v>32.699652909898404</v>
      </c>
      <c r="C333" s="7">
        <f t="shared" si="53"/>
        <v>33.244136294333053</v>
      </c>
      <c r="D333" s="7">
        <f t="shared" si="50"/>
        <v>0.54448338443464905</v>
      </c>
      <c r="E333">
        <v>2035</v>
      </c>
      <c r="F333" s="3">
        <v>31.7412131472902</v>
      </c>
      <c r="G333" s="3">
        <v>30.809924338391699</v>
      </c>
      <c r="H333" s="3">
        <v>31.1361104659881</v>
      </c>
      <c r="I333" s="6">
        <f t="shared" si="62"/>
        <v>0.29619199999999779</v>
      </c>
      <c r="J333" s="10">
        <f t="shared" si="56"/>
        <v>30.839918465988102</v>
      </c>
      <c r="K333" s="10">
        <f t="shared" si="61"/>
        <v>30.750750814234298</v>
      </c>
      <c r="L333" s="11">
        <f t="shared" si="60"/>
        <v>30.750750814234298</v>
      </c>
      <c r="M333">
        <f t="shared" si="54"/>
        <v>2034</v>
      </c>
      <c r="N333" s="11">
        <f t="shared" si="55"/>
        <v>31.129202038813201</v>
      </c>
      <c r="O333">
        <f t="shared" si="57"/>
        <v>5205.2625395271098</v>
      </c>
      <c r="P333">
        <f t="shared" si="58"/>
        <v>32.500831351513156</v>
      </c>
      <c r="Q333">
        <f t="shared" si="59"/>
        <v>32.95417766028266</v>
      </c>
    </row>
    <row r="334" spans="1:17" x14ac:dyDescent="0.25">
      <c r="A334" s="19">
        <f t="shared" si="51"/>
        <v>3698.3493999330299</v>
      </c>
      <c r="B334" s="7">
        <f t="shared" si="52"/>
        <v>32.713333428037451</v>
      </c>
      <c r="C334" s="7">
        <f t="shared" si="53"/>
        <v>33.260473089885416</v>
      </c>
      <c r="D334" s="7">
        <f t="shared" si="50"/>
        <v>0.54713966184796448</v>
      </c>
      <c r="E334">
        <v>2041</v>
      </c>
      <c r="F334" s="3">
        <v>31.7483056747371</v>
      </c>
      <c r="G334" s="3">
        <v>30.8163215319904</v>
      </c>
      <c r="H334" s="3">
        <v>31.143008231629398</v>
      </c>
      <c r="I334" s="6">
        <f t="shared" si="62"/>
        <v>0.29619199999999779</v>
      </c>
      <c r="J334" s="10">
        <f t="shared" si="56"/>
        <v>30.846816231629401</v>
      </c>
      <c r="K334" s="10">
        <f t="shared" si="61"/>
        <v>30.756699749797498</v>
      </c>
      <c r="L334" s="11">
        <f t="shared" si="60"/>
        <v>30.756699749797498</v>
      </c>
      <c r="M334">
        <f t="shared" si="54"/>
        <v>2040</v>
      </c>
      <c r="N334" s="11">
        <f t="shared" si="55"/>
        <v>31.1361104659881</v>
      </c>
      <c r="O334">
        <f t="shared" si="57"/>
        <v>5215.2625395271098</v>
      </c>
      <c r="P334">
        <f t="shared" si="58"/>
        <v>32.500736324517689</v>
      </c>
      <c r="Q334">
        <f t="shared" si="59"/>
        <v>32.954077122312206</v>
      </c>
    </row>
    <row r="335" spans="1:17" x14ac:dyDescent="0.25">
      <c r="A335" s="19">
        <f t="shared" si="51"/>
        <v>3708.3493999330299</v>
      </c>
      <c r="B335" s="7">
        <f t="shared" si="52"/>
        <v>32.727071134357075</v>
      </c>
      <c r="C335" s="7">
        <f t="shared" si="53"/>
        <v>33.27688635580715</v>
      </c>
      <c r="D335" s="7">
        <f t="shared" si="50"/>
        <v>0.54981522145007489</v>
      </c>
      <c r="E335">
        <v>2047</v>
      </c>
      <c r="F335" s="3">
        <v>31.7553854011399</v>
      </c>
      <c r="G335" s="3">
        <v>30.822709415968301</v>
      </c>
      <c r="H335" s="3">
        <v>31.149895761519801</v>
      </c>
      <c r="I335" s="6">
        <f t="shared" si="62"/>
        <v>0.29713500000000082</v>
      </c>
      <c r="J335" s="10">
        <f t="shared" si="56"/>
        <v>30.8527607615198</v>
      </c>
      <c r="K335" s="10">
        <f t="shared" si="61"/>
        <v>30.763626417007199</v>
      </c>
      <c r="L335" s="11">
        <f t="shared" si="60"/>
        <v>30.763626417007199</v>
      </c>
      <c r="M335">
        <f t="shared" si="54"/>
        <v>2046</v>
      </c>
      <c r="N335" s="11">
        <f t="shared" si="55"/>
        <v>31.143008231629398</v>
      </c>
      <c r="O335">
        <f t="shared" si="57"/>
        <v>5225.2625395271098</v>
      </c>
      <c r="P335">
        <f t="shared" si="58"/>
        <v>32.500602249799613</v>
      </c>
      <c r="Q335">
        <f t="shared" si="59"/>
        <v>32.953935272093986</v>
      </c>
    </row>
    <row r="336" spans="1:17" x14ac:dyDescent="0.25">
      <c r="A336" s="19">
        <f t="shared" si="51"/>
        <v>3718.3493999330299</v>
      </c>
      <c r="B336" s="7">
        <f t="shared" si="52"/>
        <v>32.740866446109287</v>
      </c>
      <c r="C336" s="7">
        <f t="shared" si="53"/>
        <v>33.293376608554254</v>
      </c>
      <c r="D336" s="7">
        <f t="shared" si="50"/>
        <v>0.55251016244496753</v>
      </c>
      <c r="E336">
        <v>2053</v>
      </c>
      <c r="F336" s="3">
        <v>31.762451325775501</v>
      </c>
      <c r="G336" s="3">
        <v>30.8290858136255</v>
      </c>
      <c r="H336" s="3">
        <v>31.156771763986299</v>
      </c>
      <c r="I336" s="6">
        <f t="shared" si="62"/>
        <v>0.29713500000000082</v>
      </c>
      <c r="J336" s="10">
        <f t="shared" si="56"/>
        <v>30.859636763986298</v>
      </c>
      <c r="K336" s="10">
        <f t="shared" si="61"/>
        <v>30.7695716551328</v>
      </c>
      <c r="L336" s="11">
        <f t="shared" si="60"/>
        <v>30.7695716551328</v>
      </c>
      <c r="M336">
        <f t="shared" si="54"/>
        <v>2052</v>
      </c>
      <c r="N336" s="11">
        <f t="shared" si="55"/>
        <v>31.149895761519801</v>
      </c>
      <c r="O336">
        <f t="shared" si="57"/>
        <v>5235.2625395271098</v>
      </c>
      <c r="P336">
        <f t="shared" si="58"/>
        <v>32.500429100718932</v>
      </c>
      <c r="Q336">
        <f t="shared" si="59"/>
        <v>32.953752081443042</v>
      </c>
    </row>
    <row r="337" spans="1:17" x14ac:dyDescent="0.25">
      <c r="A337" s="19">
        <f t="shared" si="51"/>
        <v>3728.3493999330299</v>
      </c>
      <c r="B337" s="7">
        <f t="shared" si="52"/>
        <v>32.754719780546075</v>
      </c>
      <c r="C337" s="7">
        <f t="shared" si="53"/>
        <v>33.309944364582719</v>
      </c>
      <c r="D337" s="7">
        <f t="shared" si="50"/>
        <v>0.55522458403664388</v>
      </c>
      <c r="E337">
        <v>2059</v>
      </c>
      <c r="F337" s="3">
        <v>31.7695054601561</v>
      </c>
      <c r="G337" s="3">
        <v>30.8354529236336</v>
      </c>
      <c r="H337" s="3">
        <v>31.1636386256347</v>
      </c>
      <c r="I337" s="6">
        <f t="shared" si="62"/>
        <v>0.29806999999999917</v>
      </c>
      <c r="J337" s="10">
        <f t="shared" si="56"/>
        <v>30.865568625634701</v>
      </c>
      <c r="K337" s="10">
        <f t="shared" si="61"/>
        <v>30.775511910559899</v>
      </c>
      <c r="L337" s="11">
        <f t="shared" si="60"/>
        <v>30.775511910559899</v>
      </c>
      <c r="M337">
        <f t="shared" si="54"/>
        <v>2058</v>
      </c>
      <c r="N337" s="11">
        <f t="shared" si="55"/>
        <v>31.156771763986299</v>
      </c>
      <c r="O337">
        <f t="shared" si="57"/>
        <v>5245.2625395271098</v>
      </c>
      <c r="P337">
        <f t="shared" si="58"/>
        <v>32.500216850635653</v>
      </c>
      <c r="Q337">
        <f t="shared" si="59"/>
        <v>32.953527522174426</v>
      </c>
    </row>
    <row r="338" spans="1:17" x14ac:dyDescent="0.25">
      <c r="A338" s="19">
        <f t="shared" si="51"/>
        <v>3738.3493999330299</v>
      </c>
      <c r="B338" s="7">
        <f t="shared" si="52"/>
        <v>32.768631554919452</v>
      </c>
      <c r="C338" s="7">
        <f t="shared" si="53"/>
        <v>33.326590140348557</v>
      </c>
      <c r="D338" s="7">
        <f t="shared" si="50"/>
        <v>0.55795858542910537</v>
      </c>
      <c r="E338">
        <v>2065</v>
      </c>
      <c r="F338" s="3">
        <v>31.776724931465601</v>
      </c>
      <c r="G338" s="3">
        <v>30.8419834420801</v>
      </c>
      <c r="H338" s="3">
        <v>31.170671309321701</v>
      </c>
      <c r="I338" s="6">
        <f t="shared" si="62"/>
        <v>0.29806999999999917</v>
      </c>
      <c r="J338" s="10">
        <f t="shared" si="56"/>
        <v>30.872601309321702</v>
      </c>
      <c r="K338" s="10">
        <f t="shared" si="61"/>
        <v>30.782439671164298</v>
      </c>
      <c r="L338" s="11">
        <f t="shared" si="60"/>
        <v>30.782439671164298</v>
      </c>
      <c r="M338">
        <f t="shared" si="54"/>
        <v>2064</v>
      </c>
      <c r="N338" s="11">
        <f t="shared" si="55"/>
        <v>31.1636386256347</v>
      </c>
      <c r="O338">
        <f t="shared" si="57"/>
        <v>5255.2625395271098</v>
      </c>
      <c r="P338">
        <f t="shared" si="58"/>
        <v>32.499965472909757</v>
      </c>
      <c r="Q338">
        <f t="shared" si="59"/>
        <v>32.953261566103166</v>
      </c>
    </row>
    <row r="339" spans="1:17" x14ac:dyDescent="0.25">
      <c r="A339" s="19">
        <f t="shared" si="51"/>
        <v>3748.3493999330299</v>
      </c>
      <c r="B339" s="7">
        <f t="shared" si="52"/>
        <v>32.782602186481405</v>
      </c>
      <c r="C339" s="7">
        <f t="shared" si="53"/>
        <v>33.343314452307773</v>
      </c>
      <c r="D339" s="7">
        <f t="shared" si="50"/>
        <v>0.56071226582636768</v>
      </c>
      <c r="E339">
        <v>2071</v>
      </c>
      <c r="F339" s="3">
        <v>31.7835719371189</v>
      </c>
      <c r="G339" s="3">
        <v>30.8481551827857</v>
      </c>
      <c r="H339" s="3">
        <v>31.177340159660499</v>
      </c>
      <c r="I339" s="6">
        <f t="shared" si="62"/>
        <v>0.29899900000000201</v>
      </c>
      <c r="J339" s="10">
        <f t="shared" si="56"/>
        <v>30.878341159660497</v>
      </c>
      <c r="K339" s="10">
        <f t="shared" si="61"/>
        <v>30.788384536456398</v>
      </c>
      <c r="L339" s="11">
        <f t="shared" si="60"/>
        <v>30.788384536456398</v>
      </c>
      <c r="M339">
        <f t="shared" si="54"/>
        <v>2070</v>
      </c>
      <c r="N339" s="11">
        <f t="shared" si="55"/>
        <v>31.170671309321701</v>
      </c>
      <c r="O339">
        <f t="shared" si="57"/>
        <v>5265.2625395271098</v>
      </c>
      <c r="P339">
        <f t="shared" si="58"/>
        <v>32.499674940901265</v>
      </c>
      <c r="Q339">
        <f t="shared" si="59"/>
        <v>32.952954185044334</v>
      </c>
    </row>
    <row r="340" spans="1:17" x14ac:dyDescent="0.25">
      <c r="A340" s="19">
        <f t="shared" si="51"/>
        <v>3758.3493999330299</v>
      </c>
      <c r="B340" s="7">
        <f t="shared" si="52"/>
        <v>32.796632092483939</v>
      </c>
      <c r="C340" s="7">
        <f t="shared" si="53"/>
        <v>33.36011781691635</v>
      </c>
      <c r="D340" s="7">
        <f t="shared" ref="D340:D390" si="63">C340-B340</f>
        <v>0.56348572443241096</v>
      </c>
      <c r="E340">
        <v>2077</v>
      </c>
      <c r="F340" s="3">
        <v>31.7905842743086</v>
      </c>
      <c r="G340" s="3">
        <v>30.854489821680598</v>
      </c>
      <c r="H340" s="3">
        <v>31.184174076550701</v>
      </c>
      <c r="I340" s="6">
        <f t="shared" si="62"/>
        <v>0.29899900000000201</v>
      </c>
      <c r="J340" s="10">
        <f t="shared" si="56"/>
        <v>30.885175076550698</v>
      </c>
      <c r="K340" s="10">
        <f t="shared" si="61"/>
        <v>30.7953146918173</v>
      </c>
      <c r="L340" s="11">
        <f t="shared" si="60"/>
        <v>30.7953146918173</v>
      </c>
      <c r="M340">
        <f t="shared" si="54"/>
        <v>2077</v>
      </c>
      <c r="N340" s="11">
        <f t="shared" si="55"/>
        <v>31.184174076550701</v>
      </c>
      <c r="O340">
        <f t="shared" si="57"/>
        <v>5275.2625395271098</v>
      </c>
      <c r="P340">
        <f t="shared" si="58"/>
        <v>32.49934522797016</v>
      </c>
      <c r="Q340">
        <f t="shared" si="59"/>
        <v>32.952605350812952</v>
      </c>
    </row>
    <row r="341" spans="1:17" x14ac:dyDescent="0.25">
      <c r="A341" s="19">
        <f t="shared" ref="A341:A390" si="64">A340+10</f>
        <v>3768.3493999330299</v>
      </c>
      <c r="B341" s="7">
        <f t="shared" ref="B341:B390" si="65" xml:space="preserve"> 0.000000000069542*A341^3 - 0.000000485630939*A341^2 + 0.002109427793878*A341 + 28.0364908136298</f>
        <v>32.810721690179058</v>
      </c>
      <c r="C341" s="7">
        <f t="shared" ref="C341:C390" si="66" xml:space="preserve"> 0.000000000086076*A341^3 - 0.000000572665522*A341^2 + 0.00234134093241*A341 + 28.0799988987211</f>
        <v>33.377000750630302</v>
      </c>
      <c r="D341" s="7">
        <f t="shared" si="63"/>
        <v>0.56627906045124377</v>
      </c>
      <c r="E341">
        <v>2084</v>
      </c>
      <c r="F341" s="3">
        <v>31.797580626957899</v>
      </c>
      <c r="G341" s="3">
        <v>30.860811273291301</v>
      </c>
      <c r="H341" s="3">
        <v>31.190995606163099</v>
      </c>
      <c r="I341" s="6">
        <f t="shared" si="62"/>
        <v>0.29992399999999719</v>
      </c>
      <c r="J341" s="10">
        <f t="shared" si="56"/>
        <v>30.891071606163102</v>
      </c>
      <c r="K341" s="10">
        <f t="shared" si="61"/>
        <v>30.808196098938499</v>
      </c>
      <c r="L341" s="11">
        <f t="shared" si="60"/>
        <v>30.808196098938499</v>
      </c>
      <c r="M341">
        <f t="shared" si="54"/>
        <v>2083</v>
      </c>
      <c r="N341" s="11">
        <f t="shared" si="55"/>
        <v>31.184174076550701</v>
      </c>
      <c r="O341">
        <f t="shared" si="57"/>
        <v>5285.2625395271098</v>
      </c>
      <c r="P341">
        <f t="shared" si="58"/>
        <v>32.498976307476454</v>
      </c>
      <c r="Q341">
        <f t="shared" si="59"/>
        <v>32.952215035224079</v>
      </c>
    </row>
    <row r="342" spans="1:17" x14ac:dyDescent="0.25">
      <c r="A342" s="19">
        <f t="shared" si="64"/>
        <v>3778.3493999330299</v>
      </c>
      <c r="B342" s="7">
        <f t="shared" si="65"/>
        <v>32.824871396818757</v>
      </c>
      <c r="C342" s="7">
        <f t="shared" si="66"/>
        <v>33.393963769905611</v>
      </c>
      <c r="D342" s="7">
        <f t="shared" si="63"/>
        <v>0.56909237308685334</v>
      </c>
      <c r="E342">
        <v>2090</v>
      </c>
      <c r="F342" s="3">
        <v>31.804561114719299</v>
      </c>
      <c r="G342" s="3">
        <v>30.867119737958198</v>
      </c>
      <c r="H342" s="3">
        <v>31.197805092965702</v>
      </c>
      <c r="I342" s="6">
        <f t="shared" si="62"/>
        <v>0.29992399999999719</v>
      </c>
      <c r="J342" s="10">
        <f t="shared" si="56"/>
        <v>30.897881092965704</v>
      </c>
      <c r="K342" s="10">
        <f t="shared" si="61"/>
        <v>30.808196098938499</v>
      </c>
      <c r="L342" s="11">
        <f t="shared" si="60"/>
        <v>30.808196098938499</v>
      </c>
      <c r="M342">
        <f t="shared" si="54"/>
        <v>2089</v>
      </c>
      <c r="N342" s="11">
        <f t="shared" si="55"/>
        <v>31.190995606163099</v>
      </c>
      <c r="O342">
        <f t="shared" si="57"/>
        <v>5295.2625395271098</v>
      </c>
      <c r="P342">
        <f t="shared" si="58"/>
        <v>32.498568152780145</v>
      </c>
      <c r="Q342">
        <f t="shared" si="59"/>
        <v>32.951783210092756</v>
      </c>
    </row>
    <row r="343" spans="1:17" x14ac:dyDescent="0.25">
      <c r="A343" s="19">
        <f t="shared" si="64"/>
        <v>3788.3493999330299</v>
      </c>
      <c r="B343" s="7">
        <f t="shared" si="65"/>
        <v>32.839081629655041</v>
      </c>
      <c r="C343" s="7">
        <f t="shared" si="66"/>
        <v>33.411007391198297</v>
      </c>
      <c r="D343" s="7">
        <f t="shared" si="63"/>
        <v>0.57192576154325536</v>
      </c>
      <c r="E343">
        <v>2096</v>
      </c>
      <c r="F343" s="3">
        <v>31.811527441879999</v>
      </c>
      <c r="G343" s="3">
        <v>30.873416454856901</v>
      </c>
      <c r="H343" s="3">
        <v>31.2046044783872</v>
      </c>
      <c r="I343" s="6">
        <f t="shared" si="62"/>
        <v>0.30084999999999695</v>
      </c>
      <c r="J343" s="10">
        <f t="shared" si="56"/>
        <v>30.903754478387203</v>
      </c>
      <c r="K343" s="10">
        <f t="shared" si="61"/>
        <v>30.8141552169044</v>
      </c>
      <c r="L343" s="11">
        <f t="shared" si="60"/>
        <v>30.8141552169044</v>
      </c>
      <c r="M343">
        <f t="shared" si="54"/>
        <v>2095</v>
      </c>
      <c r="N343" s="11">
        <f t="shared" si="55"/>
        <v>31.197805092965702</v>
      </c>
      <c r="O343">
        <f t="shared" si="57"/>
        <v>5305.2625395271098</v>
      </c>
      <c r="P343">
        <f t="shared" si="58"/>
        <v>32.498120737241223</v>
      </c>
      <c r="Q343">
        <f t="shared" si="59"/>
        <v>32.951309847234029</v>
      </c>
    </row>
    <row r="344" spans="1:17" x14ac:dyDescent="0.25">
      <c r="A344" s="19">
        <f t="shared" si="64"/>
        <v>3798.3493999330299</v>
      </c>
      <c r="B344" s="7">
        <f t="shared" si="65"/>
        <v>32.853352805939906</v>
      </c>
      <c r="C344" s="7">
        <f t="shared" si="66"/>
        <v>33.428132130964357</v>
      </c>
      <c r="D344" s="7">
        <f t="shared" si="63"/>
        <v>0.57477932502445128</v>
      </c>
      <c r="E344">
        <v>2102</v>
      </c>
      <c r="F344" s="3">
        <v>31.8184818093366</v>
      </c>
      <c r="G344" s="3">
        <v>30.8797023443189</v>
      </c>
      <c r="H344" s="3">
        <v>31.211395007149701</v>
      </c>
      <c r="I344" s="6">
        <f t="shared" si="62"/>
        <v>0.30084999999999695</v>
      </c>
      <c r="J344" s="10">
        <f t="shared" si="56"/>
        <v>30.910545007149704</v>
      </c>
      <c r="K344" s="10">
        <f t="shared" si="61"/>
        <v>30.821081724087801</v>
      </c>
      <c r="L344" s="11">
        <f t="shared" si="60"/>
        <v>30.821081724087801</v>
      </c>
      <c r="M344">
        <f t="shared" si="54"/>
        <v>2101</v>
      </c>
      <c r="N344" s="11">
        <f t="shared" si="55"/>
        <v>31.2046044783872</v>
      </c>
      <c r="O344">
        <f t="shared" si="57"/>
        <v>5315.2625395271098</v>
      </c>
      <c r="P344">
        <f t="shared" si="58"/>
        <v>32.497634034219708</v>
      </c>
      <c r="Q344">
        <f t="shared" si="59"/>
        <v>32.950794918462954</v>
      </c>
    </row>
    <row r="345" spans="1:17" x14ac:dyDescent="0.25">
      <c r="A345" s="19">
        <f t="shared" si="64"/>
        <v>3808.3493999330299</v>
      </c>
      <c r="B345" s="7">
        <f t="shared" si="65"/>
        <v>32.867685342925355</v>
      </c>
      <c r="C345" s="7">
        <f t="shared" si="66"/>
        <v>33.445338505659784</v>
      </c>
      <c r="D345" s="7">
        <f t="shared" si="63"/>
        <v>0.57765316273442835</v>
      </c>
      <c r="E345">
        <v>2108</v>
      </c>
      <c r="F345" s="3">
        <v>31.825426874737602</v>
      </c>
      <c r="G345" s="3">
        <v>30.885977935170601</v>
      </c>
      <c r="H345" s="3">
        <v>31.218177867737101</v>
      </c>
      <c r="I345" s="6">
        <f t="shared" si="62"/>
        <v>0.30177900000000335</v>
      </c>
      <c r="J345" s="10">
        <f t="shared" si="56"/>
        <v>30.916398867737097</v>
      </c>
      <c r="K345" s="10">
        <f t="shared" si="61"/>
        <v>30.8270440042456</v>
      </c>
      <c r="L345" s="11">
        <f t="shared" si="60"/>
        <v>30.8270440042456</v>
      </c>
      <c r="M345">
        <f t="shared" si="54"/>
        <v>2107</v>
      </c>
      <c r="N345" s="11">
        <f t="shared" si="55"/>
        <v>31.211395007149701</v>
      </c>
      <c r="O345">
        <f t="shared" si="57"/>
        <v>5325.2625395271098</v>
      </c>
      <c r="P345">
        <f t="shared" si="58"/>
        <v>32.497108017075576</v>
      </c>
      <c r="Q345">
        <f t="shared" si="59"/>
        <v>32.950238395594553</v>
      </c>
    </row>
    <row r="346" spans="1:17" x14ac:dyDescent="0.25">
      <c r="A346" s="19">
        <f t="shared" si="64"/>
        <v>3818.3493999330299</v>
      </c>
      <c r="B346" s="7">
        <f t="shared" si="65"/>
        <v>32.882079657863386</v>
      </c>
      <c r="C346" s="7">
        <f t="shared" si="66"/>
        <v>33.462627031740574</v>
      </c>
      <c r="D346" s="7">
        <f t="shared" si="63"/>
        <v>0.58054737387718802</v>
      </c>
      <c r="E346">
        <v>2114</v>
      </c>
      <c r="F346" s="3">
        <v>31.832358572879102</v>
      </c>
      <c r="G346" s="3">
        <v>30.892241551740799</v>
      </c>
      <c r="H346" s="3">
        <v>31.224950689692001</v>
      </c>
      <c r="I346" s="6">
        <f t="shared" si="62"/>
        <v>0.30177900000000335</v>
      </c>
      <c r="J346" s="10">
        <f t="shared" si="56"/>
        <v>30.923171689691998</v>
      </c>
      <c r="K346" s="10">
        <f t="shared" si="61"/>
        <v>30.8339610388132</v>
      </c>
      <c r="L346" s="11">
        <f t="shared" si="60"/>
        <v>30.8339610388132</v>
      </c>
      <c r="M346">
        <f t="shared" si="54"/>
        <v>2113</v>
      </c>
      <c r="N346" s="11">
        <f t="shared" si="55"/>
        <v>31.218177867737101</v>
      </c>
      <c r="O346">
        <f t="shared" si="57"/>
        <v>5335.2625395271098</v>
      </c>
      <c r="P346">
        <f t="shared" si="58"/>
        <v>32.496542659168846</v>
      </c>
      <c r="Q346">
        <f t="shared" si="59"/>
        <v>32.949640250443892</v>
      </c>
    </row>
    <row r="347" spans="1:17" x14ac:dyDescent="0.25">
      <c r="A347" s="19">
        <f t="shared" si="64"/>
        <v>3828.3493999330299</v>
      </c>
      <c r="B347" s="7">
        <f t="shared" si="65"/>
        <v>32.896536168005994</v>
      </c>
      <c r="C347" s="7">
        <f t="shared" si="66"/>
        <v>33.47999822566274</v>
      </c>
      <c r="D347" s="7">
        <f t="shared" si="63"/>
        <v>0.58346205765674597</v>
      </c>
      <c r="E347">
        <v>2120</v>
      </c>
      <c r="F347" s="3">
        <v>31.8392766089401</v>
      </c>
      <c r="G347" s="3">
        <v>30.898492313083501</v>
      </c>
      <c r="H347" s="3">
        <v>31.2317117467251</v>
      </c>
      <c r="I347" s="6">
        <f t="shared" si="62"/>
        <v>0.30271199999999965</v>
      </c>
      <c r="J347" s="10">
        <f t="shared" si="56"/>
        <v>30.928999746725101</v>
      </c>
      <c r="K347" s="10">
        <f t="shared" si="61"/>
        <v>30.839918465988102</v>
      </c>
      <c r="L347" s="11">
        <f t="shared" si="60"/>
        <v>30.839918465988102</v>
      </c>
      <c r="M347">
        <f t="shared" si="54"/>
        <v>2119</v>
      </c>
      <c r="N347" s="11">
        <f t="shared" si="55"/>
        <v>31.224950689692001</v>
      </c>
      <c r="O347">
        <f t="shared" si="57"/>
        <v>5345.2625395271098</v>
      </c>
      <c r="P347">
        <f t="shared" si="58"/>
        <v>32.495937933859508</v>
      </c>
      <c r="Q347">
        <f t="shared" si="59"/>
        <v>32.949000454826006</v>
      </c>
    </row>
    <row r="348" spans="1:17" x14ac:dyDescent="0.25">
      <c r="A348" s="19">
        <f t="shared" si="64"/>
        <v>3838.3493999330299</v>
      </c>
      <c r="B348" s="7">
        <f t="shared" si="65"/>
        <v>32.911055290605191</v>
      </c>
      <c r="C348" s="7">
        <f t="shared" si="66"/>
        <v>33.497452603882266</v>
      </c>
      <c r="D348" s="7">
        <f t="shared" si="63"/>
        <v>0.58639731327707523</v>
      </c>
      <c r="E348">
        <v>2126</v>
      </c>
      <c r="F348" s="3">
        <v>31.8461834032281</v>
      </c>
      <c r="G348" s="3">
        <v>30.904731429636499</v>
      </c>
      <c r="H348" s="3">
        <v>31.238462572665401</v>
      </c>
      <c r="I348" s="6">
        <f t="shared" si="62"/>
        <v>0.30271199999999965</v>
      </c>
      <c r="J348" s="10">
        <f t="shared" si="56"/>
        <v>30.935750572665402</v>
      </c>
      <c r="K348" s="10">
        <f t="shared" si="61"/>
        <v>30.846816231629401</v>
      </c>
      <c r="L348" s="11">
        <f t="shared" si="60"/>
        <v>30.846816231629401</v>
      </c>
      <c r="M348">
        <f t="shared" si="54"/>
        <v>2125</v>
      </c>
      <c r="N348" s="11">
        <f t="shared" si="55"/>
        <v>31.2317117467251</v>
      </c>
      <c r="O348">
        <f t="shared" si="57"/>
        <v>5355.2625395271098</v>
      </c>
      <c r="P348">
        <f t="shared" si="58"/>
        <v>32.495293814507562</v>
      </c>
      <c r="Q348">
        <f t="shared" si="59"/>
        <v>32.948318980555946</v>
      </c>
    </row>
    <row r="349" spans="1:17" x14ac:dyDescent="0.25">
      <c r="A349" s="19">
        <f t="shared" si="64"/>
        <v>3848.3493999330299</v>
      </c>
      <c r="B349" s="7">
        <f t="shared" si="65"/>
        <v>32.925637442912965</v>
      </c>
      <c r="C349" s="7">
        <f t="shared" si="66"/>
        <v>33.514990682855171</v>
      </c>
      <c r="D349" s="7">
        <f t="shared" si="63"/>
        <v>0.58935323994220568</v>
      </c>
      <c r="E349">
        <v>2132</v>
      </c>
      <c r="F349" s="3">
        <v>31.853078315694301</v>
      </c>
      <c r="G349" s="3">
        <v>30.910957071004699</v>
      </c>
      <c r="H349" s="3">
        <v>31.245201539038</v>
      </c>
      <c r="I349" s="6">
        <f t="shared" si="62"/>
        <v>0.30365000000000109</v>
      </c>
      <c r="J349" s="10">
        <f t="shared" si="56"/>
        <v>30.941551539037999</v>
      </c>
      <c r="K349" s="10">
        <f t="shared" si="61"/>
        <v>30.8527607615198</v>
      </c>
      <c r="L349" s="11">
        <f t="shared" si="60"/>
        <v>30.8527607615198</v>
      </c>
      <c r="M349">
        <f t="shared" si="54"/>
        <v>2131</v>
      </c>
      <c r="N349" s="11">
        <f t="shared" si="55"/>
        <v>31.238462572665401</v>
      </c>
      <c r="O349">
        <f t="shared" si="57"/>
        <v>5365.2625395271098</v>
      </c>
      <c r="P349">
        <f t="shared" si="58"/>
        <v>32.494610274473018</v>
      </c>
      <c r="Q349">
        <f t="shared" si="59"/>
        <v>32.947595799448763</v>
      </c>
    </row>
    <row r="350" spans="1:17" x14ac:dyDescent="0.25">
      <c r="A350" s="19">
        <f t="shared" si="64"/>
        <v>3858.3493999330299</v>
      </c>
      <c r="B350" s="7">
        <f t="shared" si="65"/>
        <v>32.940283042181321</v>
      </c>
      <c r="C350" s="7">
        <f t="shared" si="66"/>
        <v>33.532612979037438</v>
      </c>
      <c r="D350" s="7">
        <f t="shared" si="63"/>
        <v>0.59232993685611746</v>
      </c>
      <c r="E350">
        <v>2138</v>
      </c>
      <c r="F350" s="3">
        <v>31.8599605154178</v>
      </c>
      <c r="G350" s="3">
        <v>30.917167738726299</v>
      </c>
      <c r="H350" s="3">
        <v>31.2519284705171</v>
      </c>
      <c r="I350" s="6">
        <f t="shared" si="62"/>
        <v>0.30365000000000109</v>
      </c>
      <c r="J350" s="10">
        <f t="shared" si="56"/>
        <v>30.948278470517099</v>
      </c>
      <c r="K350" s="10">
        <f t="shared" si="61"/>
        <v>30.859636763986298</v>
      </c>
      <c r="L350" s="11">
        <f t="shared" si="60"/>
        <v>30.859636763986298</v>
      </c>
      <c r="M350">
        <f t="shared" si="54"/>
        <v>2137</v>
      </c>
      <c r="N350" s="11">
        <f t="shared" si="55"/>
        <v>31.245201539038</v>
      </c>
      <c r="O350">
        <f t="shared" si="57"/>
        <v>5375.2625395271098</v>
      </c>
      <c r="P350">
        <f t="shared" si="58"/>
        <v>32.493887287115861</v>
      </c>
      <c r="Q350">
        <f t="shared" si="59"/>
        <v>32.946830883319485</v>
      </c>
    </row>
    <row r="351" spans="1:17" x14ac:dyDescent="0.25">
      <c r="A351" s="19">
        <f t="shared" si="64"/>
        <v>3868.3493999330299</v>
      </c>
      <c r="B351" s="7">
        <f t="shared" si="65"/>
        <v>32.954992505662261</v>
      </c>
      <c r="C351" s="7">
        <f t="shared" si="66"/>
        <v>33.55032000888508</v>
      </c>
      <c r="D351" s="7">
        <f t="shared" si="63"/>
        <v>0.59532750322281913</v>
      </c>
      <c r="E351">
        <v>2144</v>
      </c>
      <c r="F351" s="3">
        <v>31.866828001826899</v>
      </c>
      <c r="G351" s="3">
        <v>30.923361461741901</v>
      </c>
      <c r="H351" s="3">
        <v>31.258640741017</v>
      </c>
      <c r="I351" s="6">
        <f t="shared" si="62"/>
        <v>0.30459300000000056</v>
      </c>
      <c r="J351" s="10">
        <f t="shared" si="56"/>
        <v>30.954047741017</v>
      </c>
      <c r="K351" s="10">
        <f t="shared" si="61"/>
        <v>30.865568625634701</v>
      </c>
      <c r="L351" s="11">
        <f t="shared" si="60"/>
        <v>30.865568625634701</v>
      </c>
      <c r="M351">
        <f t="shared" si="54"/>
        <v>2144</v>
      </c>
      <c r="N351" s="11">
        <f t="shared" si="55"/>
        <v>31.258640741017</v>
      </c>
      <c r="O351">
        <f t="shared" si="57"/>
        <v>5385.2625395271098</v>
      </c>
      <c r="P351">
        <f t="shared" si="58"/>
        <v>32.493124825796102</v>
      </c>
      <c r="Q351">
        <f t="shared" si="59"/>
        <v>32.946024203983171</v>
      </c>
    </row>
    <row r="352" spans="1:17" x14ac:dyDescent="0.25">
      <c r="A352" s="19">
        <f t="shared" si="64"/>
        <v>3878.3493999330299</v>
      </c>
      <c r="B352" s="7">
        <f t="shared" si="65"/>
        <v>32.969766250607783</v>
      </c>
      <c r="C352" s="7">
        <f t="shared" si="66"/>
        <v>33.568112288854088</v>
      </c>
      <c r="D352" s="7">
        <f t="shared" si="63"/>
        <v>0.59834603824630506</v>
      </c>
      <c r="E352">
        <v>2150</v>
      </c>
      <c r="F352" s="3">
        <v>31.873683301210999</v>
      </c>
      <c r="G352" s="3">
        <v>30.929542426143701</v>
      </c>
      <c r="H352" s="3">
        <v>31.265342055149201</v>
      </c>
      <c r="I352" s="6">
        <f t="shared" si="62"/>
        <v>0.30459300000000056</v>
      </c>
      <c r="J352" s="10">
        <f t="shared" si="56"/>
        <v>30.960749055149201</v>
      </c>
      <c r="K352" s="10">
        <f t="shared" si="61"/>
        <v>30.872601309321702</v>
      </c>
      <c r="L352" s="11">
        <f t="shared" si="60"/>
        <v>30.872601309321702</v>
      </c>
      <c r="M352">
        <f t="shared" si="54"/>
        <v>2150</v>
      </c>
      <c r="N352" s="11">
        <f t="shared" si="55"/>
        <v>31.265342055149201</v>
      </c>
      <c r="O352">
        <f t="shared" si="57"/>
        <v>5395.2625395271098</v>
      </c>
      <c r="P352">
        <f t="shared" si="58"/>
        <v>32.492322863873738</v>
      </c>
      <c r="Q352">
        <f t="shared" si="59"/>
        <v>32.945175733254871</v>
      </c>
    </row>
    <row r="353" spans="1:17" x14ac:dyDescent="0.25">
      <c r="A353" s="19">
        <f t="shared" si="64"/>
        <v>3888.3493999330299</v>
      </c>
      <c r="B353" s="7">
        <f t="shared" si="65"/>
        <v>32.984604694269891</v>
      </c>
      <c r="C353" s="7">
        <f t="shared" si="66"/>
        <v>33.585990335400467</v>
      </c>
      <c r="D353" s="7">
        <f t="shared" si="63"/>
        <v>0.60138564113057669</v>
      </c>
      <c r="E353">
        <v>2157</v>
      </c>
      <c r="F353" s="3">
        <v>31.880526993777</v>
      </c>
      <c r="G353" s="3">
        <v>30.935711663684199</v>
      </c>
      <c r="H353" s="3">
        <v>31.272033373277601</v>
      </c>
      <c r="I353" s="6">
        <f t="shared" si="62"/>
        <v>0.30554300000000012</v>
      </c>
      <c r="J353" s="10">
        <f t="shared" si="56"/>
        <v>30.966490373277601</v>
      </c>
      <c r="K353" s="10">
        <f t="shared" si="61"/>
        <v>30.885175076550698</v>
      </c>
      <c r="L353" s="11">
        <f t="shared" si="60"/>
        <v>30.885175076550698</v>
      </c>
      <c r="M353">
        <f t="shared" si="54"/>
        <v>2156</v>
      </c>
      <c r="N353" s="11">
        <f t="shared" si="55"/>
        <v>31.265342055149201</v>
      </c>
      <c r="O353">
        <f t="shared" si="57"/>
        <v>5405.2625395271098</v>
      </c>
      <c r="P353">
        <f t="shared" si="58"/>
        <v>32.491481374708769</v>
      </c>
      <c r="Q353">
        <f t="shared" si="59"/>
        <v>32.944285442949614</v>
      </c>
    </row>
    <row r="354" spans="1:17" x14ac:dyDescent="0.25">
      <c r="A354" s="19">
        <f t="shared" si="64"/>
        <v>3898.3493999330299</v>
      </c>
      <c r="B354" s="7">
        <f t="shared" si="65"/>
        <v>32.999508253900572</v>
      </c>
      <c r="C354" s="7">
        <f t="shared" si="66"/>
        <v>33.603954664980215</v>
      </c>
      <c r="D354" s="7">
        <f t="shared" si="63"/>
        <v>0.60444641107964259</v>
      </c>
      <c r="E354">
        <v>2163</v>
      </c>
      <c r="F354" s="3">
        <v>31.887361338920499</v>
      </c>
      <c r="G354" s="3">
        <v>30.941873071276301</v>
      </c>
      <c r="H354" s="3">
        <v>31.278718165453299</v>
      </c>
      <c r="I354" s="6">
        <f t="shared" si="62"/>
        <v>0.30649599999999921</v>
      </c>
      <c r="J354" s="10">
        <f t="shared" si="56"/>
        <v>30.972222165453299</v>
      </c>
      <c r="K354" s="10">
        <f t="shared" si="61"/>
        <v>30.885175076550698</v>
      </c>
      <c r="L354" s="11">
        <f t="shared" si="60"/>
        <v>30.885175076550698</v>
      </c>
      <c r="M354">
        <f t="shared" si="54"/>
        <v>2162</v>
      </c>
      <c r="N354" s="11">
        <f t="shared" si="55"/>
        <v>31.272033373277601</v>
      </c>
      <c r="O354">
        <f t="shared" si="57"/>
        <v>5415.2625395271098</v>
      </c>
      <c r="P354">
        <f t="shared" si="58"/>
        <v>32.490600331661192</v>
      </c>
      <c r="Q354">
        <f t="shared" si="59"/>
        <v>32.943353304882457</v>
      </c>
    </row>
    <row r="355" spans="1:17" x14ac:dyDescent="0.25">
      <c r="A355" s="19">
        <f t="shared" si="64"/>
        <v>3908.3493999330299</v>
      </c>
      <c r="B355" s="7">
        <f t="shared" si="65"/>
        <v>33.014477346751839</v>
      </c>
      <c r="C355" s="7">
        <f t="shared" si="66"/>
        <v>33.622005794049329</v>
      </c>
      <c r="D355" s="7">
        <f t="shared" si="63"/>
        <v>0.60752844729749</v>
      </c>
      <c r="E355">
        <v>2169</v>
      </c>
      <c r="F355" s="3">
        <v>31.894184881975701</v>
      </c>
      <c r="G355" s="3">
        <v>30.948025215298198</v>
      </c>
      <c r="H355" s="3">
        <v>31.285394239334199</v>
      </c>
      <c r="I355" s="6">
        <f t="shared" si="62"/>
        <v>0.30649599999999921</v>
      </c>
      <c r="J355" s="10">
        <f t="shared" si="56"/>
        <v>30.9788982393342</v>
      </c>
      <c r="K355" s="10">
        <f t="shared" si="61"/>
        <v>30.891071606163102</v>
      </c>
      <c r="L355" s="11">
        <f t="shared" si="60"/>
        <v>30.891071606163102</v>
      </c>
      <c r="M355">
        <f t="shared" si="54"/>
        <v>2168</v>
      </c>
      <c r="N355" s="11">
        <f t="shared" si="55"/>
        <v>31.278718165453299</v>
      </c>
      <c r="O355">
        <f t="shared" si="57"/>
        <v>5425.2625395271098</v>
      </c>
      <c r="P355">
        <f t="shared" si="58"/>
        <v>32.48967970809101</v>
      </c>
      <c r="Q355">
        <f t="shared" si="59"/>
        <v>32.942379290868452</v>
      </c>
    </row>
    <row r="356" spans="1:17" x14ac:dyDescent="0.25">
      <c r="A356" s="19">
        <f t="shared" si="64"/>
        <v>3918.3493999330299</v>
      </c>
      <c r="B356" s="7">
        <f t="shared" si="65"/>
        <v>33.029512390075688</v>
      </c>
      <c r="C356" s="7">
        <f t="shared" si="66"/>
        <v>33.640144239063815</v>
      </c>
      <c r="D356" s="7">
        <f t="shared" si="63"/>
        <v>0.6106318489881275</v>
      </c>
      <c r="E356">
        <v>2175</v>
      </c>
      <c r="F356" s="3">
        <v>31.900995930442999</v>
      </c>
      <c r="G356" s="3">
        <v>30.954167596560801</v>
      </c>
      <c r="H356" s="3">
        <v>31.292061233613701</v>
      </c>
      <c r="I356" s="6">
        <f t="shared" si="62"/>
        <v>0.30745299999999887</v>
      </c>
      <c r="J356" s="10">
        <f t="shared" si="56"/>
        <v>30.984608233613702</v>
      </c>
      <c r="K356" s="10">
        <f t="shared" si="61"/>
        <v>30.897881092965704</v>
      </c>
      <c r="L356" s="11">
        <f t="shared" si="60"/>
        <v>30.897881092965704</v>
      </c>
      <c r="M356">
        <f t="shared" si="54"/>
        <v>2174</v>
      </c>
      <c r="N356" s="11">
        <f t="shared" si="55"/>
        <v>31.285394239334199</v>
      </c>
      <c r="O356">
        <f t="shared" si="57"/>
        <v>5435.2625395271098</v>
      </c>
      <c r="P356">
        <f t="shared" si="58"/>
        <v>32.488719477358231</v>
      </c>
      <c r="Q356">
        <f t="shared" si="59"/>
        <v>32.941363372722634</v>
      </c>
    </row>
    <row r="357" spans="1:17" x14ac:dyDescent="0.25">
      <c r="A357" s="19">
        <f t="shared" si="64"/>
        <v>3928.3493999330299</v>
      </c>
      <c r="B357" s="7">
        <f t="shared" si="65"/>
        <v>33.044613801124122</v>
      </c>
      <c r="C357" s="7">
        <f t="shared" si="66"/>
        <v>33.658370516479671</v>
      </c>
      <c r="D357" s="7">
        <f t="shared" si="63"/>
        <v>0.61375671535554943</v>
      </c>
      <c r="E357">
        <v>2181</v>
      </c>
      <c r="F357" s="3">
        <v>31.907797302775901</v>
      </c>
      <c r="G357" s="3">
        <v>30.960305436040901</v>
      </c>
      <c r="H357" s="3">
        <v>31.298722575608199</v>
      </c>
      <c r="I357" s="6">
        <f t="shared" si="62"/>
        <v>0.30745299999999887</v>
      </c>
      <c r="J357" s="10">
        <f t="shared" si="56"/>
        <v>30.9912695756082</v>
      </c>
      <c r="K357" s="10">
        <f t="shared" si="61"/>
        <v>30.903754478387203</v>
      </c>
      <c r="L357" s="11">
        <f t="shared" si="60"/>
        <v>30.903754478387203</v>
      </c>
      <c r="M357">
        <f t="shared" si="54"/>
        <v>2180</v>
      </c>
      <c r="N357" s="11">
        <f t="shared" si="55"/>
        <v>31.292061233613701</v>
      </c>
      <c r="O357">
        <f t="shared" si="57"/>
        <v>5445.2625395271098</v>
      </c>
      <c r="P357">
        <f t="shared" si="58"/>
        <v>32.487719612822836</v>
      </c>
      <c r="Q357">
        <f t="shared" si="59"/>
        <v>32.940305522260047</v>
      </c>
    </row>
    <row r="358" spans="1:17" x14ac:dyDescent="0.25">
      <c r="A358" s="19">
        <f t="shared" si="64"/>
        <v>3938.3493999330299</v>
      </c>
      <c r="B358" s="7">
        <f t="shared" si="65"/>
        <v>33.059781997149138</v>
      </c>
      <c r="C358" s="7">
        <f t="shared" si="66"/>
        <v>33.676685142752895</v>
      </c>
      <c r="D358" s="7">
        <f t="shared" si="63"/>
        <v>0.61690314560375725</v>
      </c>
      <c r="E358">
        <v>2187</v>
      </c>
      <c r="F358" s="3">
        <v>31.914586414828999</v>
      </c>
      <c r="G358" s="3">
        <v>30.9664369672678</v>
      </c>
      <c r="H358" s="3">
        <v>31.305376026106899</v>
      </c>
      <c r="I358" s="6">
        <f t="shared" si="62"/>
        <v>0.30841000000000207</v>
      </c>
      <c r="J358" s="10">
        <f t="shared" si="56"/>
        <v>30.996966026106897</v>
      </c>
      <c r="K358" s="10">
        <f t="shared" si="61"/>
        <v>30.910545007149704</v>
      </c>
      <c r="L358" s="11">
        <f t="shared" si="60"/>
        <v>30.910545007149704</v>
      </c>
      <c r="M358">
        <f t="shared" si="54"/>
        <v>2186</v>
      </c>
      <c r="N358" s="11">
        <f t="shared" si="55"/>
        <v>31.298722575608199</v>
      </c>
      <c r="O358">
        <f t="shared" si="57"/>
        <v>5455.2625395271098</v>
      </c>
      <c r="P358">
        <f t="shared" si="58"/>
        <v>32.486680087844839</v>
      </c>
      <c r="Q358">
        <f t="shared" si="59"/>
        <v>32.939205711295735</v>
      </c>
    </row>
    <row r="359" spans="1:17" x14ac:dyDescent="0.25">
      <c r="A359" s="19">
        <f t="shared" si="64"/>
        <v>3948.3493999330299</v>
      </c>
      <c r="B359" s="7">
        <f t="shared" si="65"/>
        <v>33.075017395402732</v>
      </c>
      <c r="C359" s="7">
        <f t="shared" si="66"/>
        <v>33.695088634339484</v>
      </c>
      <c r="D359" s="7">
        <f t="shared" si="63"/>
        <v>0.62007123893675242</v>
      </c>
      <c r="E359">
        <v>2193</v>
      </c>
      <c r="F359" s="3">
        <v>31.921363231615199</v>
      </c>
      <c r="G359" s="3">
        <v>30.9725623125195</v>
      </c>
      <c r="H359" s="3">
        <v>31.312021842495302</v>
      </c>
      <c r="I359" s="6">
        <f t="shared" si="62"/>
        <v>0.30841000000000207</v>
      </c>
      <c r="J359" s="10">
        <f t="shared" si="56"/>
        <v>31.0036118424953</v>
      </c>
      <c r="K359" s="10">
        <f t="shared" si="61"/>
        <v>30.916398867737097</v>
      </c>
      <c r="L359" s="11">
        <f t="shared" si="60"/>
        <v>30.916398867737097</v>
      </c>
      <c r="M359">
        <f t="shared" si="54"/>
        <v>2192</v>
      </c>
      <c r="N359" s="11">
        <f t="shared" si="55"/>
        <v>31.305376026106899</v>
      </c>
      <c r="O359">
        <f t="shared" si="57"/>
        <v>5465.2625395271098</v>
      </c>
      <c r="P359">
        <f t="shared" si="58"/>
        <v>32.485600875784236</v>
      </c>
      <c r="Q359">
        <f t="shared" si="59"/>
        <v>32.938063911644761</v>
      </c>
    </row>
    <row r="360" spans="1:17" x14ac:dyDescent="0.25">
      <c r="A360" s="19">
        <f t="shared" si="64"/>
        <v>3958.3493999330299</v>
      </c>
      <c r="B360" s="7">
        <f t="shared" si="65"/>
        <v>33.090320413136915</v>
      </c>
      <c r="C360" s="7">
        <f t="shared" si="66"/>
        <v>33.713581507695451</v>
      </c>
      <c r="D360" s="7">
        <f t="shared" si="63"/>
        <v>0.6232610945585364</v>
      </c>
      <c r="E360">
        <v>2199</v>
      </c>
      <c r="F360" s="3">
        <v>31.92813091751</v>
      </c>
      <c r="G360" s="3">
        <v>30.978684152657799</v>
      </c>
      <c r="H360" s="3">
        <v>31.318663180933601</v>
      </c>
      <c r="I360" s="6">
        <f t="shared" si="62"/>
        <v>0.30936800000000275</v>
      </c>
      <c r="J360" s="10">
        <f t="shared" si="56"/>
        <v>31.009295180933599</v>
      </c>
      <c r="K360" s="10">
        <f t="shared" si="61"/>
        <v>30.923171689691998</v>
      </c>
      <c r="L360" s="11">
        <f t="shared" si="60"/>
        <v>30.923171689691998</v>
      </c>
      <c r="M360">
        <f t="shared" si="54"/>
        <v>2198</v>
      </c>
      <c r="N360" s="11">
        <f t="shared" si="55"/>
        <v>31.312021842495302</v>
      </c>
      <c r="O360">
        <f t="shared" si="57"/>
        <v>5475.2625395271098</v>
      </c>
      <c r="P360">
        <f t="shared" si="58"/>
        <v>32.484481950001033</v>
      </c>
      <c r="Q360">
        <f t="shared" si="59"/>
        <v>32.936880095122156</v>
      </c>
    </row>
    <row r="361" spans="1:17" x14ac:dyDescent="0.25">
      <c r="A361" s="19">
        <f t="shared" si="64"/>
        <v>3968.3493999330299</v>
      </c>
      <c r="B361" s="7">
        <f t="shared" si="65"/>
        <v>33.10569146760367</v>
      </c>
      <c r="C361" s="7">
        <f t="shared" si="66"/>
        <v>33.73216427927678</v>
      </c>
      <c r="D361" s="7">
        <f t="shared" si="63"/>
        <v>0.62647281167311064</v>
      </c>
      <c r="E361">
        <v>2205</v>
      </c>
      <c r="F361" s="3">
        <v>31.934889644919</v>
      </c>
      <c r="G361" s="3">
        <v>30.9848028905724</v>
      </c>
      <c r="H361" s="3">
        <v>31.325301118211598</v>
      </c>
      <c r="I361" s="6">
        <f t="shared" si="62"/>
        <v>0.30936800000000275</v>
      </c>
      <c r="J361" s="10">
        <f t="shared" si="56"/>
        <v>31.015933118211596</v>
      </c>
      <c r="K361" s="10">
        <f t="shared" si="61"/>
        <v>30.928999746725101</v>
      </c>
      <c r="L361" s="11">
        <f t="shared" si="60"/>
        <v>30.928999746725101</v>
      </c>
      <c r="M361">
        <f t="shared" si="54"/>
        <v>2205</v>
      </c>
      <c r="N361" s="11">
        <f t="shared" si="55"/>
        <v>31.325301118211598</v>
      </c>
      <c r="O361">
        <f t="shared" si="57"/>
        <v>5485.2625395271098</v>
      </c>
      <c r="P361">
        <f t="shared" si="58"/>
        <v>32.483323283855221</v>
      </c>
      <c r="Q361">
        <f t="shared" si="59"/>
        <v>32.935654233542962</v>
      </c>
    </row>
    <row r="362" spans="1:17" x14ac:dyDescent="0.25">
      <c r="A362" s="19">
        <f t="shared" si="64"/>
        <v>3978.3493999330299</v>
      </c>
      <c r="B362" s="7">
        <f t="shared" si="65"/>
        <v>33.121130976055014</v>
      </c>
      <c r="C362" s="7">
        <f t="shared" si="66"/>
        <v>33.750837465539483</v>
      </c>
      <c r="D362" s="7">
        <f t="shared" si="63"/>
        <v>0.6297064894844695</v>
      </c>
      <c r="E362">
        <v>2211</v>
      </c>
      <c r="F362" s="3">
        <v>31.9416386882849</v>
      </c>
      <c r="G362" s="3">
        <v>30.990917938947799</v>
      </c>
      <c r="H362" s="3">
        <v>31.3319346276418</v>
      </c>
      <c r="I362" s="6">
        <f t="shared" si="62"/>
        <v>0.31032199999999932</v>
      </c>
      <c r="J362" s="10">
        <f t="shared" si="56"/>
        <v>31.021612627641801</v>
      </c>
      <c r="K362" s="10">
        <f t="shared" si="61"/>
        <v>30.935750572665402</v>
      </c>
      <c r="L362" s="11">
        <f t="shared" si="60"/>
        <v>30.935750572665402</v>
      </c>
      <c r="M362">
        <f t="shared" si="54"/>
        <v>2211</v>
      </c>
      <c r="N362" s="11">
        <f t="shared" si="55"/>
        <v>31.3319346276418</v>
      </c>
      <c r="O362">
        <f t="shared" si="57"/>
        <v>5495.2625395271098</v>
      </c>
      <c r="P362">
        <f t="shared" si="58"/>
        <v>32.482124850706803</v>
      </c>
      <c r="Q362">
        <f t="shared" si="59"/>
        <v>32.934386298722238</v>
      </c>
    </row>
    <row r="363" spans="1:17" x14ac:dyDescent="0.25">
      <c r="A363" s="19">
        <f t="shared" si="64"/>
        <v>3988.3493999330299</v>
      </c>
      <c r="B363" s="7">
        <f t="shared" si="65"/>
        <v>33.136639355742943</v>
      </c>
      <c r="C363" s="7">
        <f t="shared" si="66"/>
        <v>33.769601582939551</v>
      </c>
      <c r="D363" s="7">
        <f t="shared" si="63"/>
        <v>0.63296222719660733</v>
      </c>
      <c r="E363">
        <v>2217</v>
      </c>
      <c r="F363" s="3">
        <v>31.948378195800601</v>
      </c>
      <c r="G363" s="3">
        <v>30.997028332025199</v>
      </c>
      <c r="H363" s="3">
        <v>31.3385625225974</v>
      </c>
      <c r="I363" s="6">
        <f t="shared" si="62"/>
        <v>0.31032199999999932</v>
      </c>
      <c r="J363" s="10">
        <f t="shared" si="56"/>
        <v>31.0282405225974</v>
      </c>
      <c r="K363" s="10">
        <f t="shared" si="61"/>
        <v>30.941551539037999</v>
      </c>
      <c r="L363" s="11">
        <f t="shared" si="60"/>
        <v>30.941551539037999</v>
      </c>
      <c r="M363">
        <f t="shared" si="54"/>
        <v>2217</v>
      </c>
      <c r="N363" s="11">
        <f t="shared" si="55"/>
        <v>31.3385625225974</v>
      </c>
      <c r="O363">
        <f t="shared" si="57"/>
        <v>5505.2625395271098</v>
      </c>
      <c r="P363">
        <f t="shared" si="58"/>
        <v>32.480886623915779</v>
      </c>
      <c r="Q363">
        <f t="shared" si="59"/>
        <v>32.933076262475019</v>
      </c>
    </row>
    <row r="364" spans="1:17" x14ac:dyDescent="0.25">
      <c r="A364" s="19">
        <f t="shared" si="64"/>
        <v>3998.3493999330299</v>
      </c>
      <c r="B364" s="7">
        <f t="shared" si="65"/>
        <v>33.152217023919448</v>
      </c>
      <c r="C364" s="7">
        <f t="shared" si="66"/>
        <v>33.788457147932988</v>
      </c>
      <c r="D364" s="7">
        <f t="shared" si="63"/>
        <v>0.6362401240135398</v>
      </c>
      <c r="E364">
        <v>2224</v>
      </c>
      <c r="F364" s="3">
        <v>31.955108750106401</v>
      </c>
      <c r="G364" s="3">
        <v>31.003133530161701</v>
      </c>
      <c r="H364" s="3">
        <v>31.3451848543286</v>
      </c>
      <c r="I364" s="6">
        <f t="shared" si="62"/>
        <v>0.31127199999999888</v>
      </c>
      <c r="J364" s="10">
        <f t="shared" si="56"/>
        <v>31.033912854328602</v>
      </c>
      <c r="K364" s="10">
        <f t="shared" si="61"/>
        <v>30.954047741017</v>
      </c>
      <c r="L364" s="11">
        <f t="shared" si="60"/>
        <v>30.954047741017</v>
      </c>
      <c r="M364">
        <f t="shared" si="54"/>
        <v>2223</v>
      </c>
      <c r="N364" s="11">
        <f t="shared" si="55"/>
        <v>31.3385625225974</v>
      </c>
      <c r="O364">
        <f t="shared" si="57"/>
        <v>5515.2625395271098</v>
      </c>
      <c r="P364">
        <f t="shared" si="58"/>
        <v>32.479608576842153</v>
      </c>
      <c r="Q364">
        <f t="shared" si="59"/>
        <v>32.931724096616357</v>
      </c>
    </row>
    <row r="365" spans="1:17" x14ac:dyDescent="0.25">
      <c r="A365" s="19">
        <f t="shared" si="64"/>
        <v>4008.3493999330299</v>
      </c>
      <c r="B365" s="7">
        <f t="shared" si="65"/>
        <v>33.167864397836539</v>
      </c>
      <c r="C365" s="7">
        <f t="shared" si="66"/>
        <v>33.8074046769758</v>
      </c>
      <c r="D365" s="7">
        <f t="shared" si="63"/>
        <v>0.63954027913926126</v>
      </c>
      <c r="E365">
        <v>2230</v>
      </c>
      <c r="F365" s="3">
        <v>31.961829695143901</v>
      </c>
      <c r="G365" s="3">
        <v>31.009231547340601</v>
      </c>
      <c r="H365" s="3">
        <v>31.351800009534401</v>
      </c>
      <c r="I365" s="6">
        <f t="shared" si="62"/>
        <v>0.31127199999999888</v>
      </c>
      <c r="J365" s="10">
        <f t="shared" si="56"/>
        <v>31.040528009534402</v>
      </c>
      <c r="K365" s="10">
        <f t="shared" si="61"/>
        <v>30.960749055149201</v>
      </c>
      <c r="L365" s="11">
        <f t="shared" si="60"/>
        <v>30.960749055149201</v>
      </c>
      <c r="M365">
        <f t="shared" si="54"/>
        <v>2229</v>
      </c>
      <c r="N365" s="11">
        <f t="shared" si="55"/>
        <v>31.3451848543286</v>
      </c>
      <c r="O365">
        <f t="shared" si="57"/>
        <v>5525.2625395271098</v>
      </c>
      <c r="P365">
        <f t="shared" si="58"/>
        <v>32.478290682845916</v>
      </c>
      <c r="Q365">
        <f t="shared" si="59"/>
        <v>32.930329772961294</v>
      </c>
    </row>
    <row r="366" spans="1:17" x14ac:dyDescent="0.25">
      <c r="A366" s="19">
        <f t="shared" si="64"/>
        <v>4018.3493999330299</v>
      </c>
      <c r="B366" s="7">
        <f t="shared" si="65"/>
        <v>33.183581894746204</v>
      </c>
      <c r="C366" s="7">
        <f t="shared" si="66"/>
        <v>33.826444686523978</v>
      </c>
      <c r="D366" s="7">
        <f t="shared" si="63"/>
        <v>0.64286279177777317</v>
      </c>
      <c r="E366">
        <v>2236</v>
      </c>
      <c r="F366" s="3">
        <v>31.968542865670699</v>
      </c>
      <c r="G366" s="3">
        <v>31.015322516964002</v>
      </c>
      <c r="H366" s="3">
        <v>31.358408676758899</v>
      </c>
      <c r="I366" s="6">
        <f t="shared" si="62"/>
        <v>0.31221400000000088</v>
      </c>
      <c r="J366" s="10">
        <f t="shared" si="56"/>
        <v>31.046194676758898</v>
      </c>
      <c r="K366" s="10">
        <f t="shared" si="61"/>
        <v>30.960749055149201</v>
      </c>
      <c r="L366" s="11">
        <f t="shared" si="60"/>
        <v>30.960749055149201</v>
      </c>
      <c r="M366">
        <f t="shared" si="54"/>
        <v>2235</v>
      </c>
      <c r="N366" s="11">
        <f t="shared" si="55"/>
        <v>31.351800009534401</v>
      </c>
      <c r="O366">
        <f t="shared" si="57"/>
        <v>5535.2625395271098</v>
      </c>
      <c r="P366">
        <f t="shared" si="58"/>
        <v>32.47693291528708</v>
      </c>
      <c r="Q366">
        <f t="shared" si="59"/>
        <v>32.928893263324873</v>
      </c>
    </row>
    <row r="367" spans="1:17" x14ac:dyDescent="0.25">
      <c r="A367" s="19">
        <f t="shared" si="64"/>
        <v>4028.3493999330299</v>
      </c>
      <c r="B367" s="7">
        <f t="shared" si="65"/>
        <v>33.199369931900463</v>
      </c>
      <c r="C367" s="7">
        <f t="shared" si="66"/>
        <v>33.845577693033526</v>
      </c>
      <c r="D367" s="7">
        <f t="shared" si="63"/>
        <v>0.64620776113306277</v>
      </c>
      <c r="E367">
        <v>2242</v>
      </c>
      <c r="F367" s="3">
        <v>31.9752481404478</v>
      </c>
      <c r="G367" s="3">
        <v>31.021405989128901</v>
      </c>
      <c r="H367" s="3">
        <v>31.3650109987273</v>
      </c>
      <c r="I367" s="6">
        <f t="shared" si="62"/>
        <v>0.31221400000000088</v>
      </c>
      <c r="J367" s="10">
        <f t="shared" si="56"/>
        <v>31.052796998727299</v>
      </c>
      <c r="K367" s="10">
        <f t="shared" si="61"/>
        <v>30.966490373277601</v>
      </c>
      <c r="L367" s="11">
        <f t="shared" si="60"/>
        <v>30.966490373277601</v>
      </c>
      <c r="M367">
        <f t="shared" si="54"/>
        <v>2241</v>
      </c>
      <c r="N367" s="11">
        <f t="shared" si="55"/>
        <v>31.358408676758899</v>
      </c>
      <c r="O367">
        <f t="shared" si="57"/>
        <v>5545.2625395271098</v>
      </c>
      <c r="P367">
        <f t="shared" si="58"/>
        <v>32.475535247525634</v>
      </c>
      <c r="Q367">
        <f t="shared" si="59"/>
        <v>32.927414539522147</v>
      </c>
    </row>
    <row r="368" spans="1:17" x14ac:dyDescent="0.25">
      <c r="A368" s="19">
        <f t="shared" si="64"/>
        <v>4038.3493999330299</v>
      </c>
      <c r="B368" s="7">
        <f t="shared" si="65"/>
        <v>33.215228926551298</v>
      </c>
      <c r="C368" s="7">
        <f t="shared" si="66"/>
        <v>33.864804212960436</v>
      </c>
      <c r="D368" s="7">
        <f t="shared" si="63"/>
        <v>0.64957528640913864</v>
      </c>
      <c r="E368">
        <v>2248</v>
      </c>
      <c r="F368" s="3">
        <v>31.981945446418901</v>
      </c>
      <c r="G368" s="3">
        <v>31.027480624180502</v>
      </c>
      <c r="H368" s="3">
        <v>31.3716074661112</v>
      </c>
      <c r="I368" s="6">
        <f t="shared" si="62"/>
        <v>0.3131440000000012</v>
      </c>
      <c r="J368" s="10">
        <f t="shared" si="56"/>
        <v>31.058463466111199</v>
      </c>
      <c r="K368" s="10">
        <f t="shared" si="61"/>
        <v>30.972222165453299</v>
      </c>
      <c r="L368" s="11">
        <f t="shared" si="60"/>
        <v>30.972222165453299</v>
      </c>
      <c r="M368">
        <f t="shared" si="54"/>
        <v>2247</v>
      </c>
      <c r="N368" s="11">
        <f t="shared" si="55"/>
        <v>31.3650109987273</v>
      </c>
      <c r="O368">
        <f t="shared" si="57"/>
        <v>5555.2625395271098</v>
      </c>
      <c r="P368">
        <f t="shared" si="58"/>
        <v>32.474097652921586</v>
      </c>
      <c r="Q368">
        <f t="shared" si="59"/>
        <v>32.925893573368157</v>
      </c>
    </row>
    <row r="369" spans="1:17" x14ac:dyDescent="0.25">
      <c r="A369" s="19">
        <f t="shared" si="64"/>
        <v>4048.3493999330299</v>
      </c>
      <c r="B369" s="7">
        <f t="shared" si="65"/>
        <v>33.231159295950711</v>
      </c>
      <c r="C369" s="7">
        <f t="shared" si="66"/>
        <v>33.88412476276072</v>
      </c>
      <c r="D369" s="7">
        <f t="shared" si="63"/>
        <v>0.65296546681000933</v>
      </c>
      <c r="E369">
        <v>2254</v>
      </c>
      <c r="F369" s="3">
        <v>31.988634402994201</v>
      </c>
      <c r="G369" s="3">
        <v>31.033545305787602</v>
      </c>
      <c r="H369" s="3">
        <v>31.378194917333701</v>
      </c>
      <c r="I369" s="6">
        <f t="shared" si="62"/>
        <v>0.3131440000000012</v>
      </c>
      <c r="J369" s="10">
        <f t="shared" si="56"/>
        <v>31.0650509173337</v>
      </c>
      <c r="K369" s="10">
        <f t="shared" si="61"/>
        <v>30.9788982393342</v>
      </c>
      <c r="L369" s="11">
        <f t="shared" si="60"/>
        <v>30.9788982393342</v>
      </c>
      <c r="M369">
        <f t="shared" si="54"/>
        <v>2253</v>
      </c>
      <c r="N369" s="11">
        <f t="shared" si="55"/>
        <v>31.3716074661112</v>
      </c>
      <c r="O369">
        <f t="shared" si="57"/>
        <v>5565.2625395271098</v>
      </c>
      <c r="P369">
        <f t="shared" si="58"/>
        <v>32.472620104834931</v>
      </c>
      <c r="Q369">
        <f t="shared" si="59"/>
        <v>32.924330336677954</v>
      </c>
    </row>
    <row r="370" spans="1:17" x14ac:dyDescent="0.25">
      <c r="A370" s="19">
        <f t="shared" si="64"/>
        <v>4058.3493999330299</v>
      </c>
      <c r="B370" s="7">
        <f t="shared" si="65"/>
        <v>33.247161457350714</v>
      </c>
      <c r="C370" s="7">
        <f t="shared" si="66"/>
        <v>33.903539858890376</v>
      </c>
      <c r="D370" s="7">
        <f t="shared" si="63"/>
        <v>0.65637840153966209</v>
      </c>
      <c r="E370">
        <v>2260</v>
      </c>
      <c r="F370" s="3">
        <v>31.995317998264401</v>
      </c>
      <c r="G370" s="3">
        <v>31.039602586490101</v>
      </c>
      <c r="H370" s="3">
        <v>31.3847766476235</v>
      </c>
      <c r="I370" s="6">
        <f t="shared" si="62"/>
        <v>0.31406199999999984</v>
      </c>
      <c r="J370" s="10">
        <f t="shared" si="56"/>
        <v>31.0707146476235</v>
      </c>
      <c r="K370" s="10">
        <f t="shared" si="61"/>
        <v>30.984608233613702</v>
      </c>
      <c r="L370" s="11">
        <f t="shared" si="60"/>
        <v>30.984608233613702</v>
      </c>
      <c r="M370">
        <f t="shared" si="54"/>
        <v>2259</v>
      </c>
      <c r="N370" s="11">
        <f t="shared" si="55"/>
        <v>31.378194917333701</v>
      </c>
      <c r="O370">
        <f t="shared" si="57"/>
        <v>5575.2625395271098</v>
      </c>
      <c r="P370">
        <f t="shared" si="58"/>
        <v>32.471102576625675</v>
      </c>
      <c r="Q370">
        <f t="shared" si="59"/>
        <v>32.922724801266575</v>
      </c>
    </row>
    <row r="371" spans="1:17" x14ac:dyDescent="0.25">
      <c r="A371" s="19">
        <f t="shared" si="64"/>
        <v>4068.3493999330299</v>
      </c>
      <c r="B371" s="7">
        <f t="shared" si="65"/>
        <v>33.263235828003289</v>
      </c>
      <c r="C371" s="7">
        <f t="shared" si="66"/>
        <v>33.923050017805402</v>
      </c>
      <c r="D371" s="7">
        <f t="shared" si="63"/>
        <v>0.65981418980211259</v>
      </c>
      <c r="E371">
        <v>2266</v>
      </c>
      <c r="F371" s="3">
        <v>32.0019944491305</v>
      </c>
      <c r="G371" s="3">
        <v>31.045650260786601</v>
      </c>
      <c r="H371" s="3">
        <v>31.391350002244401</v>
      </c>
      <c r="I371" s="6">
        <f t="shared" si="62"/>
        <v>0.31406199999999984</v>
      </c>
      <c r="J371" s="10">
        <f t="shared" si="56"/>
        <v>31.077288002244401</v>
      </c>
      <c r="K371" s="10">
        <f t="shared" si="61"/>
        <v>30.9912695756082</v>
      </c>
      <c r="L371" s="11">
        <f t="shared" si="60"/>
        <v>30.9912695756082</v>
      </c>
      <c r="M371">
        <f t="shared" si="54"/>
        <v>2265</v>
      </c>
      <c r="N371" s="11">
        <f t="shared" si="55"/>
        <v>31.3847766476235</v>
      </c>
      <c r="O371">
        <f t="shared" si="57"/>
        <v>5585.2625395271098</v>
      </c>
      <c r="P371">
        <f t="shared" si="58"/>
        <v>32.469545041653809</v>
      </c>
      <c r="Q371">
        <f t="shared" si="59"/>
        <v>32.921076938949071</v>
      </c>
    </row>
    <row r="372" spans="1:17" x14ac:dyDescent="0.25">
      <c r="A372" s="19">
        <f t="shared" si="64"/>
        <v>4078.3493999330299</v>
      </c>
      <c r="B372" s="7">
        <f t="shared" si="65"/>
        <v>33.279382825160454</v>
      </c>
      <c r="C372" s="7">
        <f t="shared" si="66"/>
        <v>33.942655755961795</v>
      </c>
      <c r="D372" s="7">
        <f t="shared" si="63"/>
        <v>0.66327293080134098</v>
      </c>
      <c r="E372">
        <v>2272</v>
      </c>
      <c r="F372" s="3">
        <v>32.008661518258897</v>
      </c>
      <c r="G372" s="3">
        <v>31.051686187341499</v>
      </c>
      <c r="H372" s="3">
        <v>31.397913325634399</v>
      </c>
      <c r="I372" s="6">
        <f t="shared" si="62"/>
        <v>0.3149659999999983</v>
      </c>
      <c r="J372" s="10">
        <f t="shared" si="56"/>
        <v>31.0829473256344</v>
      </c>
      <c r="K372" s="10">
        <f t="shared" si="61"/>
        <v>30.996966026106897</v>
      </c>
      <c r="L372" s="11">
        <f t="shared" si="60"/>
        <v>30.996966026106897</v>
      </c>
      <c r="M372">
        <f t="shared" si="54"/>
        <v>2271</v>
      </c>
      <c r="N372" s="11">
        <f t="shared" si="55"/>
        <v>31.391350002244401</v>
      </c>
      <c r="O372">
        <f t="shared" si="57"/>
        <v>5595.2625395271098</v>
      </c>
      <c r="P372">
        <f t="shared" si="58"/>
        <v>32.467947473279338</v>
      </c>
      <c r="Q372">
        <f t="shared" si="59"/>
        <v>32.919386721540484</v>
      </c>
    </row>
    <row r="373" spans="1:17" x14ac:dyDescent="0.25">
      <c r="A373" s="19">
        <f t="shared" si="64"/>
        <v>4088.3493999330299</v>
      </c>
      <c r="B373" s="7">
        <f t="shared" si="65"/>
        <v>33.295602866074198</v>
      </c>
      <c r="C373" s="7">
        <f t="shared" si="66"/>
        <v>33.962357589815554</v>
      </c>
      <c r="D373" s="7">
        <f t="shared" si="63"/>
        <v>0.6667547237413558</v>
      </c>
      <c r="E373">
        <v>2278</v>
      </c>
      <c r="F373" s="3">
        <v>32.015321103811502</v>
      </c>
      <c r="G373" s="3">
        <v>31.057711737618401</v>
      </c>
      <c r="H373" s="3">
        <v>31.404468603265901</v>
      </c>
      <c r="I373" s="6">
        <f t="shared" si="62"/>
        <v>0.31585799999999864</v>
      </c>
      <c r="J373" s="10">
        <f t="shared" si="56"/>
        <v>31.088610603265902</v>
      </c>
      <c r="K373" s="10">
        <f t="shared" si="61"/>
        <v>31.0036118424953</v>
      </c>
      <c r="L373" s="11">
        <f t="shared" si="60"/>
        <v>31.0036118424953</v>
      </c>
      <c r="M373">
        <f t="shared" si="54"/>
        <v>2277</v>
      </c>
      <c r="N373" s="11">
        <f t="shared" si="55"/>
        <v>31.397913325634399</v>
      </c>
      <c r="O373">
        <f t="shared" si="57"/>
        <v>5605.2625395271098</v>
      </c>
      <c r="P373">
        <f t="shared" si="58"/>
        <v>32.466309844862259</v>
      </c>
      <c r="Q373">
        <f t="shared" si="59"/>
        <v>32.917654120855858</v>
      </c>
    </row>
    <row r="374" spans="1:17" x14ac:dyDescent="0.25">
      <c r="A374" s="19">
        <f t="shared" si="64"/>
        <v>4098.3493999330294</v>
      </c>
      <c r="B374" s="7">
        <f t="shared" si="65"/>
        <v>33.311896367996532</v>
      </c>
      <c r="C374" s="7">
        <f t="shared" si="66"/>
        <v>33.982156035822683</v>
      </c>
      <c r="D374" s="7">
        <f t="shared" si="63"/>
        <v>0.67025966782615143</v>
      </c>
      <c r="E374">
        <v>2285</v>
      </c>
      <c r="F374" s="3">
        <v>32.021972303245803</v>
      </c>
      <c r="G374" s="3">
        <v>31.063727037174601</v>
      </c>
      <c r="H374" s="3">
        <v>31.4110151777395</v>
      </c>
      <c r="I374" s="6">
        <f t="shared" si="62"/>
        <v>0.31585799999999864</v>
      </c>
      <c r="J374" s="10">
        <f t="shared" si="56"/>
        <v>31.095157177739502</v>
      </c>
      <c r="K374" s="10">
        <f t="shared" si="61"/>
        <v>31.015933118211596</v>
      </c>
      <c r="L374" s="11">
        <f t="shared" si="60"/>
        <v>31.015933118211596</v>
      </c>
      <c r="M374">
        <f t="shared" ref="M374:M401" si="67">E387-80</f>
        <v>2284</v>
      </c>
      <c r="N374" s="11">
        <f t="shared" ref="N374:N401" si="68">VLOOKUP(M374,FLOW_NS,4,TRUE)</f>
        <v>31.404468603265901</v>
      </c>
      <c r="O374">
        <f t="shared" si="57"/>
        <v>5615.2625395271098</v>
      </c>
      <c r="P374">
        <f t="shared" si="58"/>
        <v>32.464632129762578</v>
      </c>
      <c r="Q374">
        <f t="shared" si="59"/>
        <v>32.91587910871025</v>
      </c>
    </row>
    <row r="375" spans="1:17" x14ac:dyDescent="0.25">
      <c r="A375" s="19">
        <f t="shared" si="64"/>
        <v>4108.3493999330294</v>
      </c>
      <c r="B375" s="7">
        <f t="shared" si="65"/>
        <v>33.328263748179438</v>
      </c>
      <c r="C375" s="7">
        <f t="shared" si="66"/>
        <v>34.002051610439182</v>
      </c>
      <c r="D375" s="7">
        <f t="shared" si="63"/>
        <v>0.67378786225974352</v>
      </c>
      <c r="E375">
        <v>2291</v>
      </c>
      <c r="F375" s="3">
        <v>32.028614076731401</v>
      </c>
      <c r="G375" s="3">
        <v>31.069731335150099</v>
      </c>
      <c r="H375" s="3">
        <v>31.417551774744599</v>
      </c>
      <c r="I375" s="6">
        <f t="shared" si="62"/>
        <v>0.3167359999999988</v>
      </c>
      <c r="J375" s="10">
        <f t="shared" si="56"/>
        <v>31.1008157747446</v>
      </c>
      <c r="K375" s="10">
        <f t="shared" si="61"/>
        <v>31.021612627641801</v>
      </c>
      <c r="L375" s="11">
        <f t="shared" si="60"/>
        <v>31.021612627641801</v>
      </c>
      <c r="M375">
        <f t="shared" si="67"/>
        <v>2290</v>
      </c>
      <c r="N375" s="11">
        <f t="shared" si="68"/>
        <v>31.4110151777395</v>
      </c>
      <c r="O375">
        <f t="shared" si="57"/>
        <v>5625.2625395271098</v>
      </c>
      <c r="P375">
        <f t="shared" si="58"/>
        <v>32.462914301340291</v>
      </c>
      <c r="Q375">
        <f t="shared" si="59"/>
        <v>32.91406165691869</v>
      </c>
    </row>
    <row r="376" spans="1:17" x14ac:dyDescent="0.25">
      <c r="A376" s="19">
        <f t="shared" si="64"/>
        <v>4118.3493999330294</v>
      </c>
      <c r="B376" s="7">
        <f t="shared" si="65"/>
        <v>33.344705423874927</v>
      </c>
      <c r="C376" s="7">
        <f t="shared" si="66"/>
        <v>34.022044830121054</v>
      </c>
      <c r="D376" s="7">
        <f t="shared" si="63"/>
        <v>0.67733940624612643</v>
      </c>
      <c r="E376">
        <v>2297</v>
      </c>
      <c r="F376" s="3">
        <v>32.035246104483498</v>
      </c>
      <c r="G376" s="3">
        <v>31.0757255018693</v>
      </c>
      <c r="H376" s="3">
        <v>31.424078924064901</v>
      </c>
      <c r="I376" s="6">
        <f t="shared" si="62"/>
        <v>0.3167359999999988</v>
      </c>
      <c r="J376" s="10">
        <f t="shared" si="56"/>
        <v>31.107342924064902</v>
      </c>
      <c r="K376" s="10">
        <f t="shared" si="61"/>
        <v>31.0282405225974</v>
      </c>
      <c r="L376" s="11">
        <f t="shared" si="60"/>
        <v>31.0282405225974</v>
      </c>
      <c r="M376">
        <f t="shared" si="67"/>
        <v>2296</v>
      </c>
      <c r="N376" s="11">
        <f t="shared" si="68"/>
        <v>31.417551774744599</v>
      </c>
      <c r="O376">
        <f t="shared" si="57"/>
        <v>5635.2625395271098</v>
      </c>
      <c r="P376">
        <f t="shared" si="58"/>
        <v>32.461156332955404</v>
      </c>
      <c r="Q376">
        <f t="shared" si="59"/>
        <v>32.912201737296243</v>
      </c>
    </row>
    <row r="377" spans="1:17" x14ac:dyDescent="0.25">
      <c r="A377" s="19">
        <f t="shared" si="64"/>
        <v>4128.3493999330294</v>
      </c>
      <c r="B377" s="7">
        <f t="shared" si="65"/>
        <v>33.361221812335003</v>
      </c>
      <c r="C377" s="7">
        <f t="shared" si="66"/>
        <v>34.042136211324291</v>
      </c>
      <c r="D377" s="7">
        <f t="shared" si="63"/>
        <v>0.68091439898928741</v>
      </c>
      <c r="E377">
        <v>2303</v>
      </c>
      <c r="F377" s="3">
        <v>32.041867948376201</v>
      </c>
      <c r="G377" s="3">
        <v>31.081709050725902</v>
      </c>
      <c r="H377" s="3">
        <v>31.4305962884834</v>
      </c>
      <c r="I377" s="6">
        <f t="shared" si="62"/>
        <v>0.3176029999999983</v>
      </c>
      <c r="J377" s="10">
        <f t="shared" si="56"/>
        <v>31.112993288483402</v>
      </c>
      <c r="K377" s="10">
        <f t="shared" si="61"/>
        <v>31.0282405225974</v>
      </c>
      <c r="L377" s="11">
        <f t="shared" si="60"/>
        <v>31.0282405225974</v>
      </c>
      <c r="M377">
        <f t="shared" si="67"/>
        <v>2302</v>
      </c>
      <c r="N377" s="11">
        <f t="shared" si="68"/>
        <v>31.424078924064901</v>
      </c>
      <c r="O377">
        <f t="shared" si="57"/>
        <v>5645.2625395271098</v>
      </c>
      <c r="P377">
        <f t="shared" si="58"/>
        <v>32.459358197967902</v>
      </c>
      <c r="Q377">
        <f t="shared" si="59"/>
        <v>32.910299321657931</v>
      </c>
    </row>
    <row r="378" spans="1:17" x14ac:dyDescent="0.25">
      <c r="A378" s="19">
        <f t="shared" si="64"/>
        <v>4138.3493999330294</v>
      </c>
      <c r="B378" s="7">
        <f t="shared" si="65"/>
        <v>33.377813330811662</v>
      </c>
      <c r="C378" s="7">
        <f t="shared" si="66"/>
        <v>34.062326270504897</v>
      </c>
      <c r="D378" s="7">
        <f t="shared" si="63"/>
        <v>0.68451293969323501</v>
      </c>
      <c r="E378">
        <v>2309</v>
      </c>
      <c r="F378" s="3">
        <v>32.048478582654603</v>
      </c>
      <c r="G378" s="3">
        <v>31.087681830359301</v>
      </c>
      <c r="H378" s="3">
        <v>31.437103434865801</v>
      </c>
      <c r="I378" s="6">
        <f t="shared" si="62"/>
        <v>0.3176029999999983</v>
      </c>
      <c r="J378" s="10">
        <f t="shared" si="56"/>
        <v>31.119500434865802</v>
      </c>
      <c r="K378" s="10">
        <f t="shared" si="61"/>
        <v>31.033912854328602</v>
      </c>
      <c r="L378" s="11">
        <f t="shared" si="60"/>
        <v>31.033912854328602</v>
      </c>
      <c r="M378">
        <f t="shared" si="67"/>
        <v>2308</v>
      </c>
      <c r="N378" s="11">
        <f t="shared" si="68"/>
        <v>31.4305962884834</v>
      </c>
      <c r="O378">
        <f t="shared" si="57"/>
        <v>5655.2625395271098</v>
      </c>
      <c r="P378">
        <f t="shared" si="58"/>
        <v>32.457519869737801</v>
      </c>
      <c r="Q378">
        <f t="shared" si="59"/>
        <v>32.908354381818818</v>
      </c>
    </row>
    <row r="379" spans="1:17" x14ac:dyDescent="0.25">
      <c r="A379" s="19">
        <f t="shared" si="64"/>
        <v>4148.3493999330294</v>
      </c>
      <c r="B379" s="7">
        <f t="shared" si="65"/>
        <v>33.394480396556901</v>
      </c>
      <c r="C379" s="7">
        <f t="shared" si="66"/>
        <v>34.082615524118879</v>
      </c>
      <c r="D379" s="7">
        <f t="shared" si="63"/>
        <v>0.68813512756197781</v>
      </c>
      <c r="E379">
        <v>2315</v>
      </c>
      <c r="F379" s="3">
        <v>32.055080031185</v>
      </c>
      <c r="G379" s="3">
        <v>31.093647782394399</v>
      </c>
      <c r="H379" s="3">
        <v>31.443603716893499</v>
      </c>
      <c r="I379" s="6">
        <f t="shared" si="62"/>
        <v>0.31845699999999866</v>
      </c>
      <c r="J379" s="10">
        <f t="shared" si="56"/>
        <v>31.1251467168935</v>
      </c>
      <c r="K379" s="10">
        <f t="shared" si="61"/>
        <v>31.040528009534402</v>
      </c>
      <c r="L379" s="11">
        <f t="shared" si="60"/>
        <v>31.040528009534402</v>
      </c>
      <c r="M379">
        <f t="shared" si="67"/>
        <v>2314</v>
      </c>
      <c r="N379" s="11">
        <f t="shared" si="68"/>
        <v>31.437103434865801</v>
      </c>
      <c r="O379">
        <f t="shared" si="57"/>
        <v>5665.2625395271098</v>
      </c>
      <c r="P379">
        <f t="shared" si="58"/>
        <v>32.455641321625095</v>
      </c>
      <c r="Q379">
        <f t="shared" si="59"/>
        <v>32.906366889593947</v>
      </c>
    </row>
    <row r="380" spans="1:17" x14ac:dyDescent="0.25">
      <c r="A380" s="19">
        <f t="shared" si="64"/>
        <v>4158.3493999330294</v>
      </c>
      <c r="B380" s="7">
        <f t="shared" si="65"/>
        <v>33.411223426822716</v>
      </c>
      <c r="C380" s="7">
        <f t="shared" si="66"/>
        <v>34.103004488622219</v>
      </c>
      <c r="D380" s="7">
        <f t="shared" si="63"/>
        <v>0.69178106179950305</v>
      </c>
      <c r="E380">
        <v>2321</v>
      </c>
      <c r="F380" s="3">
        <v>32.061673736304201</v>
      </c>
      <c r="G380" s="3">
        <v>31.099610159450599</v>
      </c>
      <c r="H380" s="3">
        <v>31.450099356817599</v>
      </c>
      <c r="I380" s="6">
        <f t="shared" si="62"/>
        <v>0.31845699999999866</v>
      </c>
      <c r="J380" s="10">
        <f t="shared" si="56"/>
        <v>31.131642356817601</v>
      </c>
      <c r="K380" s="10">
        <f t="shared" si="61"/>
        <v>31.046194676758898</v>
      </c>
      <c r="L380" s="11">
        <f t="shared" si="60"/>
        <v>31.046194676758898</v>
      </c>
      <c r="M380">
        <f t="shared" si="67"/>
        <v>2320</v>
      </c>
      <c r="N380" s="11">
        <f t="shared" si="68"/>
        <v>31.443603716893499</v>
      </c>
      <c r="O380">
        <f t="shared" si="57"/>
        <v>5675.2625395271098</v>
      </c>
      <c r="P380">
        <f t="shared" si="58"/>
        <v>32.453722526989779</v>
      </c>
      <c r="Q380">
        <f t="shared" si="59"/>
        <v>32.904336816798356</v>
      </c>
    </row>
    <row r="381" spans="1:17" x14ac:dyDescent="0.25">
      <c r="A381" s="19">
        <f t="shared" si="64"/>
        <v>4168.3493999330294</v>
      </c>
      <c r="B381" s="7">
        <f t="shared" si="65"/>
        <v>33.428042838861117</v>
      </c>
      <c r="C381" s="7">
        <f t="shared" si="66"/>
        <v>34.123493680470936</v>
      </c>
      <c r="D381" s="7">
        <f t="shared" si="63"/>
        <v>0.69545084160981929</v>
      </c>
      <c r="E381">
        <v>2327</v>
      </c>
      <c r="F381" s="3">
        <v>32.068261040447403</v>
      </c>
      <c r="G381" s="3">
        <v>31.105570990372801</v>
      </c>
      <c r="H381" s="3">
        <v>31.4565914134194</v>
      </c>
      <c r="I381" s="6">
        <f t="shared" si="62"/>
        <v>0.31929999999999836</v>
      </c>
      <c r="J381" s="10">
        <f t="shared" si="56"/>
        <v>31.137291413419401</v>
      </c>
      <c r="K381" s="10">
        <f t="shared" si="61"/>
        <v>31.052796998727299</v>
      </c>
      <c r="L381" s="11">
        <f t="shared" si="60"/>
        <v>31.052796998727299</v>
      </c>
      <c r="M381">
        <f t="shared" si="67"/>
        <v>2326</v>
      </c>
      <c r="N381" s="11">
        <f t="shared" si="68"/>
        <v>31.450099356817599</v>
      </c>
      <c r="O381">
        <f t="shared" si="57"/>
        <v>5685.2625395271098</v>
      </c>
      <c r="P381">
        <f t="shared" si="58"/>
        <v>32.451763459191866</v>
      </c>
      <c r="Q381">
        <f t="shared" si="59"/>
        <v>32.902264135247101</v>
      </c>
    </row>
    <row r="382" spans="1:17" x14ac:dyDescent="0.25">
      <c r="A382" s="19">
        <f t="shared" si="64"/>
        <v>4178.3493999330294</v>
      </c>
      <c r="B382" s="7">
        <f t="shared" si="65"/>
        <v>33.444939049924102</v>
      </c>
      <c r="C382" s="7">
        <f t="shared" si="66"/>
        <v>34.144083616121023</v>
      </c>
      <c r="D382" s="7">
        <f t="shared" si="63"/>
        <v>0.69914456619692089</v>
      </c>
      <c r="E382">
        <v>2333</v>
      </c>
      <c r="F382" s="3">
        <v>32.0748425657303</v>
      </c>
      <c r="G382" s="3">
        <v>31.111530990349099</v>
      </c>
      <c r="H382" s="3">
        <v>31.463081262997399</v>
      </c>
      <c r="I382" s="6">
        <f t="shared" si="62"/>
        <v>0.31929999999999836</v>
      </c>
      <c r="J382" s="10">
        <f t="shared" si="56"/>
        <v>31.1437812629974</v>
      </c>
      <c r="K382" s="10">
        <f t="shared" si="61"/>
        <v>31.058463466111199</v>
      </c>
      <c r="L382" s="11">
        <f t="shared" si="60"/>
        <v>31.058463466111199</v>
      </c>
      <c r="M382">
        <f t="shared" si="67"/>
        <v>2332</v>
      </c>
      <c r="N382" s="11">
        <f t="shared" si="68"/>
        <v>31.4565914134194</v>
      </c>
      <c r="O382">
        <f t="shared" si="57"/>
        <v>5695.2625395271098</v>
      </c>
      <c r="P382">
        <f t="shared" si="58"/>
        <v>32.449764091591341</v>
      </c>
      <c r="Q382">
        <f t="shared" si="59"/>
        <v>32.900148816755213</v>
      </c>
    </row>
    <row r="383" spans="1:17" x14ac:dyDescent="0.25">
      <c r="A383" s="19">
        <f t="shared" si="64"/>
        <v>4188.3493999330294</v>
      </c>
      <c r="B383" s="7">
        <f t="shared" si="65"/>
        <v>33.461912477263674</v>
      </c>
      <c r="C383" s="7">
        <f t="shared" si="66"/>
        <v>34.164774812028476</v>
      </c>
      <c r="D383" s="7">
        <f t="shared" si="63"/>
        <v>0.7028623347648022</v>
      </c>
      <c r="E383">
        <v>2339</v>
      </c>
      <c r="F383" s="3">
        <v>32.081419338036099</v>
      </c>
      <c r="G383" s="3">
        <v>31.1174914496155</v>
      </c>
      <c r="H383" s="3">
        <v>31.469569749256198</v>
      </c>
      <c r="I383" s="6">
        <f t="shared" si="62"/>
        <v>0.320133000000002</v>
      </c>
      <c r="J383" s="10">
        <f t="shared" si="56"/>
        <v>31.149436749256196</v>
      </c>
      <c r="K383" s="10">
        <f t="shared" si="61"/>
        <v>31.0650509173337</v>
      </c>
      <c r="L383" s="11">
        <f t="shared" si="60"/>
        <v>31.0650509173337</v>
      </c>
      <c r="M383">
        <f t="shared" si="67"/>
        <v>2338</v>
      </c>
      <c r="N383" s="11">
        <f t="shared" si="68"/>
        <v>31.463081262997399</v>
      </c>
      <c r="O383">
        <f t="shared" si="57"/>
        <v>5705.2625395271098</v>
      </c>
      <c r="P383">
        <f t="shared" si="58"/>
        <v>32.447724397548214</v>
      </c>
      <c r="Q383">
        <f t="shared" si="59"/>
        <v>32.897990833137747</v>
      </c>
    </row>
    <row r="384" spans="1:17" x14ac:dyDescent="0.25">
      <c r="A384" s="19">
        <f t="shared" si="64"/>
        <v>4198.3493999330294</v>
      </c>
      <c r="B384" s="7">
        <f t="shared" si="65"/>
        <v>33.478963538131822</v>
      </c>
      <c r="C384" s="7">
        <f t="shared" si="66"/>
        <v>34.185567784649294</v>
      </c>
      <c r="D384" s="7">
        <f t="shared" si="63"/>
        <v>0.70660424651747178</v>
      </c>
      <c r="E384">
        <v>2345</v>
      </c>
      <c r="F384" s="3">
        <v>32.087992361733797</v>
      </c>
      <c r="G384" s="3">
        <v>31.1234546710023</v>
      </c>
      <c r="H384" s="3">
        <v>31.476058932817701</v>
      </c>
      <c r="I384" s="6">
        <f t="shared" si="62"/>
        <v>0.320133000000002</v>
      </c>
      <c r="J384" s="10">
        <f t="shared" si="56"/>
        <v>31.155925932817699</v>
      </c>
      <c r="K384" s="10">
        <f t="shared" si="61"/>
        <v>31.0707146476235</v>
      </c>
      <c r="L384" s="11">
        <f t="shared" si="60"/>
        <v>31.0707146476235</v>
      </c>
      <c r="M384">
        <f t="shared" si="67"/>
        <v>2344</v>
      </c>
      <c r="N384" s="11">
        <f t="shared" si="68"/>
        <v>31.469569749256198</v>
      </c>
      <c r="O384">
        <f t="shared" si="57"/>
        <v>5715.2625395271098</v>
      </c>
      <c r="P384">
        <f t="shared" si="58"/>
        <v>32.445644350422477</v>
      </c>
      <c r="Q384">
        <f t="shared" si="59"/>
        <v>32.895790156209749</v>
      </c>
    </row>
    <row r="385" spans="1:17" x14ac:dyDescent="0.25">
      <c r="A385" s="19">
        <f t="shared" si="64"/>
        <v>4208.3493999330294</v>
      </c>
      <c r="B385" s="7">
        <f t="shared" si="65"/>
        <v>33.49609264978055</v>
      </c>
      <c r="C385" s="7">
        <f t="shared" si="66"/>
        <v>34.206463050439488</v>
      </c>
      <c r="D385" s="7">
        <f t="shared" si="63"/>
        <v>0.71037040065893819</v>
      </c>
      <c r="E385">
        <v>2351</v>
      </c>
      <c r="F385" s="3">
        <v>32.094562863104002</v>
      </c>
      <c r="G385" s="3">
        <v>31.129422804344099</v>
      </c>
      <c r="H385" s="3">
        <v>31.482550952556501</v>
      </c>
      <c r="I385" s="6">
        <f t="shared" si="62"/>
        <v>0.32095699999999994</v>
      </c>
      <c r="J385" s="10">
        <f t="shared" si="56"/>
        <v>31.161593952556501</v>
      </c>
      <c r="K385" s="10">
        <f t="shared" si="61"/>
        <v>31.077288002244401</v>
      </c>
      <c r="L385" s="11">
        <f t="shared" si="60"/>
        <v>31.077288002244401</v>
      </c>
      <c r="M385">
        <f t="shared" si="67"/>
        <v>2350</v>
      </c>
      <c r="N385" s="11">
        <f t="shared" si="68"/>
        <v>31.476058932817701</v>
      </c>
      <c r="O385">
        <f t="shared" si="57"/>
        <v>5725.2625395271098</v>
      </c>
      <c r="P385">
        <f t="shared" si="58"/>
        <v>32.443523923574141</v>
      </c>
      <c r="Q385">
        <f t="shared" si="59"/>
        <v>32.893546757786268</v>
      </c>
    </row>
    <row r="386" spans="1:17" x14ac:dyDescent="0.25">
      <c r="A386" s="19">
        <f t="shared" si="64"/>
        <v>4218.3493999330294</v>
      </c>
      <c r="B386" s="7">
        <f t="shared" si="65"/>
        <v>33.513300229461862</v>
      </c>
      <c r="C386" s="7">
        <f t="shared" si="66"/>
        <v>34.227461125855051</v>
      </c>
      <c r="D386" s="7">
        <f t="shared" si="63"/>
        <v>0.71416089639318869</v>
      </c>
      <c r="E386">
        <v>2357</v>
      </c>
      <c r="F386" s="3">
        <v>32.101130671895298</v>
      </c>
      <c r="G386" s="3">
        <v>31.135395585485</v>
      </c>
      <c r="H386" s="3">
        <v>31.4890457448215</v>
      </c>
      <c r="I386" s="6">
        <f t="shared" si="62"/>
        <v>0.32095699999999994</v>
      </c>
      <c r="J386" s="10">
        <f t="shared" ref="J386:J414" si="69">H386-I386</f>
        <v>31.1680887448215</v>
      </c>
      <c r="K386" s="10">
        <f t="shared" si="61"/>
        <v>31.0829473256344</v>
      </c>
      <c r="L386" s="11">
        <f t="shared" si="60"/>
        <v>31.0829473256344</v>
      </c>
      <c r="M386">
        <f t="shared" si="67"/>
        <v>2356</v>
      </c>
      <c r="N386" s="11">
        <f t="shared" si="68"/>
        <v>31.482550952556501</v>
      </c>
      <c r="O386">
        <f t="shared" ref="O386:O406" si="70">O385+10</f>
        <v>5735.2625395271098</v>
      </c>
      <c r="P386">
        <f>-0.00000000000444*O386^3-0.000000125771316*O386^2+0.001662696415991*O386+27.8800002288308</f>
        <v>32.441363090363197</v>
      </c>
      <c r="Q386">
        <f>1.0579937833*P386 - 1.4314998617</f>
        <v>32.891260609682341</v>
      </c>
    </row>
    <row r="387" spans="1:17" x14ac:dyDescent="0.25">
      <c r="A387" s="19">
        <f t="shared" si="64"/>
        <v>4228.3493999330294</v>
      </c>
      <c r="B387" s="7">
        <f t="shared" si="65"/>
        <v>33.530586694427761</v>
      </c>
      <c r="C387" s="7">
        <f t="shared" si="66"/>
        <v>34.248562527351979</v>
      </c>
      <c r="D387" s="7">
        <f t="shared" si="63"/>
        <v>0.71797583292421763</v>
      </c>
      <c r="E387">
        <v>2364</v>
      </c>
      <c r="F387" s="3">
        <v>32.107694940399597</v>
      </c>
      <c r="G387" s="3">
        <v>31.141372365186701</v>
      </c>
      <c r="H387" s="3">
        <v>31.4955437432982</v>
      </c>
      <c r="I387" s="6">
        <f t="shared" si="62"/>
        <v>0.32177400000000134</v>
      </c>
      <c r="J387" s="10">
        <f t="shared" si="69"/>
        <v>31.173769743298198</v>
      </c>
      <c r="K387" s="10">
        <f t="shared" si="61"/>
        <v>31.088610603265902</v>
      </c>
      <c r="L387" s="11">
        <f t="shared" ref="L387:L414" si="71">VLOOKUP(M374,FLOW_NS,6,TRUE)</f>
        <v>31.088610603265902</v>
      </c>
      <c r="M387">
        <f t="shared" si="67"/>
        <v>2362</v>
      </c>
      <c r="N387" s="11">
        <f t="shared" si="68"/>
        <v>31.4890457448215</v>
      </c>
      <c r="O387">
        <f t="shared" si="70"/>
        <v>5745.2625395271098</v>
      </c>
      <c r="P387">
        <f>-0.00000000000444*O387^3-0.000000125771316*O387^2+0.001662696415991*O387+27.8800002288308</f>
        <v>32.439161824149643</v>
      </c>
      <c r="Q387">
        <f>1.0579937833*P387 - 1.4314998617</f>
        <v>32.888931683713011</v>
      </c>
    </row>
    <row r="388" spans="1:17" x14ac:dyDescent="0.25">
      <c r="A388" s="19">
        <f t="shared" si="64"/>
        <v>4238.3493999330294</v>
      </c>
      <c r="B388" s="7">
        <f t="shared" si="65"/>
        <v>33.547952461930237</v>
      </c>
      <c r="C388" s="7">
        <f t="shared" si="66"/>
        <v>34.269767771386277</v>
      </c>
      <c r="D388" s="7">
        <f t="shared" si="63"/>
        <v>0.72181530945604067</v>
      </c>
      <c r="E388">
        <v>2370</v>
      </c>
      <c r="F388" s="3">
        <v>32.114256370034397</v>
      </c>
      <c r="G388" s="3">
        <v>31.147353462078101</v>
      </c>
      <c r="H388" s="3">
        <v>31.5020449503089</v>
      </c>
      <c r="I388" s="6">
        <f t="shared" si="62"/>
        <v>0.32258600000000115</v>
      </c>
      <c r="J388" s="10">
        <f t="shared" si="69"/>
        <v>31.179458950308899</v>
      </c>
      <c r="K388" s="10">
        <f t="shared" ref="K388:K414" si="72">L388</f>
        <v>31.095157177739502</v>
      </c>
      <c r="L388" s="11">
        <f t="shared" si="71"/>
        <v>31.095157177739502</v>
      </c>
      <c r="M388">
        <f t="shared" si="67"/>
        <v>2368</v>
      </c>
      <c r="N388" s="11">
        <f t="shared" si="68"/>
        <v>31.4955437432982</v>
      </c>
      <c r="O388">
        <f t="shared" si="70"/>
        <v>5755.2625395271098</v>
      </c>
      <c r="P388">
        <f>-0.00000000000444*O388^3-0.000000125771316*O388^2+0.001662696415991*O388+27.8800002288308</f>
        <v>32.436920098293491</v>
      </c>
      <c r="Q388">
        <f>1.0579937833*P388 - 1.4314998617</f>
        <v>32.886559951693343</v>
      </c>
    </row>
    <row r="389" spans="1:17" x14ac:dyDescent="0.25">
      <c r="A389" s="19">
        <f t="shared" si="64"/>
        <v>4248.3493999330294</v>
      </c>
      <c r="B389" s="7">
        <f t="shared" si="65"/>
        <v>33.565397949221293</v>
      </c>
      <c r="C389" s="7">
        <f t="shared" si="66"/>
        <v>34.291077374413945</v>
      </c>
      <c r="D389" s="7">
        <f t="shared" si="63"/>
        <v>0.72567942519265216</v>
      </c>
      <c r="E389">
        <v>2376</v>
      </c>
      <c r="F389" s="3">
        <v>32.120814543211701</v>
      </c>
      <c r="G389" s="3">
        <v>31.1533386563321</v>
      </c>
      <c r="H389" s="3">
        <v>31.5085485058062</v>
      </c>
      <c r="I389" s="6">
        <f t="shared" si="62"/>
        <v>0.32258600000000115</v>
      </c>
      <c r="J389" s="10">
        <f t="shared" si="69"/>
        <v>31.185962505806199</v>
      </c>
      <c r="K389" s="10">
        <f t="shared" si="72"/>
        <v>31.1008157747446</v>
      </c>
      <c r="L389" s="11">
        <f t="shared" si="71"/>
        <v>31.1008157747446</v>
      </c>
      <c r="M389">
        <f t="shared" si="67"/>
        <v>2375</v>
      </c>
      <c r="N389" s="11">
        <f t="shared" si="68"/>
        <v>31.5020449503089</v>
      </c>
      <c r="O389">
        <f t="shared" si="70"/>
        <v>5765.2625395271098</v>
      </c>
      <c r="P389">
        <f>-0.00000000000444*O389^3-0.000000125771316*O389^2+0.001662696415991*O389+27.8800002288308</f>
        <v>32.434637886154732</v>
      </c>
      <c r="Q389">
        <f>1.0579937833*P389 - 1.4314998617</f>
        <v>32.884145385438359</v>
      </c>
    </row>
    <row r="390" spans="1:17" x14ac:dyDescent="0.25">
      <c r="A390" s="19">
        <f t="shared" si="64"/>
        <v>4258.3493999330294</v>
      </c>
      <c r="B390" s="7">
        <f t="shared" si="65"/>
        <v>33.582923573552932</v>
      </c>
      <c r="C390" s="7">
        <f t="shared" si="66"/>
        <v>34.312491852890986</v>
      </c>
      <c r="D390" s="7">
        <f t="shared" si="63"/>
        <v>0.72956827933805357</v>
      </c>
      <c r="E390">
        <v>2382</v>
      </c>
      <c r="F390" s="3">
        <v>32.127367683364</v>
      </c>
      <c r="G390" s="3">
        <v>31.159327262007299</v>
      </c>
      <c r="H390" s="3">
        <v>31.515053994273998</v>
      </c>
      <c r="I390" s="6">
        <f t="shared" si="62"/>
        <v>0.3233940000000004</v>
      </c>
      <c r="J390" s="10">
        <f t="shared" si="69"/>
        <v>31.191659994273998</v>
      </c>
      <c r="K390" s="10">
        <f t="shared" si="72"/>
        <v>31.107342924064902</v>
      </c>
      <c r="L390" s="11">
        <f t="shared" si="71"/>
        <v>31.107342924064902</v>
      </c>
      <c r="M390">
        <f t="shared" si="67"/>
        <v>2381</v>
      </c>
      <c r="N390" s="11">
        <f t="shared" si="68"/>
        <v>31.5085485058062</v>
      </c>
      <c r="O390">
        <f t="shared" si="70"/>
        <v>5775.2625395271098</v>
      </c>
      <c r="P390">
        <f>-0.00000000000444*O390^3-0.000000125771316*O390^2+0.001662696415991*O390+27.8800002288308</f>
        <v>32.432315161093364</v>
      </c>
      <c r="Q390">
        <f>1.0579937833*P390 - 1.4314998617</f>
        <v>32.881687956763116</v>
      </c>
    </row>
    <row r="391" spans="1:17" x14ac:dyDescent="0.25">
      <c r="E391">
        <v>2388</v>
      </c>
      <c r="F391" s="3">
        <v>32.133913785466099</v>
      </c>
      <c r="G391" s="3">
        <v>31.165317262185699</v>
      </c>
      <c r="H391" s="3">
        <v>31.521560093139598</v>
      </c>
      <c r="I391" s="6">
        <f t="shared" si="62"/>
        <v>0.3233940000000004</v>
      </c>
      <c r="J391" s="10">
        <f t="shared" si="69"/>
        <v>31.198166093139598</v>
      </c>
      <c r="K391" s="10">
        <f t="shared" si="72"/>
        <v>31.112993288483402</v>
      </c>
      <c r="L391" s="11">
        <f t="shared" si="71"/>
        <v>31.112993288483402</v>
      </c>
      <c r="M391">
        <f t="shared" si="67"/>
        <v>2387</v>
      </c>
      <c r="N391" s="11">
        <f t="shared" si="68"/>
        <v>31.515053994273998</v>
      </c>
      <c r="O391">
        <f t="shared" si="70"/>
        <v>5785.2625395271098</v>
      </c>
      <c r="P391">
        <f>-0.00000000000444*O391^3-0.000000125771316*O391^2+0.001662696415991*O391+27.8800002288308</f>
        <v>32.42995189646939</v>
      </c>
      <c r="Q391">
        <f>1.0579937833*P391 - 1.4314998617</f>
        <v>32.879187637482659</v>
      </c>
    </row>
    <row r="392" spans="1:17" x14ac:dyDescent="0.25">
      <c r="E392">
        <v>2394</v>
      </c>
      <c r="F392" s="3">
        <v>32.140450393351699</v>
      </c>
      <c r="G392" s="3">
        <v>31.171301224274199</v>
      </c>
      <c r="H392" s="3">
        <v>31.528060558614499</v>
      </c>
      <c r="I392" s="6">
        <f t="shared" ref="I392:I414" si="73">VLOOKUP(E392,FLOW_O,4,TRUE)</f>
        <v>0.32420000000000115</v>
      </c>
      <c r="J392" s="10">
        <f t="shared" si="69"/>
        <v>31.203860558614497</v>
      </c>
      <c r="K392" s="10">
        <f t="shared" si="72"/>
        <v>31.119500434865802</v>
      </c>
      <c r="L392" s="11">
        <f t="shared" si="71"/>
        <v>31.119500434865802</v>
      </c>
      <c r="M392">
        <f t="shared" si="67"/>
        <v>2393</v>
      </c>
      <c r="N392" s="11">
        <f t="shared" si="68"/>
        <v>31.521560093139598</v>
      </c>
      <c r="O392">
        <f t="shared" si="70"/>
        <v>5795.2625395271098</v>
      </c>
      <c r="P392">
        <f>-0.00000000000444*O392^3-0.000000125771316*O392^2+0.001662696415991*O392+27.8800002288308</f>
        <v>32.427548065642817</v>
      </c>
      <c r="Q392">
        <f>1.0579937833*P392 - 1.4314998617</f>
        <v>32.876644399412044</v>
      </c>
    </row>
    <row r="393" spans="1:17" x14ac:dyDescent="0.25">
      <c r="E393">
        <v>2400</v>
      </c>
      <c r="F393" s="3">
        <v>32.146972064033903</v>
      </c>
      <c r="G393" s="3">
        <v>31.177271940231002</v>
      </c>
      <c r="H393" s="3">
        <v>31.534548485768699</v>
      </c>
      <c r="I393" s="6">
        <f t="shared" si="73"/>
        <v>0.32420000000000115</v>
      </c>
      <c r="J393" s="10">
        <f t="shared" si="69"/>
        <v>31.210348485768698</v>
      </c>
      <c r="K393" s="10">
        <f t="shared" si="72"/>
        <v>31.1251467168935</v>
      </c>
      <c r="L393" s="11">
        <f t="shared" si="71"/>
        <v>31.1251467168935</v>
      </c>
      <c r="M393">
        <f t="shared" si="67"/>
        <v>2399</v>
      </c>
      <c r="N393" s="11">
        <f t="shared" si="68"/>
        <v>31.528060558614499</v>
      </c>
      <c r="O393">
        <f t="shared" si="70"/>
        <v>5805.2625395271098</v>
      </c>
      <c r="P393">
        <f>-0.00000000000444*O393^3-0.000000125771316*O393^2+0.001662696415991*O393+27.8800002288308</f>
        <v>32.425103641973635</v>
      </c>
      <c r="Q393">
        <f>1.0579937833*P393 - 1.4314998617</f>
        <v>32.874058214366293</v>
      </c>
    </row>
    <row r="394" spans="1:17" x14ac:dyDescent="0.25">
      <c r="E394">
        <v>2406</v>
      </c>
      <c r="F394" s="3">
        <v>32.153487795611099</v>
      </c>
      <c r="G394" s="3">
        <v>31.183239886888298</v>
      </c>
      <c r="H394" s="3">
        <v>31.541034775461601</v>
      </c>
      <c r="I394" s="6">
        <f t="shared" si="73"/>
        <v>0.32500299999999882</v>
      </c>
      <c r="J394" s="10">
        <f t="shared" si="69"/>
        <v>31.216031775461602</v>
      </c>
      <c r="K394" s="10">
        <f t="shared" si="72"/>
        <v>31.131642356817601</v>
      </c>
      <c r="L394" s="11">
        <f t="shared" si="71"/>
        <v>31.131642356817601</v>
      </c>
      <c r="M394">
        <f t="shared" si="67"/>
        <v>2405</v>
      </c>
      <c r="N394" s="11">
        <f t="shared" si="68"/>
        <v>31.534548485768699</v>
      </c>
      <c r="O394">
        <f t="shared" si="70"/>
        <v>5815.2625395271098</v>
      </c>
      <c r="P394">
        <f>-0.00000000000444*O394^3-0.000000125771316*O394^2+0.001662696415991*O394+27.8800002288308</f>
        <v>32.422618598821849</v>
      </c>
      <c r="Q394">
        <f>1.0579937833*P394 - 1.4314998617</f>
        <v>32.871429054160473</v>
      </c>
    </row>
    <row r="395" spans="1:17" x14ac:dyDescent="0.25">
      <c r="E395">
        <v>2412</v>
      </c>
      <c r="F395" s="3">
        <v>32.159995585185797</v>
      </c>
      <c r="G395" s="3">
        <v>31.189203528505001</v>
      </c>
      <c r="H395" s="3">
        <v>31.547517487042001</v>
      </c>
      <c r="I395" s="6">
        <f t="shared" si="73"/>
        <v>0.32500299999999882</v>
      </c>
      <c r="J395" s="10">
        <f t="shared" si="69"/>
        <v>31.222514487042002</v>
      </c>
      <c r="K395" s="10">
        <f t="shared" si="72"/>
        <v>31.137291413419401</v>
      </c>
      <c r="L395" s="11">
        <f t="shared" si="71"/>
        <v>31.137291413419401</v>
      </c>
      <c r="M395">
        <f t="shared" si="67"/>
        <v>2411</v>
      </c>
      <c r="N395" s="11">
        <f t="shared" si="68"/>
        <v>31.541034775461601</v>
      </c>
      <c r="O395">
        <f t="shared" si="70"/>
        <v>5825.2625395271098</v>
      </c>
      <c r="P395">
        <f>-0.00000000000444*O395^3-0.000000125771316*O395^2+0.001662696415991*O395+27.8800002288308</f>
        <v>32.420092909547456</v>
      </c>
      <c r="Q395">
        <f>1.0579937833*P395 - 1.4314998617</f>
        <v>32.868756890609617</v>
      </c>
    </row>
    <row r="396" spans="1:17" x14ac:dyDescent="0.25">
      <c r="E396">
        <v>2418</v>
      </c>
      <c r="F396" s="3">
        <v>32.166491982267097</v>
      </c>
      <c r="G396" s="3">
        <v>31.195159966009001</v>
      </c>
      <c r="H396" s="3">
        <v>31.553993759990501</v>
      </c>
      <c r="I396" s="6">
        <f t="shared" si="73"/>
        <v>0.32580300000000051</v>
      </c>
      <c r="J396" s="10">
        <f t="shared" si="69"/>
        <v>31.2281907599905</v>
      </c>
      <c r="K396" s="10">
        <f t="shared" si="72"/>
        <v>31.1437812629974</v>
      </c>
      <c r="L396" s="11">
        <f t="shared" si="71"/>
        <v>31.1437812629974</v>
      </c>
      <c r="M396">
        <f t="shared" si="67"/>
        <v>2417</v>
      </c>
      <c r="N396" s="11">
        <f t="shared" si="68"/>
        <v>31.547517487042001</v>
      </c>
      <c r="O396">
        <f t="shared" si="70"/>
        <v>5835.2625395271098</v>
      </c>
      <c r="P396">
        <f>-0.00000000000444*O396^3-0.000000125771316*O396^2+0.001662696415991*O396+27.8800002288308</f>
        <v>32.417526547510455</v>
      </c>
      <c r="Q396">
        <f>1.0579937833*P396 - 1.4314998617</f>
        <v>32.866041695528772</v>
      </c>
    </row>
    <row r="397" spans="1:17" x14ac:dyDescent="0.25">
      <c r="E397">
        <v>2424</v>
      </c>
      <c r="F397" s="3">
        <v>32.172980626085398</v>
      </c>
      <c r="G397" s="3">
        <v>31.2011128250975</v>
      </c>
      <c r="H397" s="3">
        <v>31.560467483983899</v>
      </c>
      <c r="I397" s="6">
        <f t="shared" si="73"/>
        <v>0.32580300000000051</v>
      </c>
      <c r="J397" s="10">
        <f t="shared" si="69"/>
        <v>31.234664483983899</v>
      </c>
      <c r="K397" s="10">
        <f t="shared" si="72"/>
        <v>31.149436749256196</v>
      </c>
      <c r="L397" s="11">
        <f t="shared" si="71"/>
        <v>31.149436749256196</v>
      </c>
      <c r="M397">
        <f t="shared" si="67"/>
        <v>2423</v>
      </c>
      <c r="N397" s="11">
        <f t="shared" si="68"/>
        <v>31.553993759990501</v>
      </c>
      <c r="O397">
        <f t="shared" si="70"/>
        <v>5845.2625395271098</v>
      </c>
      <c r="P397">
        <f>-0.00000000000444*O397^3-0.000000125771316*O397^2+0.001662696415991*O397+27.8800002288308</f>
        <v>32.41491948607085</v>
      </c>
      <c r="Q397">
        <f>1.0579937833*P397 - 1.4314998617</f>
        <v>32.863283440732992</v>
      </c>
    </row>
    <row r="398" spans="1:17" x14ac:dyDescent="0.25">
      <c r="E398">
        <v>2430</v>
      </c>
      <c r="F398" s="3">
        <v>32.179461831263602</v>
      </c>
      <c r="G398" s="3">
        <v>31.207062746048798</v>
      </c>
      <c r="H398" s="3">
        <v>31.566938754503401</v>
      </c>
      <c r="I398" s="6">
        <f t="shared" si="73"/>
        <v>0.32660199999999762</v>
      </c>
      <c r="J398" s="10">
        <f t="shared" si="69"/>
        <v>31.240336754503403</v>
      </c>
      <c r="K398" s="10">
        <f t="shared" si="72"/>
        <v>31.155925932817699</v>
      </c>
      <c r="L398" s="11">
        <f t="shared" si="71"/>
        <v>31.155925932817699</v>
      </c>
      <c r="M398">
        <f t="shared" si="67"/>
        <v>2429</v>
      </c>
      <c r="N398" s="11">
        <f t="shared" si="68"/>
        <v>31.560467483983899</v>
      </c>
      <c r="O398">
        <f t="shared" si="70"/>
        <v>5855.2625395271098</v>
      </c>
      <c r="P398">
        <f>-0.00000000000444*O398^3-0.000000125771316*O398^2+0.001662696415991*O398+27.8800002288308</f>
        <v>32.412271698588647</v>
      </c>
      <c r="Q398">
        <f>1.0579937833*P398 - 1.4314998617</f>
        <v>32.860482098037323</v>
      </c>
    </row>
    <row r="399" spans="1:17" x14ac:dyDescent="0.25">
      <c r="E399">
        <v>2436</v>
      </c>
      <c r="F399" s="3">
        <v>32.185933987561498</v>
      </c>
      <c r="G399" s="3">
        <v>31.213008300884798</v>
      </c>
      <c r="H399" s="3">
        <v>31.573406140094502</v>
      </c>
      <c r="I399" s="6">
        <f t="shared" si="73"/>
        <v>0.32660199999999762</v>
      </c>
      <c r="J399" s="10">
        <f t="shared" si="69"/>
        <v>31.246804140094504</v>
      </c>
      <c r="K399" s="10">
        <f t="shared" si="72"/>
        <v>31.161593952556501</v>
      </c>
      <c r="L399" s="11">
        <f t="shared" si="71"/>
        <v>31.161593952556501</v>
      </c>
      <c r="M399">
        <f t="shared" si="67"/>
        <v>2435</v>
      </c>
      <c r="N399" s="11">
        <f t="shared" si="68"/>
        <v>31.566938754503401</v>
      </c>
      <c r="O399">
        <f t="shared" si="70"/>
        <v>5865.2625395271098</v>
      </c>
      <c r="P399">
        <f>-0.00000000000444*O399^3-0.000000125771316*O399^2+0.001662696415991*O399+27.8800002288308</f>
        <v>32.409583158423828</v>
      </c>
      <c r="Q399">
        <f>1.0579937833*P399 - 1.4314998617</f>
        <v>32.857637639256787</v>
      </c>
    </row>
    <row r="400" spans="1:17" x14ac:dyDescent="0.25">
      <c r="E400">
        <v>2442</v>
      </c>
      <c r="F400" s="3">
        <v>32.1923984907597</v>
      </c>
      <c r="G400" s="3">
        <v>31.218951158813699</v>
      </c>
      <c r="H400" s="3">
        <v>31.579871108302498</v>
      </c>
      <c r="I400" s="6">
        <f t="shared" si="73"/>
        <v>0.32740100000000183</v>
      </c>
      <c r="J400" s="10">
        <f t="shared" si="69"/>
        <v>31.252470108302496</v>
      </c>
      <c r="K400" s="10">
        <f t="shared" si="72"/>
        <v>31.1680887448215</v>
      </c>
      <c r="L400" s="11">
        <f t="shared" si="71"/>
        <v>31.1680887448215</v>
      </c>
      <c r="M400">
        <f t="shared" si="67"/>
        <v>2441</v>
      </c>
      <c r="N400" s="11">
        <f t="shared" si="68"/>
        <v>31.573406140094502</v>
      </c>
      <c r="O400">
        <f t="shared" si="70"/>
        <v>5875.2625395271098</v>
      </c>
      <c r="P400">
        <f>-0.00000000000444*O400^3-0.000000125771316*O400^2+0.001662696415991*O400+27.8800002288308</f>
        <v>32.406853838936414</v>
      </c>
      <c r="Q400">
        <f>1.0579937833*P400 - 1.4314998617</f>
        <v>32.854750036206468</v>
      </c>
    </row>
    <row r="401" spans="5:17" x14ac:dyDescent="0.25">
      <c r="E401">
        <v>2448</v>
      </c>
      <c r="F401" s="3">
        <v>32.1988534656195</v>
      </c>
      <c r="G401" s="3">
        <v>31.224888860457899</v>
      </c>
      <c r="H401" s="3">
        <v>31.586330574593699</v>
      </c>
      <c r="I401" s="6">
        <f t="shared" si="73"/>
        <v>0.32819900000000146</v>
      </c>
      <c r="J401" s="10">
        <f t="shared" si="69"/>
        <v>31.258131574593698</v>
      </c>
      <c r="K401" s="10">
        <f t="shared" si="72"/>
        <v>31.173769743298198</v>
      </c>
      <c r="L401" s="11">
        <f t="shared" si="71"/>
        <v>31.173769743298198</v>
      </c>
      <c r="M401">
        <f t="shared" si="67"/>
        <v>2447</v>
      </c>
      <c r="N401" s="11">
        <f t="shared" si="68"/>
        <v>31.579871108302498</v>
      </c>
      <c r="O401">
        <f t="shared" si="70"/>
        <v>5885.2625395271098</v>
      </c>
      <c r="P401">
        <f>-0.00000000000444*O401^3-0.000000125771316*O401^2+0.001662696415991*O401+27.8800002288308</f>
        <v>32.404083713486386</v>
      </c>
      <c r="Q401">
        <f>1.0579937833*P401 - 1.4314998617</f>
        <v>32.851819260701376</v>
      </c>
    </row>
    <row r="402" spans="5:17" x14ac:dyDescent="0.25">
      <c r="E402">
        <v>2455</v>
      </c>
      <c r="F402" s="3">
        <v>32.205300597686801</v>
      </c>
      <c r="G402" s="3">
        <v>31.2308226050807</v>
      </c>
      <c r="H402" s="3">
        <v>31.592785753381001</v>
      </c>
      <c r="I402" s="6">
        <f t="shared" si="73"/>
        <v>0.32819900000000146</v>
      </c>
      <c r="J402" s="10">
        <f t="shared" si="69"/>
        <v>31.264586753381</v>
      </c>
      <c r="K402" s="10">
        <f t="shared" si="72"/>
        <v>31.179458950308899</v>
      </c>
      <c r="L402" s="11">
        <f t="shared" si="71"/>
        <v>31.179458950308899</v>
      </c>
      <c r="O402">
        <f t="shared" si="70"/>
        <v>5895.2625395271098</v>
      </c>
      <c r="P402">
        <f>-0.00000000000444*O402^3-0.000000125771316*O402^2+0.001662696415991*O402+27.8800002288308</f>
        <v>32.401272755433759</v>
      </c>
      <c r="Q402">
        <f>1.0579937833*P402 - 1.4314998617</f>
        <v>32.848845284556582</v>
      </c>
    </row>
    <row r="403" spans="5:17" x14ac:dyDescent="0.25">
      <c r="E403">
        <v>2461</v>
      </c>
      <c r="F403" s="3">
        <v>32.211739406961897</v>
      </c>
      <c r="G403" s="3">
        <v>31.236751244865602</v>
      </c>
      <c r="H403" s="3">
        <v>31.599234652530001</v>
      </c>
      <c r="I403" s="6">
        <f t="shared" si="73"/>
        <v>0.3289989999999996</v>
      </c>
      <c r="J403" s="10">
        <f t="shared" si="69"/>
        <v>31.270235652530001</v>
      </c>
      <c r="K403" s="10">
        <f t="shared" si="72"/>
        <v>31.185962505806199</v>
      </c>
      <c r="L403" s="11">
        <f t="shared" si="71"/>
        <v>31.185962505806199</v>
      </c>
      <c r="O403">
        <f t="shared" si="70"/>
        <v>5905.2625395271098</v>
      </c>
      <c r="P403">
        <f>-0.00000000000444*O403^3-0.000000125771316*O403^2+0.001662696415991*O403+27.8800002288308</f>
        <v>32.398420938138528</v>
      </c>
      <c r="Q403">
        <f>1.0579937833*P403 - 1.4314998617</f>
        <v>32.845828079587115</v>
      </c>
    </row>
    <row r="404" spans="5:17" x14ac:dyDescent="0.25">
      <c r="E404">
        <v>2467</v>
      </c>
      <c r="F404" s="3">
        <v>32.218173218975402</v>
      </c>
      <c r="G404" s="3">
        <v>31.242676976151099</v>
      </c>
      <c r="H404" s="3">
        <v>31.605679423794001</v>
      </c>
      <c r="I404" s="6">
        <f t="shared" si="73"/>
        <v>0.3289989999999996</v>
      </c>
      <c r="J404" s="10">
        <f t="shared" si="69"/>
        <v>31.276680423794001</v>
      </c>
      <c r="K404" s="10">
        <f t="shared" si="72"/>
        <v>31.191659994273998</v>
      </c>
      <c r="L404" s="11">
        <f t="shared" si="71"/>
        <v>31.191659994273998</v>
      </c>
      <c r="O404">
        <f t="shared" si="70"/>
        <v>5915.2625395271098</v>
      </c>
      <c r="P404">
        <f>-0.00000000000444*O404^3-0.000000125771316*O404^2+0.001662696415991*O404+27.8800002288308</f>
        <v>32.395528234960686</v>
      </c>
      <c r="Q404">
        <f>1.0579937833*P404 - 1.4314998617</f>
        <v>32.842767617608025</v>
      </c>
    </row>
    <row r="405" spans="5:17" x14ac:dyDescent="0.25">
      <c r="E405">
        <v>2473</v>
      </c>
      <c r="F405" s="3">
        <v>32.224600388916201</v>
      </c>
      <c r="G405" s="3">
        <v>31.248598261498699</v>
      </c>
      <c r="H405" s="3">
        <v>31.612118959253198</v>
      </c>
      <c r="I405" s="6">
        <f t="shared" si="73"/>
        <v>0.32966300000000004</v>
      </c>
      <c r="J405" s="10">
        <f t="shared" si="69"/>
        <v>31.282455959253198</v>
      </c>
      <c r="K405" s="10">
        <f t="shared" si="72"/>
        <v>31.198166093139598</v>
      </c>
      <c r="L405" s="11">
        <f t="shared" si="71"/>
        <v>31.198166093139598</v>
      </c>
      <c r="O405">
        <f t="shared" si="70"/>
        <v>5925.2625395271098</v>
      </c>
      <c r="P405">
        <f>-0.00000000000444*O405^3-0.000000125771316*O405^2+0.001662696415991*O405+27.8800002288308</f>
        <v>32.392594619260237</v>
      </c>
      <c r="Q405">
        <f>1.0579937833*P405 - 1.4314998617</f>
        <v>32.839663870434364</v>
      </c>
    </row>
    <row r="406" spans="5:17" x14ac:dyDescent="0.25">
      <c r="E406">
        <v>2479</v>
      </c>
      <c r="F406" s="3">
        <v>32.231021605239498</v>
      </c>
      <c r="G406" s="3">
        <v>31.2545144794531</v>
      </c>
      <c r="H406" s="3">
        <v>31.618552187350598</v>
      </c>
      <c r="I406" s="6">
        <f t="shared" si="73"/>
        <v>0.32966300000000004</v>
      </c>
      <c r="J406" s="10">
        <f t="shared" si="69"/>
        <v>31.288889187350598</v>
      </c>
      <c r="K406" s="10">
        <f t="shared" si="72"/>
        <v>31.203860558614497</v>
      </c>
      <c r="L406" s="11">
        <f t="shared" si="71"/>
        <v>31.203860558614497</v>
      </c>
      <c r="O406">
        <f t="shared" si="70"/>
        <v>5935.2625395271098</v>
      </c>
      <c r="P406">
        <f>-0.00000000000444*O406^3-0.000000125771316*O406^2+0.001662696415991*O406+27.8800002288308</f>
        <v>32.389620064397192</v>
      </c>
      <c r="Q406">
        <f>1.0579937833*P406 - 1.4314998617</f>
        <v>32.836516809881175</v>
      </c>
    </row>
    <row r="407" spans="5:17" x14ac:dyDescent="0.25">
      <c r="E407">
        <v>2485</v>
      </c>
      <c r="F407" s="3">
        <v>32.237436634324801</v>
      </c>
      <c r="G407" s="3">
        <v>31.260426330758399</v>
      </c>
      <c r="H407" s="3">
        <v>31.624979074615698</v>
      </c>
      <c r="I407" s="6">
        <f t="shared" si="73"/>
        <v>0.32966300000000004</v>
      </c>
      <c r="J407" s="10">
        <f t="shared" si="69"/>
        <v>31.295316074615698</v>
      </c>
      <c r="K407" s="10">
        <f t="shared" si="72"/>
        <v>31.210348485768698</v>
      </c>
      <c r="L407" s="11">
        <f t="shared" si="71"/>
        <v>31.210348485768698</v>
      </c>
      <c r="P407">
        <f>-0.00000000000444*O407^3-0.000000125771316*O407^2+0.001662696415991*O407+27.8800002288308</f>
        <v>27.880000228830799</v>
      </c>
      <c r="Q407">
        <f t="shared" ref="Q407:Q415" si="74">1.0579937833*P407 - 1.4314998617</f>
        <v>28.06536705880556</v>
      </c>
    </row>
    <row r="408" spans="5:17" x14ac:dyDescent="0.25">
      <c r="E408">
        <v>2491</v>
      </c>
      <c r="F408" s="3">
        <v>32.243845239093801</v>
      </c>
      <c r="G408" s="3">
        <v>31.266333123711298</v>
      </c>
      <c r="H408" s="3">
        <v>31.631398570280801</v>
      </c>
      <c r="I408" s="6">
        <f t="shared" si="73"/>
        <v>0.32966300000000004</v>
      </c>
      <c r="J408" s="10">
        <f t="shared" si="69"/>
        <v>31.301735570280801</v>
      </c>
      <c r="K408" s="10">
        <f t="shared" si="72"/>
        <v>31.216031775461602</v>
      </c>
      <c r="L408" s="11">
        <f t="shared" si="71"/>
        <v>31.216031775461602</v>
      </c>
      <c r="P408">
        <f t="shared" ref="P408:P415" si="75">-0.00000000000444*O408^3-0.000000125771316*O408^2+0.001662696415991*O408+27.8800002288308</f>
        <v>27.880000228830799</v>
      </c>
      <c r="Q408">
        <f t="shared" si="74"/>
        <v>28.06536705880556</v>
      </c>
    </row>
    <row r="409" spans="5:17" x14ac:dyDescent="0.25">
      <c r="E409">
        <v>2497</v>
      </c>
      <c r="F409" s="3">
        <v>32.250243987885703</v>
      </c>
      <c r="G409" s="3">
        <v>31.272231885233001</v>
      </c>
      <c r="H409" s="3">
        <v>31.637806696737101</v>
      </c>
      <c r="I409" s="6">
        <f t="shared" si="73"/>
        <v>0.32966300000000004</v>
      </c>
      <c r="J409" s="10">
        <f t="shared" si="69"/>
        <v>31.308143696737101</v>
      </c>
      <c r="K409" s="10">
        <f t="shared" si="72"/>
        <v>31.222514487042002</v>
      </c>
      <c r="L409" s="11">
        <f t="shared" si="71"/>
        <v>31.222514487042002</v>
      </c>
      <c r="P409">
        <f t="shared" si="75"/>
        <v>27.880000228830799</v>
      </c>
      <c r="Q409">
        <f t="shared" si="74"/>
        <v>28.06536705880556</v>
      </c>
    </row>
    <row r="410" spans="5:17" x14ac:dyDescent="0.25">
      <c r="E410">
        <v>2503</v>
      </c>
      <c r="F410" s="3">
        <v>32.256634281449998</v>
      </c>
      <c r="G410" s="3">
        <v>31.278124236855401</v>
      </c>
      <c r="H410" s="3">
        <v>31.644203986252101</v>
      </c>
      <c r="I410" s="6">
        <f t="shared" si="73"/>
        <v>0.32966300000000004</v>
      </c>
      <c r="J410" s="10">
        <f t="shared" si="69"/>
        <v>31.314540986252101</v>
      </c>
      <c r="K410" s="10">
        <f t="shared" si="72"/>
        <v>31.2281907599905</v>
      </c>
      <c r="L410" s="11">
        <f t="shared" si="71"/>
        <v>31.2281907599905</v>
      </c>
      <c r="P410">
        <f t="shared" si="75"/>
        <v>27.880000228830799</v>
      </c>
      <c r="Q410">
        <f t="shared" si="74"/>
        <v>28.06536705880556</v>
      </c>
    </row>
    <row r="411" spans="5:17" x14ac:dyDescent="0.25">
      <c r="E411">
        <v>2509</v>
      </c>
      <c r="F411" s="3">
        <v>32.263016067752297</v>
      </c>
      <c r="G411" s="3">
        <v>31.284009571875199</v>
      </c>
      <c r="H411" s="3">
        <v>31.6505911609637</v>
      </c>
      <c r="I411" s="6">
        <f t="shared" si="73"/>
        <v>0.32966300000000004</v>
      </c>
      <c r="J411" s="10">
        <f t="shared" si="69"/>
        <v>31.3209281609637</v>
      </c>
      <c r="K411" s="10">
        <f t="shared" si="72"/>
        <v>31.234664483983899</v>
      </c>
      <c r="L411" s="11">
        <f t="shared" si="71"/>
        <v>31.234664483983899</v>
      </c>
      <c r="P411">
        <f t="shared" si="75"/>
        <v>27.880000228830799</v>
      </c>
      <c r="Q411">
        <f t="shared" si="74"/>
        <v>28.06536705880556</v>
      </c>
    </row>
    <row r="412" spans="5:17" x14ac:dyDescent="0.25">
      <c r="E412">
        <v>2515</v>
      </c>
      <c r="F412" s="3">
        <v>32.269388280511102</v>
      </c>
      <c r="G412" s="3">
        <v>31.289887415055102</v>
      </c>
      <c r="H412" s="3">
        <v>31.656967824489001</v>
      </c>
      <c r="I412" s="6">
        <f t="shared" si="73"/>
        <v>0.32966300000000004</v>
      </c>
      <c r="J412" s="10">
        <f t="shared" si="69"/>
        <v>31.327304824489001</v>
      </c>
      <c r="K412" s="10">
        <f t="shared" si="72"/>
        <v>31.240336754503403</v>
      </c>
      <c r="L412" s="11">
        <f t="shared" si="71"/>
        <v>31.240336754503403</v>
      </c>
      <c r="P412">
        <f t="shared" si="75"/>
        <v>27.880000228830799</v>
      </c>
      <c r="Q412">
        <f t="shared" si="74"/>
        <v>28.06536705880556</v>
      </c>
    </row>
    <row r="413" spans="5:17" x14ac:dyDescent="0.25">
      <c r="E413">
        <v>2521</v>
      </c>
      <c r="F413" s="3">
        <v>32.275750062487603</v>
      </c>
      <c r="G413" s="3">
        <v>31.2957568066345</v>
      </c>
      <c r="H413" s="3">
        <v>31.663333454466901</v>
      </c>
      <c r="I413" s="6">
        <f t="shared" si="73"/>
        <v>0.32966300000000004</v>
      </c>
      <c r="J413" s="10">
        <f t="shared" si="69"/>
        <v>31.333670454466901</v>
      </c>
      <c r="K413" s="10">
        <f t="shared" si="72"/>
        <v>31.246804140094504</v>
      </c>
      <c r="L413" s="11">
        <f t="shared" si="71"/>
        <v>31.246804140094504</v>
      </c>
      <c r="P413">
        <f t="shared" si="75"/>
        <v>27.880000228830799</v>
      </c>
      <c r="Q413">
        <f t="shared" si="74"/>
        <v>28.06536705880556</v>
      </c>
    </row>
    <row r="414" spans="5:17" x14ac:dyDescent="0.25">
      <c r="E414">
        <v>2527</v>
      </c>
      <c r="F414" s="3">
        <v>32.282100073315497</v>
      </c>
      <c r="G414" s="3">
        <v>31.301616582519301</v>
      </c>
      <c r="H414" s="3">
        <v>31.669687394620802</v>
      </c>
      <c r="I414" s="6">
        <f t="shared" si="73"/>
        <v>0.32966300000000004</v>
      </c>
      <c r="J414" s="10">
        <f t="shared" si="69"/>
        <v>31.340024394620801</v>
      </c>
      <c r="K414" s="10">
        <f t="shared" si="72"/>
        <v>31.252470108302496</v>
      </c>
      <c r="L414" s="11">
        <f t="shared" si="71"/>
        <v>31.252470108302496</v>
      </c>
      <c r="P414">
        <f t="shared" si="75"/>
        <v>27.880000228830799</v>
      </c>
      <c r="Q414">
        <f t="shared" si="74"/>
        <v>28.06536705880556</v>
      </c>
    </row>
    <row r="415" spans="5:17" x14ac:dyDescent="0.25">
      <c r="I415" s="6"/>
      <c r="J415" s="10"/>
      <c r="K415" s="10"/>
      <c r="P415">
        <f t="shared" si="75"/>
        <v>27.880000228830799</v>
      </c>
      <c r="Q415">
        <f t="shared" si="74"/>
        <v>28.06536705880556</v>
      </c>
    </row>
    <row r="416" spans="5:17" x14ac:dyDescent="0.25">
      <c r="I416" s="6"/>
      <c r="J416" s="10"/>
      <c r="K416" s="10"/>
    </row>
    <row r="417" spans="9:11" x14ac:dyDescent="0.25">
      <c r="I417" s="6"/>
      <c r="J417" s="10"/>
      <c r="K417" s="10"/>
    </row>
    <row r="418" spans="9:11" x14ac:dyDescent="0.25">
      <c r="I418" s="6"/>
      <c r="J418" s="10"/>
      <c r="K418" s="10"/>
    </row>
    <row r="419" spans="9:11" x14ac:dyDescent="0.25">
      <c r="I419" s="6"/>
      <c r="J419" s="10"/>
      <c r="K419" s="10"/>
    </row>
    <row r="420" spans="9:11" x14ac:dyDescent="0.25">
      <c r="I420" s="6"/>
      <c r="J420" s="10"/>
      <c r="K420" s="10"/>
    </row>
    <row r="421" spans="9:11" x14ac:dyDescent="0.25">
      <c r="I421" s="6"/>
      <c r="J421" s="10"/>
      <c r="K421" s="10"/>
    </row>
    <row r="422" spans="9:11" x14ac:dyDescent="0.25">
      <c r="I422" s="6"/>
      <c r="J422" s="10"/>
      <c r="K422" s="10"/>
    </row>
    <row r="423" spans="9:11" x14ac:dyDescent="0.25">
      <c r="I423" s="6"/>
      <c r="J423" s="10"/>
      <c r="K423" s="10"/>
    </row>
    <row r="424" spans="9:11" x14ac:dyDescent="0.25">
      <c r="I424" s="6"/>
      <c r="J424" s="10"/>
      <c r="K424" s="10"/>
    </row>
    <row r="425" spans="9:11" x14ac:dyDescent="0.25">
      <c r="I425" s="6"/>
      <c r="J425" s="10"/>
      <c r="K425" s="10"/>
    </row>
    <row r="426" spans="9:11" x14ac:dyDescent="0.25">
      <c r="I426" s="6"/>
      <c r="J426" s="10"/>
      <c r="K426" s="10"/>
    </row>
    <row r="427" spans="9:11" x14ac:dyDescent="0.25">
      <c r="I427" s="6"/>
      <c r="J427" s="10"/>
      <c r="K427" s="10"/>
    </row>
    <row r="428" spans="9:11" x14ac:dyDescent="0.25">
      <c r="I428" s="6"/>
      <c r="J428" s="10"/>
      <c r="K428" s="10"/>
    </row>
    <row r="429" spans="9:11" x14ac:dyDescent="0.25">
      <c r="I429" s="6"/>
      <c r="J429" s="10"/>
      <c r="K429" s="10"/>
    </row>
    <row r="430" spans="9:11" x14ac:dyDescent="0.25">
      <c r="I430" s="6"/>
      <c r="J430" s="10"/>
      <c r="K430" s="10"/>
    </row>
    <row r="431" spans="9:11" x14ac:dyDescent="0.25">
      <c r="I431" s="6"/>
      <c r="J431" s="10"/>
      <c r="K431" s="10"/>
    </row>
    <row r="432" spans="9:11" x14ac:dyDescent="0.25">
      <c r="I432" s="6"/>
      <c r="J432" s="10"/>
      <c r="K432" s="10"/>
    </row>
    <row r="433" spans="9:11" x14ac:dyDescent="0.25">
      <c r="I433" s="6"/>
      <c r="J433" s="10"/>
      <c r="K433" s="10"/>
    </row>
    <row r="434" spans="9:11" x14ac:dyDescent="0.25">
      <c r="I434" s="6"/>
      <c r="J434" s="10"/>
      <c r="K434" s="10"/>
    </row>
    <row r="435" spans="9:11" x14ac:dyDescent="0.25">
      <c r="I435" s="6"/>
      <c r="J435" s="10"/>
      <c r="K435" s="10"/>
    </row>
    <row r="436" spans="9:11" x14ac:dyDescent="0.25">
      <c r="I436" s="6"/>
      <c r="J436" s="10"/>
      <c r="K436" s="10"/>
    </row>
    <row r="437" spans="9:11" x14ac:dyDescent="0.25">
      <c r="I437" s="6"/>
      <c r="J437" s="10"/>
      <c r="K437" s="10"/>
    </row>
    <row r="438" spans="9:11" x14ac:dyDescent="0.25">
      <c r="I438" s="6"/>
      <c r="J438" s="10"/>
      <c r="K438" s="10"/>
    </row>
    <row r="439" spans="9:11" x14ac:dyDescent="0.25">
      <c r="I439" s="6"/>
      <c r="J439" s="10"/>
      <c r="K439" s="10"/>
    </row>
    <row r="440" spans="9:11" x14ac:dyDescent="0.25">
      <c r="I440" s="6"/>
      <c r="J440" s="10"/>
      <c r="K440" s="10"/>
    </row>
    <row r="441" spans="9:11" x14ac:dyDescent="0.25">
      <c r="I441" s="6"/>
      <c r="J441" s="10"/>
      <c r="K441" s="10"/>
    </row>
    <row r="442" spans="9:11" x14ac:dyDescent="0.25">
      <c r="I442" s="6"/>
      <c r="J442" s="10"/>
      <c r="K442" s="10"/>
    </row>
    <row r="443" spans="9:11" x14ac:dyDescent="0.25">
      <c r="I443" s="6"/>
      <c r="J443" s="10"/>
      <c r="K443" s="10"/>
    </row>
    <row r="444" spans="9:11" x14ac:dyDescent="0.25">
      <c r="I444" s="6"/>
      <c r="J444" s="10"/>
      <c r="K444" s="10"/>
    </row>
    <row r="445" spans="9:11" x14ac:dyDescent="0.25">
      <c r="I445" s="6"/>
      <c r="J445" s="10"/>
      <c r="K445" s="10"/>
    </row>
    <row r="446" spans="9:11" x14ac:dyDescent="0.25">
      <c r="I446" s="6"/>
      <c r="J446" s="10"/>
      <c r="K446" s="10"/>
    </row>
    <row r="447" spans="9:11" x14ac:dyDescent="0.25">
      <c r="I447" s="6"/>
      <c r="J447" s="10"/>
      <c r="K447" s="10"/>
    </row>
    <row r="448" spans="9:11" x14ac:dyDescent="0.25">
      <c r="I448" s="6"/>
      <c r="J448" s="10"/>
      <c r="K448" s="10"/>
    </row>
    <row r="449" spans="9:11" x14ac:dyDescent="0.25">
      <c r="I449" s="6"/>
      <c r="J449" s="10"/>
      <c r="K449" s="10"/>
    </row>
    <row r="450" spans="9:11" x14ac:dyDescent="0.25">
      <c r="I450" s="6"/>
      <c r="J450" s="10"/>
      <c r="K450" s="10"/>
    </row>
    <row r="451" spans="9:11" x14ac:dyDescent="0.25">
      <c r="I451" s="6"/>
      <c r="J451" s="10"/>
      <c r="K451" s="10"/>
    </row>
    <row r="452" spans="9:11" x14ac:dyDescent="0.25">
      <c r="I452" s="6"/>
      <c r="J452" s="10"/>
      <c r="K452" s="10"/>
    </row>
    <row r="453" spans="9:11" x14ac:dyDescent="0.25">
      <c r="I453" s="6"/>
      <c r="J453" s="10"/>
      <c r="K453" s="10"/>
    </row>
    <row r="454" spans="9:11" x14ac:dyDescent="0.25">
      <c r="I454" s="6"/>
      <c r="J454" s="10"/>
      <c r="K454" s="10"/>
    </row>
    <row r="455" spans="9:11" x14ac:dyDescent="0.25">
      <c r="I455" s="6"/>
      <c r="J455" s="10"/>
      <c r="K455" s="10"/>
    </row>
    <row r="456" spans="9:11" x14ac:dyDescent="0.25">
      <c r="I456" s="6"/>
      <c r="J456" s="10"/>
      <c r="K456" s="10"/>
    </row>
    <row r="457" spans="9:11" x14ac:dyDescent="0.25">
      <c r="I457" s="6"/>
      <c r="J457" s="10"/>
      <c r="K457" s="10"/>
    </row>
    <row r="458" spans="9:11" x14ac:dyDescent="0.25">
      <c r="I458" s="6"/>
      <c r="J458" s="10"/>
      <c r="K458" s="10"/>
    </row>
    <row r="459" spans="9:11" x14ac:dyDescent="0.25">
      <c r="I459" s="6"/>
      <c r="J459" s="10"/>
      <c r="K459" s="10"/>
    </row>
    <row r="460" spans="9:11" x14ac:dyDescent="0.25">
      <c r="I460" s="6"/>
      <c r="J460" s="10"/>
      <c r="K460" s="10"/>
    </row>
    <row r="461" spans="9:11" x14ac:dyDescent="0.25">
      <c r="I461" s="6"/>
      <c r="J461" s="10"/>
      <c r="K461" s="10"/>
    </row>
    <row r="462" spans="9:11" x14ac:dyDescent="0.25">
      <c r="I462" s="6"/>
      <c r="J462" s="10"/>
      <c r="K462" s="10"/>
    </row>
    <row r="463" spans="9:11" x14ac:dyDescent="0.25">
      <c r="I463" s="6"/>
      <c r="J463" s="10"/>
      <c r="K463" s="10"/>
    </row>
    <row r="464" spans="9:11" x14ac:dyDescent="0.25">
      <c r="I464" s="6"/>
      <c r="J464" s="10"/>
      <c r="K464" s="10"/>
    </row>
    <row r="465" spans="9:11" x14ac:dyDescent="0.25">
      <c r="I465" s="6"/>
      <c r="J465" s="10"/>
      <c r="K465" s="10"/>
    </row>
    <row r="466" spans="9:11" x14ac:dyDescent="0.25">
      <c r="I466" s="6"/>
      <c r="J466" s="10"/>
      <c r="K466" s="10"/>
    </row>
    <row r="467" spans="9:11" x14ac:dyDescent="0.25">
      <c r="I467" s="6"/>
      <c r="J467" s="10"/>
      <c r="K467" s="10"/>
    </row>
    <row r="468" spans="9:11" x14ac:dyDescent="0.25">
      <c r="I468" s="6"/>
      <c r="J468" s="10"/>
      <c r="K468" s="10"/>
    </row>
    <row r="469" spans="9:11" x14ac:dyDescent="0.25">
      <c r="I469" s="6"/>
      <c r="J469" s="10"/>
      <c r="K469" s="10"/>
    </row>
    <row r="470" spans="9:11" x14ac:dyDescent="0.25">
      <c r="I470" s="6"/>
      <c r="J470" s="10"/>
      <c r="K470" s="10"/>
    </row>
    <row r="471" spans="9:11" x14ac:dyDescent="0.25">
      <c r="I471" s="6"/>
      <c r="J471" s="10"/>
      <c r="K471" s="10"/>
    </row>
    <row r="472" spans="9:11" x14ac:dyDescent="0.25">
      <c r="I472" s="6"/>
      <c r="J472" s="10"/>
      <c r="K472" s="10"/>
    </row>
    <row r="473" spans="9:11" x14ac:dyDescent="0.25">
      <c r="I473" s="6"/>
      <c r="J473" s="10"/>
      <c r="K473" s="10"/>
    </row>
    <row r="474" spans="9:11" x14ac:dyDescent="0.25">
      <c r="I474" s="6"/>
      <c r="J474" s="10"/>
      <c r="K474" s="10"/>
    </row>
    <row r="475" spans="9:11" x14ac:dyDescent="0.25">
      <c r="I475" s="6"/>
      <c r="J475" s="10"/>
      <c r="K475" s="10"/>
    </row>
    <row r="476" spans="9:11" x14ac:dyDescent="0.25">
      <c r="I476" s="6"/>
      <c r="J476" s="10"/>
      <c r="K476" s="10"/>
    </row>
    <row r="477" spans="9:11" x14ac:dyDescent="0.25">
      <c r="I477" s="6"/>
      <c r="J477" s="10"/>
      <c r="K477" s="10"/>
    </row>
    <row r="478" spans="9:11" x14ac:dyDescent="0.25">
      <c r="I478" s="6"/>
      <c r="J478" s="10"/>
      <c r="K478" s="10"/>
    </row>
    <row r="479" spans="9:11" x14ac:dyDescent="0.25">
      <c r="I479" s="6"/>
      <c r="J479" s="10"/>
      <c r="K479" s="10"/>
    </row>
    <row r="480" spans="9:11" x14ac:dyDescent="0.25">
      <c r="I480" s="6"/>
      <c r="J480" s="10"/>
      <c r="K480" s="10"/>
    </row>
    <row r="481" spans="9:11" x14ac:dyDescent="0.25">
      <c r="I481" s="6"/>
      <c r="J481" s="10"/>
      <c r="K481" s="10"/>
    </row>
    <row r="482" spans="9:11" x14ac:dyDescent="0.25">
      <c r="I482" s="6"/>
      <c r="J482" s="10"/>
      <c r="K482" s="10"/>
    </row>
    <row r="483" spans="9:11" x14ac:dyDescent="0.25">
      <c r="I483" s="6"/>
      <c r="J483" s="10"/>
      <c r="K483" s="10"/>
    </row>
    <row r="484" spans="9:11" x14ac:dyDescent="0.25">
      <c r="I484" s="6"/>
      <c r="J484" s="10"/>
      <c r="K484" s="10"/>
    </row>
    <row r="485" spans="9:11" x14ac:dyDescent="0.25">
      <c r="I485" s="6"/>
      <c r="J485" s="10"/>
      <c r="K485" s="10"/>
    </row>
    <row r="486" spans="9:11" x14ac:dyDescent="0.25">
      <c r="I486" s="6"/>
      <c r="J486" s="10"/>
      <c r="K486" s="10"/>
    </row>
    <row r="487" spans="9:11" x14ac:dyDescent="0.25">
      <c r="I487" s="6"/>
      <c r="J487" s="10"/>
      <c r="K487" s="10"/>
    </row>
    <row r="488" spans="9:11" x14ac:dyDescent="0.25">
      <c r="I488" s="6"/>
      <c r="J488" s="10"/>
      <c r="K488" s="10"/>
    </row>
    <row r="489" spans="9:11" x14ac:dyDescent="0.25">
      <c r="I489" s="6"/>
      <c r="J489" s="10"/>
      <c r="K489" s="10"/>
    </row>
    <row r="490" spans="9:11" x14ac:dyDescent="0.25">
      <c r="I490" s="6"/>
      <c r="J490" s="10"/>
      <c r="K490" s="10"/>
    </row>
    <row r="491" spans="9:11" x14ac:dyDescent="0.25">
      <c r="I491" s="6"/>
      <c r="J491" s="10"/>
      <c r="K491" s="1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7"/>
  <sheetViews>
    <sheetView workbookViewId="0">
      <pane ySplit="1" topLeftCell="A180" activePane="bottomLeft" state="frozen"/>
      <selection pane="bottomLeft" activeCell="G204" sqref="G204"/>
    </sheetView>
  </sheetViews>
  <sheetFormatPr baseColWidth="10" defaultRowHeight="15" x14ac:dyDescent="0.25"/>
  <cols>
    <col min="2" max="2" width="15.7109375" style="3" bestFit="1" customWidth="1"/>
    <col min="3" max="3" width="20" style="3" customWidth="1"/>
  </cols>
  <sheetData>
    <row r="1" spans="1:3" x14ac:dyDescent="0.25">
      <c r="A1" s="4" t="s">
        <v>0</v>
      </c>
      <c r="B1" s="5" t="s">
        <v>2</v>
      </c>
      <c r="C1" s="5" t="s">
        <v>3</v>
      </c>
    </row>
    <row r="2" spans="1:3" x14ac:dyDescent="0.25">
      <c r="A2">
        <v>26</v>
      </c>
      <c r="B2" s="3">
        <v>27.625287520069499</v>
      </c>
      <c r="C2" s="3">
        <v>27.994092532723499</v>
      </c>
    </row>
    <row r="3" spans="1:3" x14ac:dyDescent="0.25">
      <c r="A3">
        <v>32</v>
      </c>
      <c r="B3" s="3">
        <v>27.690693233376301</v>
      </c>
      <c r="C3" s="3">
        <v>28.144376113334399</v>
      </c>
    </row>
    <row r="4" spans="1:3" x14ac:dyDescent="0.25">
      <c r="A4">
        <v>38</v>
      </c>
      <c r="B4" s="3">
        <v>27.741392830696501</v>
      </c>
      <c r="C4" s="3">
        <v>28.280475700619299</v>
      </c>
    </row>
    <row r="5" spans="1:3" x14ac:dyDescent="0.25">
      <c r="A5">
        <v>45</v>
      </c>
      <c r="B5" s="3">
        <v>27.783576689479101</v>
      </c>
      <c r="C5" s="3">
        <v>28.390089864062201</v>
      </c>
    </row>
    <row r="6" spans="1:3" x14ac:dyDescent="0.25">
      <c r="A6">
        <v>51</v>
      </c>
      <c r="B6" s="3">
        <v>27.818961646050699</v>
      </c>
      <c r="C6" s="3">
        <v>28.445430791449901</v>
      </c>
    </row>
    <row r="7" spans="1:3" x14ac:dyDescent="0.25">
      <c r="A7">
        <v>57</v>
      </c>
      <c r="B7" s="3">
        <v>27.8506062781499</v>
      </c>
      <c r="C7" s="3">
        <v>28.4801451941977</v>
      </c>
    </row>
    <row r="8" spans="1:3" x14ac:dyDescent="0.25">
      <c r="A8">
        <v>64</v>
      </c>
      <c r="B8" s="3">
        <v>27.878234966683099</v>
      </c>
      <c r="C8" s="3">
        <v>28.504758788469601</v>
      </c>
    </row>
    <row r="9" spans="1:3" x14ac:dyDescent="0.25">
      <c r="A9">
        <v>70</v>
      </c>
      <c r="B9" s="3">
        <v>27.9028088031971</v>
      </c>
      <c r="C9" s="3">
        <v>28.5231002470879</v>
      </c>
    </row>
    <row r="10" spans="1:3" x14ac:dyDescent="0.25">
      <c r="A10">
        <v>75</v>
      </c>
      <c r="B10" s="3">
        <v>27.925590414522301</v>
      </c>
      <c r="C10" s="3">
        <v>28.5378996295556</v>
      </c>
    </row>
    <row r="11" spans="1:3" x14ac:dyDescent="0.25">
      <c r="A11">
        <v>81</v>
      </c>
      <c r="B11" s="3">
        <v>27.947240907180401</v>
      </c>
      <c r="C11" s="3">
        <v>28.550576965972802</v>
      </c>
    </row>
    <row r="12" spans="1:3" x14ac:dyDescent="0.25">
      <c r="A12">
        <v>87</v>
      </c>
      <c r="B12" s="3">
        <v>27.968197174577099</v>
      </c>
      <c r="C12" s="3">
        <v>28.561949258048301</v>
      </c>
    </row>
    <row r="13" spans="1:3" x14ac:dyDescent="0.25">
      <c r="A13">
        <v>94</v>
      </c>
      <c r="B13" s="3">
        <v>27.988719287695201</v>
      </c>
      <c r="C13" s="3">
        <v>28.572506255672501</v>
      </c>
    </row>
    <row r="14" spans="1:3" x14ac:dyDescent="0.25">
      <c r="A14">
        <v>100</v>
      </c>
      <c r="B14" s="3">
        <v>28.008641877709099</v>
      </c>
      <c r="C14" s="3">
        <v>28.582432163400998</v>
      </c>
    </row>
    <row r="15" spans="1:3" x14ac:dyDescent="0.25">
      <c r="A15">
        <v>106</v>
      </c>
      <c r="B15" s="3">
        <v>28.027496491169298</v>
      </c>
      <c r="C15" s="3">
        <v>28.591710270691799</v>
      </c>
    </row>
    <row r="16" spans="1:3" x14ac:dyDescent="0.25">
      <c r="A16">
        <v>113</v>
      </c>
      <c r="B16" s="3">
        <v>28.0450135027105</v>
      </c>
      <c r="C16" s="3">
        <v>28.600374969638501</v>
      </c>
    </row>
    <row r="17" spans="1:3" x14ac:dyDescent="0.25">
      <c r="A17">
        <v>119</v>
      </c>
      <c r="B17" s="3">
        <v>28.061175665886999</v>
      </c>
      <c r="C17" s="3">
        <v>28.6084973626477</v>
      </c>
    </row>
    <row r="18" spans="1:3" x14ac:dyDescent="0.25">
      <c r="A18">
        <v>125</v>
      </c>
      <c r="B18" s="3">
        <v>28.076410825005201</v>
      </c>
      <c r="C18" s="3">
        <v>28.616330109208999</v>
      </c>
    </row>
    <row r="19" spans="1:3" x14ac:dyDescent="0.25">
      <c r="A19">
        <v>131</v>
      </c>
      <c r="B19" s="3">
        <v>28.090859492069001</v>
      </c>
      <c r="C19" s="3">
        <v>28.6239494005344</v>
      </c>
    </row>
    <row r="20" spans="1:3" x14ac:dyDescent="0.25">
      <c r="A20">
        <v>137</v>
      </c>
      <c r="B20" s="3">
        <v>28.104709151901801</v>
      </c>
      <c r="C20" s="3">
        <v>28.6314102465135</v>
      </c>
    </row>
    <row r="21" spans="1:3" x14ac:dyDescent="0.25">
      <c r="A21">
        <v>143</v>
      </c>
      <c r="B21" s="3">
        <v>28.118108183117599</v>
      </c>
      <c r="C21" s="3">
        <v>28.638754215100398</v>
      </c>
    </row>
    <row r="22" spans="1:3" x14ac:dyDescent="0.25">
      <c r="A22">
        <v>149</v>
      </c>
      <c r="B22" s="3">
        <v>28.131199698143</v>
      </c>
      <c r="C22" s="3">
        <v>28.646021859984501</v>
      </c>
    </row>
    <row r="23" spans="1:3" x14ac:dyDescent="0.25">
      <c r="A23">
        <v>155</v>
      </c>
      <c r="B23" s="3">
        <v>28.143998101923099</v>
      </c>
      <c r="C23" s="3">
        <v>28.653203014411702</v>
      </c>
    </row>
    <row r="24" spans="1:3" x14ac:dyDescent="0.25">
      <c r="A24">
        <v>162</v>
      </c>
      <c r="B24" s="3">
        <v>28.1567346456652</v>
      </c>
      <c r="C24" s="3">
        <v>28.660407907406899</v>
      </c>
    </row>
    <row r="25" spans="1:3" x14ac:dyDescent="0.25">
      <c r="A25">
        <v>168</v>
      </c>
      <c r="B25" s="3">
        <v>28.169272639136501</v>
      </c>
      <c r="C25" s="3">
        <v>28.667570561139499</v>
      </c>
    </row>
    <row r="26" spans="1:3" x14ac:dyDescent="0.25">
      <c r="A26">
        <v>174</v>
      </c>
      <c r="B26" s="3">
        <v>28.181771931065501</v>
      </c>
      <c r="C26" s="3">
        <v>28.6747941348494</v>
      </c>
    </row>
    <row r="27" spans="1:3" x14ac:dyDescent="0.25">
      <c r="A27">
        <v>180</v>
      </c>
      <c r="B27" s="3">
        <v>28.193648025439401</v>
      </c>
      <c r="C27" s="3">
        <v>28.6817462736492</v>
      </c>
    </row>
    <row r="28" spans="1:3" x14ac:dyDescent="0.25">
      <c r="A28">
        <v>186</v>
      </c>
      <c r="B28" s="3">
        <v>28.205313335466599</v>
      </c>
      <c r="C28" s="3">
        <v>28.688658908223498</v>
      </c>
    </row>
    <row r="29" spans="1:3" x14ac:dyDescent="0.25">
      <c r="A29">
        <v>192</v>
      </c>
      <c r="B29" s="3">
        <v>28.2167642802569</v>
      </c>
      <c r="C29" s="3">
        <v>28.695526970652299</v>
      </c>
    </row>
    <row r="30" spans="1:3" x14ac:dyDescent="0.25">
      <c r="A30">
        <v>199</v>
      </c>
      <c r="B30" s="3">
        <v>28.228052492122501</v>
      </c>
      <c r="C30" s="3">
        <v>28.702367672069101</v>
      </c>
    </row>
    <row r="31" spans="1:3" x14ac:dyDescent="0.25">
      <c r="A31">
        <v>205</v>
      </c>
      <c r="B31" s="3">
        <v>28.239195814238698</v>
      </c>
      <c r="C31" s="3">
        <v>28.7091790314437</v>
      </c>
    </row>
    <row r="32" spans="1:3" x14ac:dyDescent="0.25">
      <c r="A32">
        <v>211</v>
      </c>
      <c r="B32" s="3">
        <v>28.250202400308101</v>
      </c>
      <c r="C32" s="3">
        <v>28.715952414873801</v>
      </c>
    </row>
    <row r="33" spans="1:3" x14ac:dyDescent="0.25">
      <c r="A33">
        <v>217</v>
      </c>
      <c r="B33" s="3">
        <v>28.261090307782101</v>
      </c>
      <c r="C33" s="3">
        <v>28.722687053352601</v>
      </c>
    </row>
    <row r="34" spans="1:3" x14ac:dyDescent="0.25">
      <c r="A34">
        <v>223</v>
      </c>
      <c r="B34" s="3">
        <v>28.2718990308936</v>
      </c>
      <c r="C34" s="3">
        <v>28.729389830648099</v>
      </c>
    </row>
    <row r="35" spans="1:3" x14ac:dyDescent="0.25">
      <c r="A35">
        <v>229</v>
      </c>
      <c r="B35" s="3">
        <v>28.282664298723699</v>
      </c>
      <c r="C35" s="3">
        <v>28.736069692255999</v>
      </c>
    </row>
    <row r="36" spans="1:3" x14ac:dyDescent="0.25">
      <c r="A36">
        <v>235</v>
      </c>
      <c r="B36" s="3">
        <v>28.293544214631101</v>
      </c>
      <c r="C36" s="3">
        <v>28.742810912983899</v>
      </c>
    </row>
    <row r="37" spans="1:3" x14ac:dyDescent="0.25">
      <c r="A37">
        <v>241</v>
      </c>
      <c r="B37" s="3">
        <v>28.304011372689899</v>
      </c>
      <c r="C37" s="3">
        <v>28.749279977441201</v>
      </c>
    </row>
    <row r="38" spans="1:3" x14ac:dyDescent="0.25">
      <c r="A38">
        <v>247</v>
      </c>
      <c r="B38" s="3">
        <v>28.314636180540798</v>
      </c>
      <c r="C38" s="3">
        <v>28.755821857851199</v>
      </c>
    </row>
    <row r="39" spans="1:3" x14ac:dyDescent="0.25">
      <c r="A39">
        <v>254</v>
      </c>
      <c r="B39" s="3">
        <v>28.325202046761799</v>
      </c>
      <c r="C39" s="3">
        <v>28.762292944059599</v>
      </c>
    </row>
    <row r="40" spans="1:3" x14ac:dyDescent="0.25">
      <c r="A40">
        <v>260</v>
      </c>
      <c r="B40" s="3">
        <v>28.3357160823243</v>
      </c>
      <c r="C40" s="3">
        <v>28.768686690733801</v>
      </c>
    </row>
    <row r="41" spans="1:3" x14ac:dyDescent="0.25">
      <c r="A41">
        <v>266</v>
      </c>
      <c r="B41" s="3">
        <v>28.346192750497998</v>
      </c>
      <c r="C41" s="3">
        <v>28.774999932387999</v>
      </c>
    </row>
    <row r="42" spans="1:3" x14ac:dyDescent="0.25">
      <c r="A42">
        <v>272</v>
      </c>
      <c r="B42" s="3">
        <v>28.356651670537701</v>
      </c>
      <c r="C42" s="3">
        <v>28.7812320677447</v>
      </c>
    </row>
    <row r="43" spans="1:3" x14ac:dyDescent="0.25">
      <c r="A43">
        <v>278</v>
      </c>
      <c r="B43" s="3">
        <v>28.367112248759501</v>
      </c>
      <c r="C43" s="3">
        <v>28.787384299225401</v>
      </c>
    </row>
    <row r="44" spans="1:3" x14ac:dyDescent="0.25">
      <c r="A44">
        <v>284</v>
      </c>
      <c r="B44" s="3">
        <v>28.377577087912702</v>
      </c>
      <c r="C44" s="3">
        <v>28.793447077227199</v>
      </c>
    </row>
    <row r="45" spans="1:3" x14ac:dyDescent="0.25">
      <c r="A45">
        <v>290</v>
      </c>
      <c r="B45" s="3">
        <v>28.388059642543201</v>
      </c>
      <c r="C45" s="3">
        <v>28.799420765441599</v>
      </c>
    </row>
    <row r="46" spans="1:3" x14ac:dyDescent="0.25">
      <c r="A46">
        <v>296</v>
      </c>
      <c r="B46" s="3">
        <v>28.398575028331699</v>
      </c>
      <c r="C46" s="3">
        <v>28.805311399418802</v>
      </c>
    </row>
    <row r="47" spans="1:3" x14ac:dyDescent="0.25">
      <c r="A47">
        <v>302</v>
      </c>
      <c r="B47" s="3">
        <v>28.409120250208101</v>
      </c>
      <c r="C47" s="3">
        <v>28.8111177771586</v>
      </c>
    </row>
    <row r="48" spans="1:3" x14ac:dyDescent="0.25">
      <c r="A48">
        <v>309</v>
      </c>
      <c r="B48" s="3">
        <v>28.419696854469201</v>
      </c>
      <c r="C48" s="3">
        <v>28.816842438697599</v>
      </c>
    </row>
    <row r="49" spans="1:3" x14ac:dyDescent="0.25">
      <c r="A49">
        <v>315</v>
      </c>
      <c r="B49" s="3">
        <v>28.4303263960905</v>
      </c>
      <c r="C49" s="3">
        <v>28.822500030671598</v>
      </c>
    </row>
    <row r="50" spans="1:3" x14ac:dyDescent="0.25">
      <c r="A50">
        <v>321</v>
      </c>
      <c r="B50" s="3">
        <v>28.441000418306501</v>
      </c>
      <c r="C50" s="3">
        <v>28.828090422534501</v>
      </c>
    </row>
    <row r="51" spans="1:3" x14ac:dyDescent="0.25">
      <c r="A51">
        <v>327</v>
      </c>
      <c r="B51" s="3">
        <v>28.451717849180501</v>
      </c>
      <c r="C51" s="3">
        <v>28.833619513052199</v>
      </c>
    </row>
    <row r="52" spans="1:3" x14ac:dyDescent="0.25">
      <c r="A52">
        <v>333</v>
      </c>
      <c r="B52" s="3">
        <v>28.462484759717299</v>
      </c>
      <c r="C52" s="3">
        <v>28.839099504324999</v>
      </c>
    </row>
    <row r="53" spans="1:3" x14ac:dyDescent="0.25">
      <c r="A53">
        <v>339</v>
      </c>
      <c r="B53" s="3">
        <v>28.473293165844101</v>
      </c>
      <c r="C53" s="3">
        <v>28.844537317939398</v>
      </c>
    </row>
    <row r="54" spans="1:3" x14ac:dyDescent="0.25">
      <c r="A54">
        <v>345</v>
      </c>
      <c r="B54" s="3">
        <v>28.484134987896599</v>
      </c>
      <c r="C54" s="3">
        <v>28.8499425464681</v>
      </c>
    </row>
    <row r="55" spans="1:3" x14ac:dyDescent="0.25">
      <c r="A55">
        <v>352</v>
      </c>
      <c r="B55" s="3">
        <v>28.495009157742199</v>
      </c>
      <c r="C55" s="3">
        <v>28.855331251491702</v>
      </c>
    </row>
    <row r="56" spans="1:3" x14ac:dyDescent="0.25">
      <c r="A56">
        <v>358</v>
      </c>
      <c r="B56" s="3">
        <v>28.505913953517201</v>
      </c>
      <c r="C56" s="3">
        <v>28.860719400777501</v>
      </c>
    </row>
    <row r="57" spans="1:3" x14ac:dyDescent="0.25">
      <c r="A57">
        <v>364</v>
      </c>
      <c r="B57" s="3">
        <v>28.516835012618301</v>
      </c>
      <c r="C57" s="3">
        <v>28.866118722585799</v>
      </c>
    </row>
    <row r="58" spans="1:3" x14ac:dyDescent="0.25">
      <c r="A58">
        <v>370</v>
      </c>
      <c r="B58" s="3">
        <v>28.5277727554096</v>
      </c>
      <c r="C58" s="3">
        <v>28.871549230827199</v>
      </c>
    </row>
    <row r="59" spans="1:3" x14ac:dyDescent="0.25">
      <c r="A59">
        <v>376</v>
      </c>
      <c r="B59" s="3">
        <v>28.538715641865799</v>
      </c>
      <c r="C59" s="3">
        <v>28.8770253917613</v>
      </c>
    </row>
    <row r="60" spans="1:3" x14ac:dyDescent="0.25">
      <c r="A60">
        <v>382</v>
      </c>
      <c r="B60" s="3">
        <v>28.549660332840901</v>
      </c>
      <c r="C60" s="3">
        <v>28.882565628263102</v>
      </c>
    </row>
    <row r="61" spans="1:3" x14ac:dyDescent="0.25">
      <c r="A61">
        <v>389</v>
      </c>
      <c r="B61" s="3">
        <v>28.5605975247265</v>
      </c>
      <c r="C61" s="3">
        <v>28.888185639080799</v>
      </c>
    </row>
    <row r="62" spans="1:3" x14ac:dyDescent="0.25">
      <c r="A62">
        <v>395</v>
      </c>
      <c r="B62" s="3">
        <v>28.5715196726849</v>
      </c>
      <c r="C62" s="3">
        <v>28.893901429516699</v>
      </c>
    </row>
    <row r="63" spans="1:3" x14ac:dyDescent="0.25">
      <c r="A63">
        <v>401</v>
      </c>
      <c r="B63" s="3">
        <v>28.5824252294418</v>
      </c>
      <c r="C63" s="3">
        <v>28.899730482385898</v>
      </c>
    </row>
    <row r="64" spans="1:3" x14ac:dyDescent="0.25">
      <c r="A64">
        <v>407</v>
      </c>
      <c r="B64" s="3">
        <v>28.593312840038902</v>
      </c>
      <c r="C64" s="3">
        <v>28.9056886473338</v>
      </c>
    </row>
    <row r="65" spans="1:3" x14ac:dyDescent="0.25">
      <c r="A65">
        <v>413</v>
      </c>
      <c r="B65" s="3">
        <v>28.60418942007</v>
      </c>
      <c r="C65" s="3">
        <v>28.911794738173199</v>
      </c>
    </row>
    <row r="66" spans="1:3" x14ac:dyDescent="0.25">
      <c r="A66">
        <v>419</v>
      </c>
      <c r="B66" s="3">
        <v>28.615061233147902</v>
      </c>
      <c r="C66" s="3">
        <v>28.918064525396701</v>
      </c>
    </row>
    <row r="67" spans="1:3" x14ac:dyDescent="0.25">
      <c r="A67">
        <v>426</v>
      </c>
      <c r="B67" s="3">
        <v>28.625900429757099</v>
      </c>
      <c r="C67" s="3">
        <v>28.924489547805202</v>
      </c>
    </row>
    <row r="68" spans="1:3" x14ac:dyDescent="0.25">
      <c r="A68">
        <v>432</v>
      </c>
      <c r="B68" s="3">
        <v>28.636713034670802</v>
      </c>
      <c r="C68" s="3">
        <v>28.9310768910149</v>
      </c>
    </row>
    <row r="69" spans="1:3" x14ac:dyDescent="0.25">
      <c r="A69">
        <v>438</v>
      </c>
      <c r="B69" s="3">
        <v>28.647506518604899</v>
      </c>
      <c r="C69" s="3">
        <v>28.937831349573699</v>
      </c>
    </row>
    <row r="70" spans="1:3" x14ac:dyDescent="0.25">
      <c r="A70">
        <v>444</v>
      </c>
      <c r="B70" s="3">
        <v>28.658274597658401</v>
      </c>
      <c r="C70" s="3">
        <v>28.944747329451499</v>
      </c>
    </row>
    <row r="71" spans="1:3" x14ac:dyDescent="0.25">
      <c r="A71">
        <v>450</v>
      </c>
      <c r="B71" s="3">
        <v>28.6690179598199</v>
      </c>
      <c r="C71" s="3">
        <v>28.951821757882598</v>
      </c>
    </row>
    <row r="72" spans="1:3" x14ac:dyDescent="0.25">
      <c r="A72">
        <v>456</v>
      </c>
      <c r="B72" s="3">
        <v>28.679738905303001</v>
      </c>
      <c r="C72" s="3">
        <v>28.959052082256999</v>
      </c>
    </row>
    <row r="73" spans="1:3" x14ac:dyDescent="0.25">
      <c r="A73">
        <v>462</v>
      </c>
      <c r="B73" s="3">
        <v>28.690435266884201</v>
      </c>
      <c r="C73" s="3">
        <v>28.966433806272299</v>
      </c>
    </row>
    <row r="74" spans="1:3" x14ac:dyDescent="0.25">
      <c r="A74">
        <v>469</v>
      </c>
      <c r="B74" s="3">
        <v>28.7011071507686</v>
      </c>
      <c r="C74" s="3">
        <v>28.973966392128201</v>
      </c>
    </row>
    <row r="75" spans="1:3" x14ac:dyDescent="0.25">
      <c r="A75">
        <v>475</v>
      </c>
      <c r="B75" s="3">
        <v>28.7117498487946</v>
      </c>
      <c r="C75" s="3">
        <v>28.981647634400399</v>
      </c>
    </row>
    <row r="76" spans="1:3" x14ac:dyDescent="0.25">
      <c r="A76">
        <v>481</v>
      </c>
      <c r="B76" s="3">
        <v>28.722364724877</v>
      </c>
      <c r="C76" s="3">
        <v>28.989482997140399</v>
      </c>
    </row>
    <row r="77" spans="1:3" x14ac:dyDescent="0.25">
      <c r="A77">
        <v>487</v>
      </c>
      <c r="B77" s="3">
        <v>28.732952459896001</v>
      </c>
      <c r="C77" s="3">
        <v>28.997477511991899</v>
      </c>
    </row>
    <row r="78" spans="1:3" x14ac:dyDescent="0.25">
      <c r="A78">
        <v>493</v>
      </c>
      <c r="B78" s="3">
        <v>28.743510482374901</v>
      </c>
      <c r="C78" s="3">
        <v>29.0056354123661</v>
      </c>
    </row>
    <row r="79" spans="1:3" x14ac:dyDescent="0.25">
      <c r="A79">
        <v>499</v>
      </c>
      <c r="B79" s="3">
        <v>28.754038188144399</v>
      </c>
      <c r="C79" s="3">
        <v>29.013963220629599</v>
      </c>
    </row>
    <row r="80" spans="1:3" x14ac:dyDescent="0.25">
      <c r="A80">
        <v>505</v>
      </c>
      <c r="B80" s="3">
        <v>28.7645377895571</v>
      </c>
      <c r="C80" s="3">
        <v>29.0224704552991</v>
      </c>
    </row>
    <row r="81" spans="1:3" x14ac:dyDescent="0.25">
      <c r="A81">
        <v>512</v>
      </c>
      <c r="B81" s="3">
        <v>28.775000180501699</v>
      </c>
      <c r="C81" s="3">
        <v>29.031154729989499</v>
      </c>
    </row>
    <row r="82" spans="1:3" x14ac:dyDescent="0.25">
      <c r="A82">
        <v>518</v>
      </c>
      <c r="B82" s="3">
        <v>28.785432107816401</v>
      </c>
      <c r="C82" s="3">
        <v>29.040024524308802</v>
      </c>
    </row>
    <row r="83" spans="1:3" x14ac:dyDescent="0.25">
      <c r="A83">
        <v>524</v>
      </c>
      <c r="B83" s="3">
        <v>28.795832897511499</v>
      </c>
      <c r="C83" s="3">
        <v>29.049074696201899</v>
      </c>
    </row>
    <row r="84" spans="1:3" x14ac:dyDescent="0.25">
      <c r="A84">
        <v>530</v>
      </c>
      <c r="B84" s="3">
        <v>28.806210048851</v>
      </c>
      <c r="C84" s="3">
        <v>29.058297653833499</v>
      </c>
    </row>
    <row r="85" spans="1:3" x14ac:dyDescent="0.25">
      <c r="A85">
        <v>537</v>
      </c>
      <c r="B85" s="3">
        <v>28.816554729781998</v>
      </c>
      <c r="C85" s="3">
        <v>29.067666224230699</v>
      </c>
    </row>
    <row r="86" spans="1:3" x14ac:dyDescent="0.25">
      <c r="A86">
        <v>543</v>
      </c>
      <c r="B86" s="3">
        <v>28.8268702492879</v>
      </c>
      <c r="C86" s="3">
        <v>29.0771580708054</v>
      </c>
    </row>
    <row r="87" spans="1:3" x14ac:dyDescent="0.25">
      <c r="A87">
        <v>549</v>
      </c>
      <c r="B87" s="3">
        <v>28.837150673157499</v>
      </c>
      <c r="C87" s="3">
        <v>29.086743359461298</v>
      </c>
    </row>
    <row r="88" spans="1:3" x14ac:dyDescent="0.25">
      <c r="A88">
        <v>555</v>
      </c>
      <c r="B88" s="3">
        <v>28.8474089430077</v>
      </c>
      <c r="C88" s="3">
        <v>29.0964090636148</v>
      </c>
    </row>
    <row r="89" spans="1:3" x14ac:dyDescent="0.25">
      <c r="A89">
        <v>562</v>
      </c>
      <c r="B89" s="3">
        <v>28.857643865796</v>
      </c>
      <c r="C89" s="3">
        <v>29.106132575828401</v>
      </c>
    </row>
    <row r="90" spans="1:3" x14ac:dyDescent="0.25">
      <c r="A90">
        <v>568</v>
      </c>
      <c r="B90" s="3">
        <v>28.867849649660901</v>
      </c>
      <c r="C90" s="3">
        <v>29.115889297767801</v>
      </c>
    </row>
    <row r="91" spans="1:3" x14ac:dyDescent="0.25">
      <c r="A91">
        <v>574</v>
      </c>
      <c r="B91" s="3">
        <v>28.878047973454599</v>
      </c>
      <c r="C91" s="3">
        <v>29.125686043026299</v>
      </c>
    </row>
    <row r="92" spans="1:3" x14ac:dyDescent="0.25">
      <c r="A92">
        <v>581</v>
      </c>
      <c r="B92" s="3">
        <v>28.888224738221901</v>
      </c>
      <c r="C92" s="3">
        <v>29.135500801028101</v>
      </c>
    </row>
    <row r="93" spans="1:3" x14ac:dyDescent="0.25">
      <c r="A93">
        <v>587</v>
      </c>
      <c r="B93" s="3">
        <v>28.8983748527275</v>
      </c>
      <c r="C93" s="3">
        <v>29.145321901832801</v>
      </c>
    </row>
    <row r="94" spans="1:3" x14ac:dyDescent="0.25">
      <c r="A94">
        <v>593</v>
      </c>
      <c r="B94" s="3">
        <v>28.9085066473911</v>
      </c>
      <c r="C94" s="3">
        <v>29.155153900858998</v>
      </c>
    </row>
    <row r="95" spans="1:3" x14ac:dyDescent="0.25">
      <c r="A95">
        <v>600</v>
      </c>
      <c r="B95" s="3">
        <v>28.918618419287199</v>
      </c>
      <c r="C95" s="3">
        <v>29.164990312447799</v>
      </c>
    </row>
    <row r="96" spans="1:3" x14ac:dyDescent="0.25">
      <c r="A96">
        <v>606</v>
      </c>
      <c r="B96" s="3">
        <v>28.92871022332</v>
      </c>
      <c r="C96" s="3">
        <v>29.1748293553288</v>
      </c>
    </row>
    <row r="97" spans="1:3" x14ac:dyDescent="0.25">
      <c r="A97">
        <v>612</v>
      </c>
      <c r="B97" s="3">
        <v>28.938780031955002</v>
      </c>
      <c r="C97" s="3">
        <v>29.184666978646099</v>
      </c>
    </row>
    <row r="98" spans="1:3" x14ac:dyDescent="0.25">
      <c r="A98">
        <v>618</v>
      </c>
      <c r="B98" s="3">
        <v>28.9488288903075</v>
      </c>
      <c r="C98" s="3">
        <v>29.194502546614</v>
      </c>
    </row>
    <row r="99" spans="1:3" x14ac:dyDescent="0.25">
      <c r="A99">
        <v>625</v>
      </c>
      <c r="B99" s="3">
        <v>28.9588614531853</v>
      </c>
      <c r="C99" s="3">
        <v>29.204338428078302</v>
      </c>
    </row>
    <row r="100" spans="1:3" x14ac:dyDescent="0.25">
      <c r="A100">
        <v>631</v>
      </c>
      <c r="B100" s="3">
        <v>28.968873344920201</v>
      </c>
      <c r="C100" s="3">
        <v>29.2141696262713</v>
      </c>
    </row>
    <row r="101" spans="1:3" x14ac:dyDescent="0.25">
      <c r="A101">
        <v>637</v>
      </c>
      <c r="B101" s="3">
        <v>28.978868643311898</v>
      </c>
      <c r="C101" s="3">
        <v>29.223999615251198</v>
      </c>
    </row>
    <row r="102" spans="1:3" x14ac:dyDescent="0.25">
      <c r="A102">
        <v>643</v>
      </c>
      <c r="B102" s="3">
        <v>28.9888423775508</v>
      </c>
      <c r="C102" s="3">
        <v>29.233822726029299</v>
      </c>
    </row>
    <row r="103" spans="1:3" x14ac:dyDescent="0.25">
      <c r="A103">
        <v>650</v>
      </c>
      <c r="B103" s="3">
        <v>28.998794422278699</v>
      </c>
      <c r="C103" s="3">
        <v>29.243637343775301</v>
      </c>
    </row>
    <row r="104" spans="1:3" x14ac:dyDescent="0.25">
      <c r="A104">
        <v>656</v>
      </c>
      <c r="B104" s="3">
        <v>29.008726129889801</v>
      </c>
      <c r="C104" s="3">
        <v>29.253443852229999</v>
      </c>
    </row>
    <row r="105" spans="1:3" x14ac:dyDescent="0.25">
      <c r="A105">
        <v>662</v>
      </c>
      <c r="B105" s="3">
        <v>29.0186312047169</v>
      </c>
      <c r="C105" s="3">
        <v>29.263235950804798</v>
      </c>
    </row>
    <row r="106" spans="1:3" x14ac:dyDescent="0.25">
      <c r="A106">
        <v>668</v>
      </c>
      <c r="B106" s="3">
        <v>29.0285221997433</v>
      </c>
      <c r="C106" s="3">
        <v>29.273026287225299</v>
      </c>
    </row>
    <row r="107" spans="1:3" x14ac:dyDescent="0.25">
      <c r="A107">
        <v>674</v>
      </c>
      <c r="B107" s="3">
        <v>29.0383835767039</v>
      </c>
      <c r="C107" s="3">
        <v>29.282799027418701</v>
      </c>
    </row>
    <row r="108" spans="1:3" x14ac:dyDescent="0.25">
      <c r="A108">
        <v>681</v>
      </c>
      <c r="B108" s="3">
        <v>29.048233338292</v>
      </c>
      <c r="C108" s="3">
        <v>29.2925717001295</v>
      </c>
    </row>
    <row r="109" spans="1:3" x14ac:dyDescent="0.25">
      <c r="A109">
        <v>687</v>
      </c>
      <c r="B109" s="3">
        <v>29.058054977782</v>
      </c>
      <c r="C109" s="3">
        <v>29.302327705370001</v>
      </c>
    </row>
    <row r="110" spans="1:3" x14ac:dyDescent="0.25">
      <c r="A110">
        <v>693</v>
      </c>
      <c r="B110" s="3">
        <v>29.067850913202999</v>
      </c>
      <c r="C110" s="3">
        <v>29.3120691824268</v>
      </c>
    </row>
    <row r="111" spans="1:3" x14ac:dyDescent="0.25">
      <c r="A111">
        <v>699</v>
      </c>
      <c r="B111" s="3">
        <v>29.077626237203901</v>
      </c>
      <c r="C111" s="3">
        <v>29.321801287260001</v>
      </c>
    </row>
    <row r="112" spans="1:3" x14ac:dyDescent="0.25">
      <c r="A112">
        <v>705</v>
      </c>
      <c r="B112" s="3">
        <v>29.087381116375401</v>
      </c>
      <c r="C112" s="3">
        <v>29.331523872010699</v>
      </c>
    </row>
    <row r="113" spans="1:3" x14ac:dyDescent="0.25">
      <c r="A113">
        <v>711</v>
      </c>
      <c r="B113" s="3">
        <v>29.097119717157</v>
      </c>
      <c r="C113" s="3">
        <v>29.341241118157999</v>
      </c>
    </row>
    <row r="114" spans="1:3" x14ac:dyDescent="0.25">
      <c r="A114">
        <v>718</v>
      </c>
      <c r="B114" s="3">
        <v>29.106838257300399</v>
      </c>
      <c r="C114" s="3">
        <v>29.3509489190598</v>
      </c>
    </row>
    <row r="115" spans="1:3" x14ac:dyDescent="0.25">
      <c r="A115">
        <v>724</v>
      </c>
      <c r="B115" s="3">
        <v>29.116537308258799</v>
      </c>
      <c r="C115" s="3">
        <v>29.3606472416235</v>
      </c>
    </row>
    <row r="116" spans="1:3" x14ac:dyDescent="0.25">
      <c r="A116">
        <v>730</v>
      </c>
      <c r="B116" s="3">
        <v>29.126211592937999</v>
      </c>
      <c r="C116" s="3">
        <v>29.370330780211599</v>
      </c>
    </row>
    <row r="117" spans="1:3" x14ac:dyDescent="0.25">
      <c r="A117">
        <v>736</v>
      </c>
      <c r="B117" s="3">
        <v>29.135863234367299</v>
      </c>
      <c r="C117" s="3">
        <v>29.380001015153098</v>
      </c>
    </row>
    <row r="118" spans="1:3" x14ac:dyDescent="0.25">
      <c r="A118">
        <v>742</v>
      </c>
      <c r="B118" s="3">
        <v>29.145487144344099</v>
      </c>
      <c r="C118" s="3">
        <v>29.389652813809398</v>
      </c>
    </row>
    <row r="119" spans="1:3" x14ac:dyDescent="0.25">
      <c r="A119">
        <v>748</v>
      </c>
      <c r="B119" s="3">
        <v>29.155085504391302</v>
      </c>
      <c r="C119" s="3">
        <v>29.399287888504901</v>
      </c>
    </row>
    <row r="120" spans="1:3" x14ac:dyDescent="0.25">
      <c r="A120">
        <v>755</v>
      </c>
      <c r="B120" s="3">
        <v>29.1646589684083</v>
      </c>
      <c r="C120" s="3">
        <v>29.4089066683689</v>
      </c>
    </row>
    <row r="121" spans="1:3" x14ac:dyDescent="0.25">
      <c r="A121">
        <v>761</v>
      </c>
      <c r="B121" s="3">
        <v>29.174210238668799</v>
      </c>
      <c r="C121" s="3">
        <v>29.418511478563801</v>
      </c>
    </row>
    <row r="122" spans="1:3" x14ac:dyDescent="0.25">
      <c r="A122">
        <v>767</v>
      </c>
      <c r="B122" s="3">
        <v>29.183733464749299</v>
      </c>
      <c r="C122" s="3">
        <v>29.428095900863902</v>
      </c>
    </row>
    <row r="123" spans="1:3" x14ac:dyDescent="0.25">
      <c r="A123">
        <v>773</v>
      </c>
      <c r="B123" s="3">
        <v>29.193226604914098</v>
      </c>
      <c r="C123" s="3">
        <v>29.437657448237601</v>
      </c>
    </row>
    <row r="124" spans="1:3" x14ac:dyDescent="0.25">
      <c r="A124">
        <v>779</v>
      </c>
      <c r="B124" s="3">
        <v>29.202689068494902</v>
      </c>
      <c r="C124" s="3">
        <v>29.447195198334299</v>
      </c>
    </row>
    <row r="125" spans="1:3" x14ac:dyDescent="0.25">
      <c r="A125">
        <v>785</v>
      </c>
      <c r="B125" s="3">
        <v>29.212122404568799</v>
      </c>
      <c r="C125" s="3">
        <v>29.4567105223136</v>
      </c>
    </row>
    <row r="126" spans="1:3" x14ac:dyDescent="0.25">
      <c r="A126">
        <v>791</v>
      </c>
      <c r="B126" s="3">
        <v>29.221617377612699</v>
      </c>
      <c r="C126" s="3">
        <v>29.466298405572601</v>
      </c>
    </row>
    <row r="127" spans="1:3" x14ac:dyDescent="0.25">
      <c r="A127">
        <v>798</v>
      </c>
      <c r="B127" s="3">
        <v>29.230903409801702</v>
      </c>
      <c r="C127" s="3">
        <v>29.4756744737197</v>
      </c>
    </row>
    <row r="128" spans="1:3" x14ac:dyDescent="0.25">
      <c r="A128">
        <v>804</v>
      </c>
      <c r="B128" s="3">
        <v>29.239006180210499</v>
      </c>
      <c r="C128" s="3">
        <v>29.4837319063341</v>
      </c>
    </row>
    <row r="129" spans="1:3" x14ac:dyDescent="0.25">
      <c r="A129">
        <v>810</v>
      </c>
      <c r="B129" s="3">
        <v>29.2495703203594</v>
      </c>
      <c r="C129" s="3">
        <v>29.494547419212999</v>
      </c>
    </row>
    <row r="130" spans="1:3" x14ac:dyDescent="0.25">
      <c r="A130">
        <v>816</v>
      </c>
      <c r="B130" s="3">
        <v>29.258861956468699</v>
      </c>
      <c r="C130" s="3">
        <v>29.503949629144699</v>
      </c>
    </row>
    <row r="131" spans="1:3" x14ac:dyDescent="0.25">
      <c r="A131">
        <v>822</v>
      </c>
      <c r="B131" s="3">
        <v>29.268128858553901</v>
      </c>
      <c r="C131" s="3">
        <v>29.5133311388505</v>
      </c>
    </row>
    <row r="132" spans="1:3" x14ac:dyDescent="0.25">
      <c r="A132">
        <v>828</v>
      </c>
      <c r="B132" s="3">
        <v>29.2773691157334</v>
      </c>
      <c r="C132" s="3">
        <v>29.522689462398699</v>
      </c>
    </row>
    <row r="133" spans="1:3" x14ac:dyDescent="0.25">
      <c r="A133">
        <v>834</v>
      </c>
      <c r="B133" s="3">
        <v>29.286584362756599</v>
      </c>
      <c r="C133" s="3">
        <v>29.532026053066499</v>
      </c>
    </row>
    <row r="134" spans="1:3" x14ac:dyDescent="0.25">
      <c r="A134">
        <v>841</v>
      </c>
      <c r="B134" s="3">
        <v>29.2957732737257</v>
      </c>
      <c r="C134" s="3">
        <v>29.5413387892789</v>
      </c>
    </row>
    <row r="135" spans="1:3" x14ac:dyDescent="0.25">
      <c r="A135">
        <v>847</v>
      </c>
      <c r="B135" s="3">
        <v>29.304938316898301</v>
      </c>
      <c r="C135" s="3">
        <v>29.550629914175801</v>
      </c>
    </row>
    <row r="136" spans="1:3" x14ac:dyDescent="0.25">
      <c r="A136">
        <v>853</v>
      </c>
      <c r="B136" s="3">
        <v>29.314083381818399</v>
      </c>
      <c r="C136" s="3">
        <v>29.559902789653201</v>
      </c>
    </row>
    <row r="137" spans="1:3" x14ac:dyDescent="0.25">
      <c r="A137">
        <v>859</v>
      </c>
      <c r="B137" s="3">
        <v>29.323209036008901</v>
      </c>
      <c r="C137" s="3">
        <v>29.569158245677698</v>
      </c>
    </row>
    <row r="138" spans="1:3" x14ac:dyDescent="0.25">
      <c r="A138">
        <v>865</v>
      </c>
      <c r="B138" s="3">
        <v>29.332314276779101</v>
      </c>
      <c r="C138" s="3">
        <v>29.578395103294</v>
      </c>
    </row>
    <row r="139" spans="1:3" x14ac:dyDescent="0.25">
      <c r="A139">
        <v>871</v>
      </c>
      <c r="B139" s="3">
        <v>29.341398798227001</v>
      </c>
      <c r="C139" s="3">
        <v>29.587613255608101</v>
      </c>
    </row>
    <row r="140" spans="1:3" x14ac:dyDescent="0.25">
      <c r="A140">
        <v>877</v>
      </c>
      <c r="B140" s="3">
        <v>29.350465991742301</v>
      </c>
      <c r="C140" s="3">
        <v>29.5968164778442</v>
      </c>
    </row>
    <row r="141" spans="1:3" x14ac:dyDescent="0.25">
      <c r="A141">
        <v>884</v>
      </c>
      <c r="B141" s="3">
        <v>29.3595174081564</v>
      </c>
      <c r="C141" s="3">
        <v>29.606006612760101</v>
      </c>
    </row>
    <row r="142" spans="1:3" x14ac:dyDescent="0.25">
      <c r="A142">
        <v>890</v>
      </c>
      <c r="B142" s="3">
        <v>29.368545941820699</v>
      </c>
      <c r="C142" s="3">
        <v>29.615176169637699</v>
      </c>
    </row>
    <row r="143" spans="1:3" x14ac:dyDescent="0.25">
      <c r="A143">
        <v>896</v>
      </c>
      <c r="B143" s="3">
        <v>29.377552240236199</v>
      </c>
      <c r="C143" s="3">
        <v>29.624326309769</v>
      </c>
    </row>
    <row r="144" spans="1:3" x14ac:dyDescent="0.25">
      <c r="A144">
        <v>902</v>
      </c>
      <c r="B144" s="3">
        <v>29.386539404488801</v>
      </c>
      <c r="C144" s="3">
        <v>29.633460511721101</v>
      </c>
    </row>
    <row r="145" spans="1:3" x14ac:dyDescent="0.25">
      <c r="A145">
        <v>908</v>
      </c>
      <c r="B145" s="3">
        <v>29.395508579490301</v>
      </c>
      <c r="C145" s="3">
        <v>29.6425797953308</v>
      </c>
    </row>
    <row r="146" spans="1:3" x14ac:dyDescent="0.25">
      <c r="A146">
        <v>914</v>
      </c>
      <c r="B146" s="3">
        <v>29.4044644781115</v>
      </c>
      <c r="C146" s="3">
        <v>29.651688786776202</v>
      </c>
    </row>
    <row r="147" spans="1:3" x14ac:dyDescent="0.25">
      <c r="A147">
        <v>920</v>
      </c>
      <c r="B147" s="3">
        <v>29.413406540122399</v>
      </c>
      <c r="C147" s="3">
        <v>29.6607869703539</v>
      </c>
    </row>
    <row r="148" spans="1:3" x14ac:dyDescent="0.25">
      <c r="A148">
        <v>927</v>
      </c>
      <c r="B148" s="3">
        <v>29.422345615690801</v>
      </c>
      <c r="C148" s="3">
        <v>29.669885224646499</v>
      </c>
    </row>
    <row r="149" spans="1:3" x14ac:dyDescent="0.25">
      <c r="A149">
        <v>933</v>
      </c>
      <c r="B149" s="3">
        <v>29.431259993132901</v>
      </c>
      <c r="C149" s="3">
        <v>29.6789614041082</v>
      </c>
    </row>
    <row r="150" spans="1:3" x14ac:dyDescent="0.25">
      <c r="A150">
        <v>939</v>
      </c>
      <c r="B150" s="3">
        <v>29.4401645931279</v>
      </c>
      <c r="C150" s="3">
        <v>29.688031878044001</v>
      </c>
    </row>
    <row r="151" spans="1:3" x14ac:dyDescent="0.25">
      <c r="A151">
        <v>945</v>
      </c>
      <c r="B151" s="3">
        <v>29.4490575261838</v>
      </c>
      <c r="C151" s="3">
        <v>29.697095036724001</v>
      </c>
    </row>
    <row r="152" spans="1:3" x14ac:dyDescent="0.25">
      <c r="A152">
        <v>951</v>
      </c>
      <c r="B152" s="3">
        <v>29.457936497894401</v>
      </c>
      <c r="C152" s="3">
        <v>29.706148759749102</v>
      </c>
    </row>
    <row r="153" spans="1:3" x14ac:dyDescent="0.25">
      <c r="A153">
        <v>957</v>
      </c>
      <c r="B153" s="3">
        <v>29.466797782009099</v>
      </c>
      <c r="C153" s="3">
        <v>29.715190136641901</v>
      </c>
    </row>
    <row r="154" spans="1:3" x14ac:dyDescent="0.25">
      <c r="A154">
        <v>963</v>
      </c>
      <c r="B154" s="3">
        <v>29.4756348856335</v>
      </c>
      <c r="C154" s="3">
        <v>29.724213314949001</v>
      </c>
    </row>
    <row r="155" spans="1:3" x14ac:dyDescent="0.25">
      <c r="A155">
        <v>969</v>
      </c>
      <c r="B155" s="3">
        <v>29.4844533419665</v>
      </c>
      <c r="C155" s="3">
        <v>29.733225408782001</v>
      </c>
    </row>
    <row r="156" spans="1:3" x14ac:dyDescent="0.25">
      <c r="A156">
        <v>975</v>
      </c>
      <c r="B156" s="3">
        <v>29.493251676727599</v>
      </c>
      <c r="C156" s="3">
        <v>29.742225604133299</v>
      </c>
    </row>
    <row r="157" spans="1:3" x14ac:dyDescent="0.25">
      <c r="A157">
        <v>981</v>
      </c>
      <c r="B157" s="3">
        <v>29.502029157823301</v>
      </c>
      <c r="C157" s="3">
        <v>29.751214701416</v>
      </c>
    </row>
    <row r="158" spans="1:3" x14ac:dyDescent="0.25">
      <c r="A158">
        <v>988</v>
      </c>
      <c r="B158" s="3">
        <v>29.5107917711758</v>
      </c>
      <c r="C158" s="3">
        <v>29.7601988724374</v>
      </c>
    </row>
    <row r="159" spans="1:3" x14ac:dyDescent="0.25">
      <c r="A159">
        <v>994</v>
      </c>
      <c r="B159" s="3">
        <v>29.5195487719025</v>
      </c>
      <c r="C159" s="3">
        <v>29.769187649619099</v>
      </c>
    </row>
    <row r="160" spans="1:3" x14ac:dyDescent="0.25">
      <c r="A160">
        <v>1000</v>
      </c>
      <c r="B160" s="3">
        <v>29.528273853359199</v>
      </c>
      <c r="C160" s="3">
        <v>29.778154173242701</v>
      </c>
    </row>
    <row r="161" spans="1:3" x14ac:dyDescent="0.25">
      <c r="A161">
        <v>1006</v>
      </c>
      <c r="B161" s="3">
        <v>29.536981847883698</v>
      </c>
      <c r="C161" s="3">
        <v>29.7871128871335</v>
      </c>
    </row>
    <row r="162" spans="1:3" x14ac:dyDescent="0.25">
      <c r="A162">
        <v>1012</v>
      </c>
      <c r="B162" s="3">
        <v>29.545671598025098</v>
      </c>
      <c r="C162" s="3">
        <v>29.7960617247134</v>
      </c>
    </row>
    <row r="163" spans="1:3" x14ac:dyDescent="0.25">
      <c r="A163">
        <v>1018</v>
      </c>
      <c r="B163" s="3">
        <v>29.554344731338102</v>
      </c>
      <c r="C163" s="3">
        <v>29.805001831114001</v>
      </c>
    </row>
    <row r="164" spans="1:3" x14ac:dyDescent="0.25">
      <c r="A164">
        <v>1024</v>
      </c>
      <c r="B164" s="3">
        <v>29.563005484901101</v>
      </c>
      <c r="C164" s="3">
        <v>29.813935901967199</v>
      </c>
    </row>
    <row r="165" spans="1:3" x14ac:dyDescent="0.25">
      <c r="A165">
        <v>1030</v>
      </c>
      <c r="B165" s="3">
        <v>29.5716524811079</v>
      </c>
      <c r="C165" s="3">
        <v>29.822862357085899</v>
      </c>
    </row>
    <row r="166" spans="1:3" x14ac:dyDescent="0.25">
      <c r="A166">
        <v>1036</v>
      </c>
      <c r="B166" s="3">
        <v>29.580275379390901</v>
      </c>
      <c r="C166" s="3">
        <v>29.831768947207198</v>
      </c>
    </row>
    <row r="167" spans="1:3" x14ac:dyDescent="0.25">
      <c r="A167">
        <v>1042</v>
      </c>
      <c r="B167" s="3">
        <v>29.588877137280399</v>
      </c>
      <c r="C167" s="3">
        <v>29.840657874465801</v>
      </c>
    </row>
    <row r="168" spans="1:3" x14ac:dyDescent="0.25">
      <c r="A168">
        <v>1048</v>
      </c>
      <c r="B168" s="3">
        <v>29.597461473237999</v>
      </c>
      <c r="C168" s="3">
        <v>29.849531691280099</v>
      </c>
    </row>
    <row r="169" spans="1:3" x14ac:dyDescent="0.25">
      <c r="A169">
        <v>1054</v>
      </c>
      <c r="B169" s="3">
        <v>29.6060319835148</v>
      </c>
      <c r="C169" s="3">
        <v>29.858393390078099</v>
      </c>
    </row>
    <row r="170" spans="1:3" x14ac:dyDescent="0.25">
      <c r="A170">
        <v>1061</v>
      </c>
      <c r="B170" s="3">
        <v>29.614586074623102</v>
      </c>
      <c r="C170" s="3">
        <v>29.8672395886292</v>
      </c>
    </row>
    <row r="171" spans="1:3" x14ac:dyDescent="0.25">
      <c r="A171">
        <v>1067</v>
      </c>
      <c r="B171" s="3">
        <v>29.6231240667964</v>
      </c>
      <c r="C171" s="3">
        <v>29.876070552103499</v>
      </c>
    </row>
    <row r="172" spans="1:3" x14ac:dyDescent="0.25">
      <c r="A172">
        <v>1073</v>
      </c>
      <c r="B172" s="3">
        <v>29.631645681753199</v>
      </c>
      <c r="C172" s="3">
        <v>29.884886028071499</v>
      </c>
    </row>
    <row r="173" spans="1:3" x14ac:dyDescent="0.25">
      <c r="A173">
        <v>1079</v>
      </c>
      <c r="B173" s="3">
        <v>29.640153584105601</v>
      </c>
      <c r="C173" s="3">
        <v>29.893688835028598</v>
      </c>
    </row>
    <row r="174" spans="1:3" x14ac:dyDescent="0.25">
      <c r="A174">
        <v>1085</v>
      </c>
      <c r="B174" s="3">
        <v>29.648645256373399</v>
      </c>
      <c r="C174" s="3">
        <v>29.9024782659795</v>
      </c>
    </row>
    <row r="175" spans="1:3" x14ac:dyDescent="0.25">
      <c r="A175">
        <v>1091</v>
      </c>
      <c r="B175" s="3">
        <v>29.657115338117499</v>
      </c>
      <c r="C175" s="3">
        <v>29.9112502064505</v>
      </c>
    </row>
    <row r="176" spans="1:3" x14ac:dyDescent="0.25">
      <c r="A176">
        <v>1097</v>
      </c>
      <c r="B176" s="3">
        <v>29.665568826140401</v>
      </c>
      <c r="C176" s="3">
        <v>29.920010947046901</v>
      </c>
    </row>
    <row r="177" spans="1:3" x14ac:dyDescent="0.25">
      <c r="A177">
        <v>1103</v>
      </c>
      <c r="B177" s="3">
        <v>29.6740044640772</v>
      </c>
      <c r="C177" s="3">
        <v>29.928758707261899</v>
      </c>
    </row>
    <row r="178" spans="1:3" x14ac:dyDescent="0.25">
      <c r="A178">
        <v>1109</v>
      </c>
      <c r="B178" s="3">
        <v>29.6824261661137</v>
      </c>
      <c r="C178" s="3">
        <v>29.9374971262197</v>
      </c>
    </row>
    <row r="179" spans="1:3" x14ac:dyDescent="0.25">
      <c r="A179">
        <v>1115</v>
      </c>
      <c r="B179" s="3">
        <v>29.690830864174998</v>
      </c>
      <c r="C179" s="3">
        <v>29.9462222581374</v>
      </c>
    </row>
    <row r="180" spans="1:3" x14ac:dyDescent="0.25">
      <c r="A180">
        <v>1121</v>
      </c>
      <c r="B180" s="3">
        <v>29.699220883468598</v>
      </c>
      <c r="C180" s="3">
        <v>29.954937885608</v>
      </c>
    </row>
    <row r="181" spans="1:3" x14ac:dyDescent="0.25">
      <c r="A181">
        <v>1127</v>
      </c>
      <c r="B181" s="3">
        <v>29.7075943157345</v>
      </c>
      <c r="C181" s="3">
        <v>29.963641611954198</v>
      </c>
    </row>
    <row r="182" spans="1:3" x14ac:dyDescent="0.25">
      <c r="A182">
        <v>1133</v>
      </c>
      <c r="B182" s="3">
        <v>29.7159540306819</v>
      </c>
      <c r="C182" s="3">
        <v>29.972336636701201</v>
      </c>
    </row>
    <row r="183" spans="1:3" x14ac:dyDescent="0.25">
      <c r="A183">
        <v>1140</v>
      </c>
      <c r="B183" s="3">
        <v>29.724297304220102</v>
      </c>
      <c r="C183" s="3">
        <v>29.981018979013399</v>
      </c>
    </row>
    <row r="184" spans="1:3" x14ac:dyDescent="0.25">
      <c r="A184">
        <v>1146</v>
      </c>
      <c r="B184" s="3">
        <v>29.732626011240999</v>
      </c>
      <c r="C184" s="3">
        <v>29.989689219797601</v>
      </c>
    </row>
    <row r="185" spans="1:3" x14ac:dyDescent="0.25">
      <c r="A185">
        <v>1152</v>
      </c>
      <c r="B185" s="3">
        <v>29.740939051334799</v>
      </c>
      <c r="C185" s="3">
        <v>29.9983456498361</v>
      </c>
    </row>
    <row r="186" spans="1:3" x14ac:dyDescent="0.25">
      <c r="A186">
        <v>1158</v>
      </c>
      <c r="B186" s="3">
        <v>29.7492352825419</v>
      </c>
      <c r="C186" s="3">
        <v>30.006986860039401</v>
      </c>
    </row>
    <row r="187" spans="1:3" x14ac:dyDescent="0.25">
      <c r="A187">
        <v>1164</v>
      </c>
      <c r="B187" s="3">
        <v>29.7575135642644</v>
      </c>
      <c r="C187" s="3">
        <v>30.0156114035026</v>
      </c>
    </row>
    <row r="188" spans="1:3" x14ac:dyDescent="0.25">
      <c r="A188">
        <v>1170</v>
      </c>
      <c r="B188" s="3">
        <v>29.765771826808301</v>
      </c>
      <c r="C188" s="3">
        <v>30.024217011442499</v>
      </c>
    </row>
    <row r="189" spans="1:3" x14ac:dyDescent="0.25">
      <c r="A189">
        <v>1176</v>
      </c>
      <c r="B189" s="3">
        <v>29.774007349956801</v>
      </c>
      <c r="C189" s="3">
        <v>30.0328012548663</v>
      </c>
    </row>
    <row r="190" spans="1:3" x14ac:dyDescent="0.25">
      <c r="A190">
        <v>1182</v>
      </c>
      <c r="B190" s="3">
        <v>29.7822201936286</v>
      </c>
      <c r="C190" s="3">
        <v>30.0413650923775</v>
      </c>
    </row>
    <row r="191" spans="1:3" x14ac:dyDescent="0.25">
      <c r="A191">
        <v>1188</v>
      </c>
      <c r="B191" s="3">
        <v>29.790408274906799</v>
      </c>
      <c r="C191" s="3">
        <v>30.049906218223601</v>
      </c>
    </row>
    <row r="192" spans="1:3" x14ac:dyDescent="0.25">
      <c r="A192">
        <v>1194</v>
      </c>
      <c r="B192" s="3">
        <v>29.798577920168999</v>
      </c>
      <c r="C192" s="3">
        <v>30.0584313616801</v>
      </c>
    </row>
    <row r="193" spans="1:5" x14ac:dyDescent="0.25">
      <c r="A193">
        <v>1200</v>
      </c>
      <c r="B193" s="3">
        <v>29.806724627848499</v>
      </c>
      <c r="C193" s="3">
        <v>30.0669366566514</v>
      </c>
    </row>
    <row r="194" spans="1:5" x14ac:dyDescent="0.25">
      <c r="A194" s="13">
        <v>1206</v>
      </c>
      <c r="B194" s="14">
        <v>29.814848790153601</v>
      </c>
      <c r="C194" s="3">
        <v>30.075423473163799</v>
      </c>
      <c r="D194" s="3"/>
    </row>
    <row r="195" spans="1:5" x14ac:dyDescent="0.25">
      <c r="A195" s="13">
        <v>1212</v>
      </c>
      <c r="B195" s="14">
        <v>29.822950793521599</v>
      </c>
      <c r="C195" s="3">
        <v>30.083892288573502</v>
      </c>
    </row>
    <row r="196" spans="1:5" x14ac:dyDescent="0.25">
      <c r="A196" s="13">
        <v>1218</v>
      </c>
      <c r="B196" s="14">
        <v>29.831030857067901</v>
      </c>
      <c r="C196" s="3">
        <v>30.092343918752899</v>
      </c>
    </row>
    <row r="197" spans="1:5" x14ac:dyDescent="0.25">
      <c r="A197" s="13">
        <v>1224</v>
      </c>
      <c r="B197" s="14">
        <v>29.839091278565402</v>
      </c>
      <c r="C197" s="3">
        <v>30.100781053150701</v>
      </c>
    </row>
    <row r="198" spans="1:5" x14ac:dyDescent="0.25">
      <c r="A198" s="13">
        <v>1230</v>
      </c>
      <c r="B198" s="14">
        <v>29.8471326633797</v>
      </c>
      <c r="C198" s="3">
        <v>30.1092041827063</v>
      </c>
    </row>
    <row r="199" spans="1:5" x14ac:dyDescent="0.25">
      <c r="A199" s="13">
        <v>1236</v>
      </c>
      <c r="B199" s="14">
        <v>29.8551534462901</v>
      </c>
      <c r="C199" s="3">
        <v>30.117611734331899</v>
      </c>
    </row>
    <row r="200" spans="1:5" x14ac:dyDescent="0.25">
      <c r="A200" s="13">
        <v>1242</v>
      </c>
      <c r="B200" s="14">
        <v>29.863154716636</v>
      </c>
      <c r="C200" s="3">
        <v>30.1260051159244</v>
      </c>
    </row>
    <row r="201" spans="1:5" x14ac:dyDescent="0.25">
      <c r="A201" s="13">
        <v>1248</v>
      </c>
      <c r="B201" s="14">
        <v>29.871130845609301</v>
      </c>
      <c r="C201" s="3">
        <v>30.134379288628601</v>
      </c>
    </row>
    <row r="202" spans="1:5" x14ac:dyDescent="0.25">
      <c r="A202" s="13">
        <v>1255</v>
      </c>
      <c r="B202" s="14">
        <v>29.8790898178062</v>
      </c>
      <c r="C202" s="3">
        <v>30.142742113533199</v>
      </c>
    </row>
    <row r="203" spans="1:5" x14ac:dyDescent="0.25">
      <c r="A203" s="13">
        <v>1261</v>
      </c>
      <c r="B203" s="14">
        <v>29.887031676532501</v>
      </c>
      <c r="C203" s="3">
        <v>30.151093675080201</v>
      </c>
    </row>
    <row r="204" spans="1:5" x14ac:dyDescent="0.25">
      <c r="A204" s="13">
        <v>1267</v>
      </c>
      <c r="B204" s="14">
        <v>29.894952628025599</v>
      </c>
      <c r="C204" s="3">
        <v>30.1594288068836</v>
      </c>
    </row>
    <row r="205" spans="1:5" x14ac:dyDescent="0.25">
      <c r="A205" s="13">
        <v>1273</v>
      </c>
      <c r="B205" s="14">
        <v>29.902848826829</v>
      </c>
      <c r="C205" s="3">
        <v>30.167744030310701</v>
      </c>
    </row>
    <row r="206" spans="1:5" x14ac:dyDescent="0.25">
      <c r="A206" s="13">
        <v>1278</v>
      </c>
      <c r="B206" s="14">
        <v>29.910649679114702</v>
      </c>
      <c r="C206" s="3">
        <v>30.175966226043698</v>
      </c>
    </row>
    <row r="207" spans="1:5" x14ac:dyDescent="0.25">
      <c r="A207" s="13">
        <v>1284</v>
      </c>
      <c r="B207" s="14">
        <v>29.918593536217301</v>
      </c>
      <c r="C207" s="3">
        <v>30.184339063713701</v>
      </c>
      <c r="D207" s="3">
        <v>29.814848790153601</v>
      </c>
      <c r="E207" s="3">
        <f>B207-B194</f>
        <v>0.10374474606370043</v>
      </c>
    </row>
    <row r="208" spans="1:5" x14ac:dyDescent="0.25">
      <c r="A208">
        <v>1290</v>
      </c>
      <c r="B208" s="3">
        <v>29.926439392266101</v>
      </c>
      <c r="C208" s="3">
        <v>30.1926152299894</v>
      </c>
      <c r="D208" s="3">
        <v>29.822950793521599</v>
      </c>
    </row>
    <row r="209" spans="1:4" x14ac:dyDescent="0.25">
      <c r="A209">
        <v>1296</v>
      </c>
      <c r="B209" s="3">
        <v>29.934266185727001</v>
      </c>
      <c r="C209" s="3">
        <v>30.2008759327965</v>
      </c>
      <c r="D209" s="3">
        <v>29.831030857067901</v>
      </c>
    </row>
    <row r="210" spans="1:4" x14ac:dyDescent="0.25">
      <c r="A210">
        <v>1302</v>
      </c>
      <c r="B210" s="3">
        <v>29.9420739294188</v>
      </c>
      <c r="C210" s="3">
        <v>30.209120929723301</v>
      </c>
      <c r="D210" s="3">
        <v>29.839091278565402</v>
      </c>
    </row>
    <row r="211" spans="1:4" x14ac:dyDescent="0.25">
      <c r="A211">
        <v>1308</v>
      </c>
      <c r="B211" s="3">
        <v>29.9498661846192</v>
      </c>
      <c r="C211" s="3">
        <v>30.2173536618523</v>
      </c>
      <c r="D211" s="3">
        <v>29.8471326633797</v>
      </c>
    </row>
    <row r="212" spans="1:4" x14ac:dyDescent="0.25">
      <c r="A212">
        <v>1314</v>
      </c>
      <c r="B212" s="3">
        <v>29.9576387221076</v>
      </c>
      <c r="C212" s="3">
        <v>30.225568131778601</v>
      </c>
      <c r="D212" s="3">
        <v>29.8551534462901</v>
      </c>
    </row>
    <row r="213" spans="1:4" x14ac:dyDescent="0.25">
      <c r="A213">
        <v>1320</v>
      </c>
      <c r="B213" s="3">
        <v>29.9654007108653</v>
      </c>
      <c r="C213" s="3">
        <v>30.2337737855539</v>
      </c>
      <c r="D213" s="3">
        <v>29.863154716636</v>
      </c>
    </row>
    <row r="214" spans="1:4" x14ac:dyDescent="0.25">
      <c r="A214">
        <v>1326</v>
      </c>
      <c r="B214" s="3">
        <v>29.973146466855201</v>
      </c>
      <c r="C214" s="3">
        <v>30.241963918469601</v>
      </c>
      <c r="D214" s="3">
        <v>29.871130845609301</v>
      </c>
    </row>
    <row r="215" spans="1:4" x14ac:dyDescent="0.25">
      <c r="A215">
        <v>1332</v>
      </c>
      <c r="B215" s="3">
        <v>29.980877800061201</v>
      </c>
      <c r="C215" s="3">
        <v>30.250139900516299</v>
      </c>
      <c r="D215" s="3">
        <v>29.8790898178062</v>
      </c>
    </row>
    <row r="216" spans="1:4" x14ac:dyDescent="0.25">
      <c r="A216">
        <v>1338</v>
      </c>
      <c r="B216" s="3">
        <v>29.988591506009701</v>
      </c>
      <c r="C216" s="3">
        <v>30.258297517412601</v>
      </c>
      <c r="D216" s="3">
        <v>29.887031676532501</v>
      </c>
    </row>
    <row r="217" spans="1:4" x14ac:dyDescent="0.25">
      <c r="A217">
        <v>1344</v>
      </c>
      <c r="B217" s="3">
        <v>29.9962947526415</v>
      </c>
      <c r="C217" s="3">
        <v>30.2664426445663</v>
      </c>
      <c r="D217" s="3">
        <v>29.894952628025599</v>
      </c>
    </row>
    <row r="218" spans="1:4" x14ac:dyDescent="0.25">
      <c r="A218">
        <v>1350</v>
      </c>
      <c r="B218" s="3">
        <v>30.003985123699501</v>
      </c>
      <c r="C218" s="3">
        <v>30.2745711106238</v>
      </c>
      <c r="D218" s="3">
        <v>29.902848826829</v>
      </c>
    </row>
    <row r="219" spans="1:4" x14ac:dyDescent="0.25">
      <c r="A219">
        <v>1356</v>
      </c>
      <c r="B219" s="3">
        <v>30.011645642401099</v>
      </c>
      <c r="C219" s="3">
        <v>30.282664237699599</v>
      </c>
      <c r="D219" s="3">
        <v>29.910649679114702</v>
      </c>
    </row>
    <row r="220" spans="1:4" x14ac:dyDescent="0.25">
      <c r="A220">
        <v>1362</v>
      </c>
      <c r="B220" s="3">
        <v>30.019339398386801</v>
      </c>
      <c r="C220" s="3">
        <v>30.290786546329301</v>
      </c>
      <c r="D220" s="3">
        <v>29.918593536217301</v>
      </c>
    </row>
    <row r="221" spans="1:4" x14ac:dyDescent="0.25">
      <c r="A221">
        <v>1368</v>
      </c>
      <c r="B221" s="3">
        <v>30.026996707960802</v>
      </c>
      <c r="C221" s="3">
        <v>30.2988648155467</v>
      </c>
      <c r="D221" s="3">
        <v>29.926439392266101</v>
      </c>
    </row>
    <row r="222" spans="1:4" x14ac:dyDescent="0.25">
      <c r="A222">
        <v>1374</v>
      </c>
      <c r="B222" s="3">
        <v>30.034654895988599</v>
      </c>
      <c r="C222" s="3">
        <v>30.306937150596902</v>
      </c>
      <c r="D222" s="3">
        <v>29.934266185727001</v>
      </c>
    </row>
    <row r="223" spans="1:4" x14ac:dyDescent="0.25">
      <c r="A223">
        <v>1380</v>
      </c>
      <c r="B223" s="3">
        <v>30.042353159802801</v>
      </c>
      <c r="C223" s="3">
        <v>30.3150589684648</v>
      </c>
      <c r="D223" s="3">
        <v>29.9420739294188</v>
      </c>
    </row>
    <row r="224" spans="1:4" x14ac:dyDescent="0.25">
      <c r="A224">
        <v>1386</v>
      </c>
      <c r="B224" s="3">
        <v>30.049935096349699</v>
      </c>
      <c r="C224" s="3">
        <v>30.323020716737599</v>
      </c>
      <c r="D224" s="3">
        <v>29.9498661846192</v>
      </c>
    </row>
    <row r="225" spans="1:4" x14ac:dyDescent="0.25">
      <c r="A225">
        <v>1392</v>
      </c>
      <c r="B225" s="3">
        <v>30.0580835828661</v>
      </c>
      <c r="C225" s="3">
        <v>30.331579402001701</v>
      </c>
      <c r="D225" s="3">
        <v>29.9576387221076</v>
      </c>
    </row>
    <row r="226" spans="1:4" x14ac:dyDescent="0.25">
      <c r="A226">
        <v>1398</v>
      </c>
      <c r="B226" s="3">
        <v>30.065128505493099</v>
      </c>
      <c r="C226" s="3">
        <v>30.3389834659869</v>
      </c>
      <c r="D226" s="3">
        <v>29.9654007108653</v>
      </c>
    </row>
    <row r="227" spans="1:4" x14ac:dyDescent="0.25">
      <c r="A227">
        <v>1404</v>
      </c>
      <c r="B227" s="3">
        <v>30.072793234017698</v>
      </c>
      <c r="C227" s="3">
        <v>30.347028616682401</v>
      </c>
      <c r="D227" s="3">
        <v>29.973146466855201</v>
      </c>
    </row>
    <row r="228" spans="1:4" x14ac:dyDescent="0.25">
      <c r="A228">
        <v>1410</v>
      </c>
      <c r="B228" s="3">
        <v>30.079110573650802</v>
      </c>
      <c r="C228" s="3">
        <v>30.353757633115499</v>
      </c>
      <c r="D228" s="3">
        <v>29.980877800061201</v>
      </c>
    </row>
    <row r="229" spans="1:4" x14ac:dyDescent="0.25">
      <c r="A229">
        <v>1416</v>
      </c>
      <c r="B229" s="3">
        <v>30.087979091665101</v>
      </c>
      <c r="C229" s="3">
        <v>30.362954287268401</v>
      </c>
      <c r="D229" s="3">
        <v>29.988591506009701</v>
      </c>
    </row>
    <row r="230" spans="1:4" x14ac:dyDescent="0.25">
      <c r="A230">
        <v>1422</v>
      </c>
      <c r="B230" s="3">
        <v>30.0955674554382</v>
      </c>
      <c r="C230" s="3">
        <v>30.370906687977001</v>
      </c>
      <c r="D230" s="3">
        <v>29.9962947526415</v>
      </c>
    </row>
    <row r="231" spans="1:4" x14ac:dyDescent="0.25">
      <c r="A231">
        <v>1428</v>
      </c>
      <c r="B231" s="3">
        <v>30.103147094076199</v>
      </c>
      <c r="C231" s="3">
        <v>30.378846140198899</v>
      </c>
      <c r="D231" s="3">
        <v>30.003985123699501</v>
      </c>
    </row>
    <row r="232" spans="1:4" x14ac:dyDescent="0.25">
      <c r="A232">
        <v>1434</v>
      </c>
      <c r="B232" s="3">
        <v>30.110717145907799</v>
      </c>
      <c r="C232" s="3">
        <v>30.386772995741499</v>
      </c>
      <c r="D232" s="3">
        <v>30.011645642401099</v>
      </c>
    </row>
    <row r="233" spans="1:4" x14ac:dyDescent="0.25">
      <c r="A233">
        <v>1440</v>
      </c>
      <c r="B233" s="3">
        <v>30.118275582061202</v>
      </c>
      <c r="C233" s="3">
        <v>30.394684743108499</v>
      </c>
      <c r="D233" s="3">
        <v>30.019339398386801</v>
      </c>
    </row>
    <row r="234" spans="1:4" x14ac:dyDescent="0.25">
      <c r="A234">
        <v>1446</v>
      </c>
      <c r="B234" s="3">
        <v>30.125831102882</v>
      </c>
      <c r="C234" s="3">
        <v>30.402589922535</v>
      </c>
      <c r="D234" s="3">
        <v>30.026996707960802</v>
      </c>
    </row>
    <row r="235" spans="1:4" x14ac:dyDescent="0.25">
      <c r="A235">
        <v>1452</v>
      </c>
      <c r="B235" s="3">
        <v>30.1333745945226</v>
      </c>
      <c r="C235" s="3">
        <v>30.410478826965999</v>
      </c>
      <c r="D235" s="3">
        <v>30.034654895988599</v>
      </c>
    </row>
    <row r="236" spans="1:4" x14ac:dyDescent="0.25">
      <c r="A236">
        <v>1458</v>
      </c>
      <c r="B236" s="3">
        <v>30.140507220115499</v>
      </c>
      <c r="C236" s="3">
        <v>30.417941345831402</v>
      </c>
      <c r="D236" s="3">
        <v>30.042353159802801</v>
      </c>
    </row>
    <row r="237" spans="1:4" x14ac:dyDescent="0.25">
      <c r="A237">
        <v>1464</v>
      </c>
      <c r="B237" s="3">
        <v>30.148431762060898</v>
      </c>
      <c r="C237" s="3">
        <v>30.426215250551099</v>
      </c>
      <c r="D237" s="3">
        <v>30.049935096349699</v>
      </c>
    </row>
    <row r="238" spans="1:4" x14ac:dyDescent="0.25">
      <c r="A238">
        <v>1470</v>
      </c>
      <c r="B238" s="3">
        <v>30.155947554762399</v>
      </c>
      <c r="C238" s="3">
        <v>30.4340630982317</v>
      </c>
      <c r="D238" s="3">
        <v>30.0580835828661</v>
      </c>
    </row>
    <row r="239" spans="1:4" x14ac:dyDescent="0.25">
      <c r="A239">
        <v>1476</v>
      </c>
      <c r="B239" s="3">
        <v>30.163452993779899</v>
      </c>
      <c r="C239" s="3">
        <v>30.441895710653299</v>
      </c>
      <c r="D239" s="3">
        <v>30.065128505493099</v>
      </c>
    </row>
    <row r="240" spans="1:4" x14ac:dyDescent="0.25">
      <c r="A240">
        <v>1482</v>
      </c>
      <c r="B240" s="3">
        <v>30.170944652975301</v>
      </c>
      <c r="C240" s="3">
        <v>30.449709501877098</v>
      </c>
      <c r="D240" s="3">
        <v>30.072793234017698</v>
      </c>
    </row>
    <row r="241" spans="1:4" x14ac:dyDescent="0.25">
      <c r="A241">
        <v>1488</v>
      </c>
      <c r="B241" s="3">
        <v>30.178423000403299</v>
      </c>
      <c r="C241" s="3">
        <v>30.457505624061401</v>
      </c>
      <c r="D241" s="3">
        <v>30.079110573650802</v>
      </c>
    </row>
    <row r="242" spans="1:4" x14ac:dyDescent="0.25">
      <c r="A242">
        <v>1494</v>
      </c>
      <c r="B242" s="3">
        <v>30.185884467541399</v>
      </c>
      <c r="C242" s="3">
        <v>30.465282832762998</v>
      </c>
      <c r="D242" s="3">
        <v>30.087979091665101</v>
      </c>
    </row>
    <row r="243" spans="1:4" x14ac:dyDescent="0.25">
      <c r="A243">
        <v>1500</v>
      </c>
      <c r="B243" s="3">
        <v>30.193327322052401</v>
      </c>
      <c r="C243" s="3">
        <v>30.4730413314551</v>
      </c>
      <c r="D243" s="3">
        <v>30.0955674554382</v>
      </c>
    </row>
    <row r="244" spans="1:4" x14ac:dyDescent="0.25">
      <c r="A244">
        <v>1506</v>
      </c>
      <c r="B244" s="3">
        <v>30.2007481971565</v>
      </c>
      <c r="C244" s="3">
        <v>30.4807800847606</v>
      </c>
      <c r="D244" s="3">
        <v>30.103147094076199</v>
      </c>
    </row>
    <row r="245" spans="1:4" x14ac:dyDescent="0.25">
      <c r="A245">
        <v>1512</v>
      </c>
      <c r="B245" s="3">
        <v>30.208144370153398</v>
      </c>
      <c r="C245" s="3">
        <v>30.488495382883201</v>
      </c>
      <c r="D245" s="3">
        <v>30.110717145907799</v>
      </c>
    </row>
    <row r="246" spans="1:4" x14ac:dyDescent="0.25">
      <c r="A246">
        <v>1518</v>
      </c>
      <c r="B246" s="3">
        <v>30.215521793907399</v>
      </c>
      <c r="C246" s="3">
        <v>30.496198533703701</v>
      </c>
      <c r="D246" s="3">
        <v>30.118275582061202</v>
      </c>
    </row>
    <row r="247" spans="1:4" x14ac:dyDescent="0.25">
      <c r="A247">
        <v>1524</v>
      </c>
      <c r="B247" s="3">
        <v>30.222878422802498</v>
      </c>
      <c r="C247" s="3">
        <v>30.5038911990214</v>
      </c>
      <c r="D247" s="3">
        <v>30.125831102882</v>
      </c>
    </row>
    <row r="248" spans="1:4" x14ac:dyDescent="0.25">
      <c r="A248">
        <v>1530</v>
      </c>
      <c r="B248" s="3">
        <v>30.230287534351898</v>
      </c>
      <c r="C248" s="3">
        <v>30.5116530374859</v>
      </c>
      <c r="D248" s="3">
        <v>30.1333745945226</v>
      </c>
    </row>
    <row r="249" spans="1:4" x14ac:dyDescent="0.25">
      <c r="A249">
        <v>1536</v>
      </c>
      <c r="B249" s="3">
        <v>30.237525187466801</v>
      </c>
      <c r="C249" s="3">
        <v>30.5192458538327</v>
      </c>
      <c r="D249" s="3">
        <v>30.140507220115499</v>
      </c>
    </row>
    <row r="250" spans="1:4" x14ac:dyDescent="0.25">
      <c r="A250">
        <v>1542</v>
      </c>
      <c r="B250" s="3">
        <v>30.244813886684302</v>
      </c>
      <c r="C250" s="3">
        <v>30.526908284651199</v>
      </c>
      <c r="D250" s="3">
        <v>30.148431762060898</v>
      </c>
    </row>
    <row r="251" spans="1:4" x14ac:dyDescent="0.25">
      <c r="A251">
        <v>1548</v>
      </c>
      <c r="B251" s="3">
        <v>30.252080996414701</v>
      </c>
      <c r="C251" s="3">
        <v>30.534563872293798</v>
      </c>
      <c r="D251" s="3">
        <v>30.155947554762399</v>
      </c>
    </row>
    <row r="252" spans="1:4" x14ac:dyDescent="0.25">
      <c r="A252">
        <v>1554</v>
      </c>
      <c r="B252" s="3">
        <v>30.259324727105501</v>
      </c>
      <c r="C252" s="3">
        <v>30.542211295859001</v>
      </c>
      <c r="D252" s="3">
        <v>30.163452993779899</v>
      </c>
    </row>
    <row r="253" spans="1:4" x14ac:dyDescent="0.25">
      <c r="A253">
        <v>1560</v>
      </c>
      <c r="B253" s="3">
        <v>30.2665455471668</v>
      </c>
      <c r="C253" s="3">
        <v>30.549852111489301</v>
      </c>
      <c r="D253" s="3">
        <v>30.170944652975301</v>
      </c>
    </row>
    <row r="254" spans="1:4" x14ac:dyDescent="0.25">
      <c r="A254">
        <v>1565</v>
      </c>
      <c r="B254" s="3">
        <v>30.273745167270899</v>
      </c>
      <c r="C254" s="3">
        <v>30.5574878116586</v>
      </c>
      <c r="D254" s="3">
        <v>30.178423000403299</v>
      </c>
    </row>
    <row r="255" spans="1:4" x14ac:dyDescent="0.25">
      <c r="A255">
        <v>1571</v>
      </c>
      <c r="B255" s="3">
        <v>30.280925425933599</v>
      </c>
      <c r="C255" s="3">
        <v>30.565120524727</v>
      </c>
      <c r="D255" s="3">
        <v>30.185884467541399</v>
      </c>
    </row>
    <row r="256" spans="1:4" x14ac:dyDescent="0.25">
      <c r="A256">
        <v>1577</v>
      </c>
      <c r="B256" s="3">
        <v>30.288084394226701</v>
      </c>
      <c r="C256" s="3">
        <v>30.5727485605235</v>
      </c>
      <c r="D256" s="3">
        <v>30.193327322052401</v>
      </c>
    </row>
    <row r="257" spans="1:4" x14ac:dyDescent="0.25">
      <c r="A257">
        <v>1583</v>
      </c>
      <c r="B257" s="3">
        <v>30.2952209353219</v>
      </c>
      <c r="C257" s="3">
        <v>30.580370351454999</v>
      </c>
      <c r="D257" s="3">
        <v>30.2007481971565</v>
      </c>
    </row>
    <row r="258" spans="1:4" x14ac:dyDescent="0.25">
      <c r="A258">
        <v>1589</v>
      </c>
      <c r="B258" s="3">
        <v>30.302336422732601</v>
      </c>
      <c r="C258" s="3">
        <v>30.587986073170701</v>
      </c>
      <c r="D258" s="3">
        <v>30.208144370153398</v>
      </c>
    </row>
    <row r="259" spans="1:4" x14ac:dyDescent="0.25">
      <c r="A259">
        <v>1595</v>
      </c>
      <c r="B259" s="3">
        <v>30.309434092193602</v>
      </c>
      <c r="C259" s="3">
        <v>30.595596981744599</v>
      </c>
      <c r="D259" s="3">
        <v>30.215521793907399</v>
      </c>
    </row>
    <row r="260" spans="1:4" x14ac:dyDescent="0.25">
      <c r="A260">
        <v>1601</v>
      </c>
      <c r="B260" s="3">
        <v>30.316515262918099</v>
      </c>
      <c r="C260" s="3">
        <v>30.603203275121999</v>
      </c>
      <c r="D260" s="3">
        <v>30.222878422802498</v>
      </c>
    </row>
    <row r="261" spans="1:4" x14ac:dyDescent="0.25">
      <c r="A261">
        <v>1607</v>
      </c>
      <c r="B261" s="3">
        <v>30.323584935167801</v>
      </c>
      <c r="C261" s="3">
        <v>30.610808980022298</v>
      </c>
      <c r="D261" s="3">
        <v>30.230287534351898</v>
      </c>
    </row>
    <row r="262" spans="1:4" x14ac:dyDescent="0.25">
      <c r="A262">
        <v>1612</v>
      </c>
      <c r="B262" s="3">
        <v>30.3306452112781</v>
      </c>
      <c r="C262" s="3">
        <v>30.618414744359001</v>
      </c>
      <c r="D262" s="3">
        <v>30.237525187466801</v>
      </c>
    </row>
    <row r="263" spans="1:4" x14ac:dyDescent="0.25">
      <c r="A263">
        <v>1618</v>
      </c>
      <c r="B263" s="3">
        <v>30.337698022365</v>
      </c>
      <c r="C263" s="3">
        <v>30.626020610647899</v>
      </c>
      <c r="D263" s="3">
        <v>30.244813886684302</v>
      </c>
    </row>
    <row r="264" spans="1:4" x14ac:dyDescent="0.25">
      <c r="A264">
        <v>1624</v>
      </c>
      <c r="B264" s="3">
        <v>30.344746701929701</v>
      </c>
      <c r="C264" s="3">
        <v>30.6336271947056</v>
      </c>
      <c r="D264" s="3">
        <v>30.252080996414701</v>
      </c>
    </row>
    <row r="265" spans="1:4" x14ac:dyDescent="0.25">
      <c r="A265">
        <v>1630</v>
      </c>
      <c r="B265" s="3">
        <v>30.351793117688501</v>
      </c>
      <c r="C265" s="3">
        <v>30.641234442833099</v>
      </c>
      <c r="D265" s="3">
        <v>30.259324727105501</v>
      </c>
    </row>
    <row r="266" spans="1:4" x14ac:dyDescent="0.25">
      <c r="A266">
        <v>1636</v>
      </c>
      <c r="B266" s="3">
        <v>30.358842494854599</v>
      </c>
      <c r="C266" s="3">
        <v>30.648846825641002</v>
      </c>
      <c r="D266" s="3">
        <v>30.2665455471668</v>
      </c>
    </row>
    <row r="267" spans="1:4" x14ac:dyDescent="0.25">
      <c r="A267">
        <v>1642</v>
      </c>
      <c r="B267" s="3">
        <v>30.365894475536098</v>
      </c>
      <c r="C267" s="3">
        <v>30.656462688432001</v>
      </c>
      <c r="D267" s="3">
        <v>30.273745167270899</v>
      </c>
    </row>
    <row r="268" spans="1:4" x14ac:dyDescent="0.25">
      <c r="A268">
        <v>1647</v>
      </c>
      <c r="B268" s="3">
        <v>30.372951047514199</v>
      </c>
      <c r="C268" s="3">
        <v>30.664083490477399</v>
      </c>
      <c r="D268" s="3">
        <v>30.280925425933599</v>
      </c>
    </row>
    <row r="269" spans="1:4" x14ac:dyDescent="0.25">
      <c r="A269">
        <v>1653</v>
      </c>
      <c r="B269" s="3">
        <v>30.3800071679293</v>
      </c>
      <c r="C269" s="3">
        <v>30.671699105912602</v>
      </c>
      <c r="D269" s="3">
        <v>30.288084394226701</v>
      </c>
    </row>
    <row r="270" spans="1:4" x14ac:dyDescent="0.25">
      <c r="A270">
        <v>1659</v>
      </c>
      <c r="B270" s="3">
        <v>30.387071203759199</v>
      </c>
      <c r="C270" s="3">
        <v>30.679318289544899</v>
      </c>
      <c r="D270" s="3">
        <v>30.2952209353219</v>
      </c>
    </row>
    <row r="271" spans="1:4" x14ac:dyDescent="0.25">
      <c r="A271">
        <v>1665</v>
      </c>
      <c r="B271" s="3">
        <v>30.394140371883701</v>
      </c>
      <c r="C271" s="3">
        <v>30.686939429690099</v>
      </c>
      <c r="D271" s="3">
        <v>30.302336422732601</v>
      </c>
    </row>
    <row r="272" spans="1:4" x14ac:dyDescent="0.25">
      <c r="A272">
        <v>1671</v>
      </c>
      <c r="B272" s="3">
        <v>30.401228832422099</v>
      </c>
      <c r="C272" s="3">
        <v>30.694575417686998</v>
      </c>
      <c r="D272" s="3">
        <v>30.309434092193602</v>
      </c>
    </row>
    <row r="273" spans="1:4" x14ac:dyDescent="0.25">
      <c r="A273">
        <v>1677</v>
      </c>
      <c r="B273" s="3">
        <v>30.408295001724099</v>
      </c>
      <c r="C273" s="3">
        <v>30.7021853070497</v>
      </c>
      <c r="D273" s="3">
        <v>30.316515262918099</v>
      </c>
    </row>
    <row r="274" spans="1:4" x14ac:dyDescent="0.25">
      <c r="A274">
        <v>1682</v>
      </c>
      <c r="B274" s="3">
        <v>30.415373735859699</v>
      </c>
      <c r="C274" s="3">
        <v>30.709803827449502</v>
      </c>
      <c r="D274" s="3">
        <v>30.323584935167801</v>
      </c>
    </row>
    <row r="275" spans="1:4" x14ac:dyDescent="0.25">
      <c r="A275">
        <v>1688</v>
      </c>
      <c r="B275" s="3">
        <v>30.422453547339899</v>
      </c>
      <c r="C275" s="3">
        <v>30.717416300949701</v>
      </c>
      <c r="D275" s="3">
        <v>30.3306452112781</v>
      </c>
    </row>
    <row r="276" spans="1:4" x14ac:dyDescent="0.25">
      <c r="A276">
        <v>1694</v>
      </c>
      <c r="B276" s="3">
        <v>30.429534882417599</v>
      </c>
      <c r="C276" s="3">
        <v>30.725024990671798</v>
      </c>
      <c r="D276" s="3">
        <v>30.337698022365</v>
      </c>
    </row>
    <row r="277" spans="1:4" x14ac:dyDescent="0.25">
      <c r="A277">
        <v>1700</v>
      </c>
      <c r="B277" s="3">
        <v>30.436613972090299</v>
      </c>
      <c r="C277" s="3">
        <v>30.7326320961383</v>
      </c>
      <c r="D277" s="3">
        <v>30.344746701929701</v>
      </c>
    </row>
    <row r="278" spans="1:4" x14ac:dyDescent="0.25">
      <c r="A278">
        <v>1706</v>
      </c>
      <c r="B278" s="3">
        <v>30.443687754320699</v>
      </c>
      <c r="C278" s="3">
        <v>30.740233807988499</v>
      </c>
      <c r="D278" s="3">
        <v>30.351793117688501</v>
      </c>
    </row>
    <row r="279" spans="1:4" x14ac:dyDescent="0.25">
      <c r="A279">
        <v>1712</v>
      </c>
      <c r="B279" s="3">
        <v>30.450756116305499</v>
      </c>
      <c r="C279" s="3">
        <v>30.747829864204402</v>
      </c>
      <c r="D279" s="3">
        <v>30.358842494854599</v>
      </c>
    </row>
    <row r="280" spans="1:4" x14ac:dyDescent="0.25">
      <c r="A280">
        <v>1717</v>
      </c>
      <c r="B280" s="3">
        <v>30.457817286682499</v>
      </c>
      <c r="C280" s="3">
        <v>30.7554195773406</v>
      </c>
      <c r="D280" s="3">
        <v>30.365894475536098</v>
      </c>
    </row>
    <row r="281" spans="1:4" x14ac:dyDescent="0.25">
      <c r="A281">
        <v>1723</v>
      </c>
      <c r="B281" s="3">
        <v>30.464873731557901</v>
      </c>
      <c r="C281" s="3">
        <v>30.763007875536299</v>
      </c>
      <c r="D281" s="3">
        <v>30.372951047514199</v>
      </c>
    </row>
    <row r="282" spans="1:4" x14ac:dyDescent="0.25">
      <c r="A282">
        <v>1729</v>
      </c>
      <c r="B282" s="3">
        <v>30.471931230680202</v>
      </c>
      <c r="C282" s="3">
        <v>30.7706011618654</v>
      </c>
      <c r="D282" s="3">
        <v>30.3800071679293</v>
      </c>
    </row>
    <row r="283" spans="1:4" x14ac:dyDescent="0.25">
      <c r="A283">
        <v>1735</v>
      </c>
      <c r="B283" s="3">
        <v>30.4789659553524</v>
      </c>
      <c r="C283" s="3">
        <v>30.778174290168799</v>
      </c>
      <c r="D283" s="3">
        <v>30.387071203759199</v>
      </c>
    </row>
    <row r="284" spans="1:4" x14ac:dyDescent="0.25">
      <c r="A284">
        <v>1741</v>
      </c>
      <c r="B284" s="3">
        <v>30.485995740303999</v>
      </c>
      <c r="C284" s="3">
        <v>30.785747334988098</v>
      </c>
      <c r="D284" s="3">
        <v>30.394140371883701</v>
      </c>
    </row>
    <row r="285" spans="1:4" x14ac:dyDescent="0.25">
      <c r="A285">
        <v>1747</v>
      </c>
      <c r="B285" s="3">
        <v>30.4930166007731</v>
      </c>
      <c r="C285" s="3">
        <v>30.793316512752899</v>
      </c>
      <c r="D285" s="3">
        <v>30.401228832422099</v>
      </c>
    </row>
    <row r="286" spans="1:4" x14ac:dyDescent="0.25">
      <c r="A286">
        <v>1753</v>
      </c>
      <c r="B286" s="3">
        <v>30.500065670986999</v>
      </c>
      <c r="C286" s="3">
        <v>30.800921462627901</v>
      </c>
      <c r="D286" s="3">
        <v>30.408295001724099</v>
      </c>
    </row>
    <row r="287" spans="1:4" x14ac:dyDescent="0.25">
      <c r="A287">
        <v>1759</v>
      </c>
      <c r="B287" s="3">
        <v>30.507033355980798</v>
      </c>
      <c r="C287" s="3">
        <v>30.808448945718499</v>
      </c>
      <c r="D287" s="3">
        <v>30.415373735859699</v>
      </c>
    </row>
    <row r="288" spans="1:4" x14ac:dyDescent="0.25">
      <c r="A288">
        <v>1765</v>
      </c>
      <c r="B288" s="3">
        <v>30.514018697631101</v>
      </c>
      <c r="C288" s="3">
        <v>30.816000714792398</v>
      </c>
      <c r="D288" s="3">
        <v>30.422453547339899</v>
      </c>
    </row>
    <row r="289" spans="1:4" x14ac:dyDescent="0.25">
      <c r="A289">
        <v>1770</v>
      </c>
      <c r="B289" s="3">
        <v>30.520982385695099</v>
      </c>
      <c r="C289" s="3">
        <v>30.823536891264801</v>
      </c>
      <c r="D289" s="3">
        <v>30.429534882417599</v>
      </c>
    </row>
    <row r="290" spans="1:4" x14ac:dyDescent="0.25">
      <c r="A290">
        <v>1776</v>
      </c>
      <c r="B290" s="3">
        <v>30.527928082303902</v>
      </c>
      <c r="C290" s="3">
        <v>30.831060687328002</v>
      </c>
      <c r="D290" s="3">
        <v>30.436613972090299</v>
      </c>
    </row>
    <row r="291" spans="1:4" x14ac:dyDescent="0.25">
      <c r="A291">
        <v>1782</v>
      </c>
      <c r="B291" s="3">
        <v>30.534855377368299</v>
      </c>
      <c r="C291" s="3">
        <v>30.8385708752132</v>
      </c>
      <c r="D291" s="3">
        <v>30.443687754320699</v>
      </c>
    </row>
    <row r="292" spans="1:4" x14ac:dyDescent="0.25">
      <c r="A292">
        <v>1788</v>
      </c>
      <c r="B292" s="3">
        <v>30.541761391187201</v>
      </c>
      <c r="C292" s="3">
        <v>30.8460631713988</v>
      </c>
      <c r="D292" s="3">
        <v>30.450756116305499</v>
      </c>
    </row>
    <row r="293" spans="1:4" x14ac:dyDescent="0.25">
      <c r="A293">
        <v>1794</v>
      </c>
      <c r="B293" s="3">
        <v>30.548652283450501</v>
      </c>
      <c r="C293" s="3">
        <v>30.8535440413796</v>
      </c>
      <c r="D293" s="3">
        <v>30.457817286682499</v>
      </c>
    </row>
    <row r="294" spans="1:4" x14ac:dyDescent="0.25">
      <c r="A294">
        <v>1800</v>
      </c>
      <c r="B294" s="3">
        <v>30.555515428531699</v>
      </c>
      <c r="C294" s="3">
        <v>30.860998518810199</v>
      </c>
      <c r="D294" s="3">
        <v>30.464873731557901</v>
      </c>
    </row>
    <row r="295" spans="1:4" x14ac:dyDescent="0.25">
      <c r="A295">
        <v>1806</v>
      </c>
      <c r="B295" s="3">
        <v>30.562354056568601</v>
      </c>
      <c r="C295" s="3">
        <v>30.868428163153499</v>
      </c>
      <c r="D295" s="3">
        <v>30.471931230680202</v>
      </c>
    </row>
    <row r="296" spans="1:4" x14ac:dyDescent="0.25">
      <c r="A296">
        <v>1812</v>
      </c>
      <c r="B296" s="3">
        <v>30.569166872101601</v>
      </c>
      <c r="C296" s="3">
        <v>30.875830395091999</v>
      </c>
      <c r="D296" s="3">
        <v>30.4789659553524</v>
      </c>
    </row>
    <row r="297" spans="1:4" x14ac:dyDescent="0.25">
      <c r="A297">
        <v>1818</v>
      </c>
      <c r="B297" s="3">
        <v>30.575943883548799</v>
      </c>
      <c r="C297" s="3">
        <v>30.8831941248669</v>
      </c>
      <c r="D297" s="3">
        <v>30.485995740303999</v>
      </c>
    </row>
    <row r="298" spans="1:4" x14ac:dyDescent="0.25">
      <c r="A298">
        <v>1824</v>
      </c>
      <c r="B298" s="3">
        <v>30.5827142706061</v>
      </c>
      <c r="C298" s="3">
        <v>30.8905492192068</v>
      </c>
      <c r="D298" s="3">
        <v>30.4930166007731</v>
      </c>
    </row>
    <row r="299" spans="1:4" x14ac:dyDescent="0.25">
      <c r="A299">
        <v>1830</v>
      </c>
      <c r="B299" s="3">
        <v>30.589446591051701</v>
      </c>
      <c r="C299" s="3">
        <v>30.897860475255499</v>
      </c>
      <c r="D299" s="3">
        <v>30.500065670986999</v>
      </c>
    </row>
    <row r="300" spans="1:4" x14ac:dyDescent="0.25">
      <c r="A300">
        <v>1836</v>
      </c>
      <c r="B300" s="3">
        <v>30.596151942606902</v>
      </c>
      <c r="C300" s="3">
        <v>30.905139079594601</v>
      </c>
      <c r="D300" s="3">
        <v>30.507033355980798</v>
      </c>
    </row>
    <row r="301" spans="1:4" x14ac:dyDescent="0.25">
      <c r="A301">
        <v>1842</v>
      </c>
      <c r="B301" s="3">
        <v>30.602832205945401</v>
      </c>
      <c r="C301" s="3">
        <v>30.912386835021302</v>
      </c>
      <c r="D301" s="3">
        <v>30.514018697631101</v>
      </c>
    </row>
    <row r="302" spans="1:4" x14ac:dyDescent="0.25">
      <c r="A302">
        <v>1848</v>
      </c>
      <c r="B302" s="3">
        <v>30.609490190755</v>
      </c>
      <c r="C302" s="3">
        <v>30.919606600481899</v>
      </c>
      <c r="D302" s="3">
        <v>30.520982385695099</v>
      </c>
    </row>
    <row r="303" spans="1:4" x14ac:dyDescent="0.25">
      <c r="A303">
        <v>1854</v>
      </c>
      <c r="B303" s="3">
        <v>30.6161269384741</v>
      </c>
      <c r="C303" s="3">
        <v>30.9267993203005</v>
      </c>
      <c r="D303" s="3">
        <v>30.527928082303902</v>
      </c>
    </row>
    <row r="304" spans="1:4" x14ac:dyDescent="0.25">
      <c r="A304">
        <v>1860</v>
      </c>
      <c r="B304" s="3">
        <v>30.622744113072699</v>
      </c>
      <c r="C304" s="3">
        <v>30.9339654727907</v>
      </c>
      <c r="D304" s="3">
        <v>30.534855377368299</v>
      </c>
    </row>
    <row r="305" spans="1:4" x14ac:dyDescent="0.25">
      <c r="A305">
        <v>1866</v>
      </c>
      <c r="B305" s="3">
        <v>30.6293421316389</v>
      </c>
      <c r="C305" s="3">
        <v>30.941105070875398</v>
      </c>
      <c r="D305" s="3">
        <v>30.541761391187201</v>
      </c>
    </row>
    <row r="306" spans="1:4" x14ac:dyDescent="0.25">
      <c r="A306">
        <v>1872</v>
      </c>
      <c r="B306" s="3">
        <v>30.635921992451902</v>
      </c>
      <c r="C306" s="3">
        <v>30.9482207047981</v>
      </c>
      <c r="D306" s="3">
        <v>30.548652283450501</v>
      </c>
    </row>
    <row r="307" spans="1:4" x14ac:dyDescent="0.25">
      <c r="A307">
        <v>1878</v>
      </c>
      <c r="B307" s="3">
        <v>30.642483317738801</v>
      </c>
      <c r="C307" s="3">
        <v>30.955312129687599</v>
      </c>
      <c r="D307" s="3">
        <v>30.555515428531699</v>
      </c>
    </row>
    <row r="308" spans="1:4" x14ac:dyDescent="0.25">
      <c r="A308">
        <v>1884</v>
      </c>
      <c r="B308" s="3">
        <v>30.649027275436399</v>
      </c>
      <c r="C308" s="3">
        <v>30.962383371460401</v>
      </c>
      <c r="D308" s="3">
        <v>30.562354056568601</v>
      </c>
    </row>
    <row r="309" spans="1:4" x14ac:dyDescent="0.25">
      <c r="A309">
        <v>1890</v>
      </c>
      <c r="B309" s="3">
        <v>30.655554738170999</v>
      </c>
      <c r="C309" s="3">
        <v>30.9694345053733</v>
      </c>
      <c r="D309" s="3">
        <v>30.569166872101601</v>
      </c>
    </row>
    <row r="310" spans="1:4" x14ac:dyDescent="0.25">
      <c r="A310">
        <v>1896</v>
      </c>
      <c r="B310" s="3">
        <v>30.662066872140901</v>
      </c>
      <c r="C310" s="3">
        <v>30.976468505686299</v>
      </c>
      <c r="D310" s="3">
        <v>30.575943883548799</v>
      </c>
    </row>
    <row r="311" spans="1:4" x14ac:dyDescent="0.25">
      <c r="A311">
        <v>1902</v>
      </c>
      <c r="B311" s="3">
        <v>30.668561804887599</v>
      </c>
      <c r="C311" s="3">
        <v>30.983483764252401</v>
      </c>
      <c r="D311" s="3">
        <v>30.5827142706061</v>
      </c>
    </row>
    <row r="312" spans="1:4" x14ac:dyDescent="0.25">
      <c r="A312">
        <v>1908</v>
      </c>
      <c r="B312" s="3">
        <v>30.6750416698046</v>
      </c>
      <c r="C312" s="3">
        <v>30.990482530123298</v>
      </c>
      <c r="D312" s="3">
        <v>30.589446591051701</v>
      </c>
    </row>
    <row r="313" spans="1:4" x14ac:dyDescent="0.25">
      <c r="A313">
        <v>1914</v>
      </c>
      <c r="B313" s="3">
        <v>30.6815075604699</v>
      </c>
      <c r="C313" s="3">
        <v>30.997466720007001</v>
      </c>
      <c r="D313" s="3">
        <v>30.596151942606902</v>
      </c>
    </row>
    <row r="314" spans="1:4" x14ac:dyDescent="0.25">
      <c r="A314">
        <v>1920</v>
      </c>
      <c r="B314" s="3">
        <v>30.687960403180401</v>
      </c>
      <c r="C314" s="3">
        <v>31.004438554632699</v>
      </c>
      <c r="D314" s="3">
        <v>30.602832205945401</v>
      </c>
    </row>
    <row r="315" spans="1:4" x14ac:dyDescent="0.25">
      <c r="A315">
        <v>1926</v>
      </c>
      <c r="B315" s="3">
        <v>30.694401778067501</v>
      </c>
      <c r="C315" s="3">
        <v>31.011399277433501</v>
      </c>
      <c r="D315" s="3">
        <v>30.609490190755</v>
      </c>
    </row>
    <row r="316" spans="1:4" x14ac:dyDescent="0.25">
      <c r="A316">
        <v>1932</v>
      </c>
      <c r="B316" s="3">
        <v>30.700832482699798</v>
      </c>
      <c r="C316" s="3">
        <v>31.018349511214399</v>
      </c>
      <c r="D316" s="3">
        <v>30.6161269384741</v>
      </c>
    </row>
    <row r="317" spans="1:4" x14ac:dyDescent="0.25">
      <c r="A317">
        <v>1938</v>
      </c>
      <c r="B317" s="3">
        <v>30.707253695623301</v>
      </c>
      <c r="C317" s="3">
        <v>31.025289934797001</v>
      </c>
      <c r="D317" s="3">
        <v>30.622744113072699</v>
      </c>
    </row>
    <row r="318" spans="1:4" x14ac:dyDescent="0.25">
      <c r="A318">
        <v>1944</v>
      </c>
      <c r="B318" s="3">
        <v>30.713669349639598</v>
      </c>
      <c r="C318" s="3">
        <v>31.032224248665202</v>
      </c>
      <c r="D318" s="3">
        <v>30.6293421316389</v>
      </c>
    </row>
    <row r="319" spans="1:4" x14ac:dyDescent="0.25">
      <c r="A319">
        <v>1950</v>
      </c>
      <c r="B319" s="3">
        <v>30.7200795118682</v>
      </c>
      <c r="C319" s="3">
        <v>31.039152814234299</v>
      </c>
      <c r="D319" s="3">
        <v>30.635921992451902</v>
      </c>
    </row>
    <row r="320" spans="1:4" x14ac:dyDescent="0.25">
      <c r="A320">
        <v>1956</v>
      </c>
      <c r="B320" s="3">
        <v>30.726489197852999</v>
      </c>
      <c r="C320" s="3">
        <v>31.046079749797499</v>
      </c>
      <c r="D320" s="3">
        <v>30.642483317738801</v>
      </c>
    </row>
    <row r="321" spans="1:4" x14ac:dyDescent="0.25">
      <c r="A321">
        <v>1962</v>
      </c>
      <c r="B321" s="3">
        <v>30.732899105090599</v>
      </c>
      <c r="C321" s="3">
        <v>31.0530064170072</v>
      </c>
      <c r="D321" s="3">
        <v>30.649027275436399</v>
      </c>
    </row>
    <row r="322" spans="1:4" x14ac:dyDescent="0.25">
      <c r="A322">
        <v>1968</v>
      </c>
      <c r="B322" s="3">
        <v>30.739310038153398</v>
      </c>
      <c r="C322" s="3">
        <v>31.059932655132801</v>
      </c>
      <c r="D322" s="3">
        <v>30.655554738170999</v>
      </c>
    </row>
    <row r="323" spans="1:4" x14ac:dyDescent="0.25">
      <c r="A323">
        <v>1974</v>
      </c>
      <c r="B323" s="3">
        <v>30.7457229497189</v>
      </c>
      <c r="C323" s="3">
        <v>31.066858910559901</v>
      </c>
      <c r="D323" s="3">
        <v>30.662066872140901</v>
      </c>
    </row>
    <row r="324" spans="1:4" x14ac:dyDescent="0.25">
      <c r="A324">
        <v>1980</v>
      </c>
      <c r="B324" s="3">
        <v>30.752139866600501</v>
      </c>
      <c r="C324" s="3">
        <v>31.073786671164299</v>
      </c>
      <c r="D324" s="3">
        <v>30.668561804887599</v>
      </c>
    </row>
    <row r="325" spans="1:4" x14ac:dyDescent="0.25">
      <c r="A325">
        <v>1986</v>
      </c>
      <c r="B325" s="3">
        <v>30.758559703678198</v>
      </c>
      <c r="C325" s="3">
        <v>31.080715536456399</v>
      </c>
      <c r="D325" s="3">
        <v>30.6750416698046</v>
      </c>
    </row>
    <row r="326" spans="1:4" x14ac:dyDescent="0.25">
      <c r="A326">
        <v>1992</v>
      </c>
      <c r="B326" s="3">
        <v>30.764982475579298</v>
      </c>
      <c r="C326" s="3">
        <v>31.087645691817301</v>
      </c>
      <c r="D326" s="3">
        <v>30.6815075604699</v>
      </c>
    </row>
    <row r="327" spans="1:4" x14ac:dyDescent="0.25">
      <c r="A327">
        <v>1998</v>
      </c>
      <c r="B327" s="3">
        <v>30.7714074612805</v>
      </c>
      <c r="C327" s="3">
        <v>31.094576208353299</v>
      </c>
      <c r="D327" s="3">
        <v>30.687960403180401</v>
      </c>
    </row>
    <row r="328" spans="1:4" x14ac:dyDescent="0.25">
      <c r="A328">
        <v>2004</v>
      </c>
      <c r="B328" s="3">
        <v>30.777832406491701</v>
      </c>
      <c r="C328" s="3">
        <v>31.101506098938501</v>
      </c>
      <c r="D328" s="3">
        <v>30.694401778067501</v>
      </c>
    </row>
    <row r="329" spans="1:4" x14ac:dyDescent="0.25">
      <c r="A329">
        <v>2011</v>
      </c>
      <c r="B329" s="3">
        <v>30.784257090396299</v>
      </c>
      <c r="C329" s="3">
        <v>31.1084352169044</v>
      </c>
      <c r="D329" s="3">
        <v>30.700832482699798</v>
      </c>
    </row>
    <row r="330" spans="1:4" x14ac:dyDescent="0.25">
      <c r="A330">
        <v>2017</v>
      </c>
      <c r="B330" s="3">
        <v>30.790680359958198</v>
      </c>
      <c r="C330" s="3">
        <v>31.115361724087801</v>
      </c>
      <c r="D330" s="3">
        <v>30.707253695623301</v>
      </c>
    </row>
    <row r="331" spans="1:4" x14ac:dyDescent="0.25">
      <c r="A331">
        <v>2023</v>
      </c>
      <c r="B331" s="3">
        <v>30.7971012769015</v>
      </c>
      <c r="C331" s="3">
        <v>31.122285004245601</v>
      </c>
      <c r="D331" s="3">
        <v>30.713669349639598</v>
      </c>
    </row>
    <row r="332" spans="1:4" x14ac:dyDescent="0.25">
      <c r="A332">
        <v>2029</v>
      </c>
      <c r="B332" s="3">
        <v>30.803516801952401</v>
      </c>
      <c r="C332" s="3">
        <v>31.129202038813201</v>
      </c>
      <c r="D332" s="3">
        <v>30.7200795118682</v>
      </c>
    </row>
    <row r="333" spans="1:4" x14ac:dyDescent="0.25">
      <c r="A333">
        <v>2035</v>
      </c>
      <c r="B333" s="3">
        <v>30.809924338391699</v>
      </c>
      <c r="C333" s="3">
        <v>31.1361104659881</v>
      </c>
      <c r="D333" s="3">
        <v>30.726489197852999</v>
      </c>
    </row>
    <row r="334" spans="1:4" x14ac:dyDescent="0.25">
      <c r="A334">
        <v>2041</v>
      </c>
      <c r="B334" s="3">
        <v>30.8163215319904</v>
      </c>
      <c r="C334" s="3">
        <v>31.143008231629398</v>
      </c>
      <c r="D334" s="3">
        <v>30.732899105090599</v>
      </c>
    </row>
    <row r="335" spans="1:4" x14ac:dyDescent="0.25">
      <c r="A335">
        <v>2047</v>
      </c>
      <c r="B335" s="3">
        <v>30.822709415968301</v>
      </c>
      <c r="C335" s="3">
        <v>31.149895761519801</v>
      </c>
      <c r="D335" s="3">
        <v>30.739310038153398</v>
      </c>
    </row>
    <row r="336" spans="1:4" x14ac:dyDescent="0.25">
      <c r="A336">
        <v>2053</v>
      </c>
      <c r="B336" s="3">
        <v>30.8290858136255</v>
      </c>
      <c r="C336" s="3">
        <v>31.156771763986299</v>
      </c>
      <c r="D336" s="3">
        <v>30.7457229497189</v>
      </c>
    </row>
    <row r="337" spans="1:4" x14ac:dyDescent="0.25">
      <c r="A337">
        <v>2059</v>
      </c>
      <c r="B337" s="3">
        <v>30.8354529236336</v>
      </c>
      <c r="C337" s="3">
        <v>31.1636386256347</v>
      </c>
      <c r="D337" s="3">
        <v>30.752139866600501</v>
      </c>
    </row>
    <row r="338" spans="1:4" x14ac:dyDescent="0.25">
      <c r="A338">
        <v>2065</v>
      </c>
      <c r="B338" s="3">
        <v>30.8419834420801</v>
      </c>
      <c r="C338" s="3">
        <v>31.170671309321701</v>
      </c>
      <c r="D338" s="3">
        <v>30.758559703678198</v>
      </c>
    </row>
    <row r="339" spans="1:4" x14ac:dyDescent="0.25">
      <c r="A339">
        <v>2071</v>
      </c>
      <c r="B339" s="3">
        <v>30.8481551827857</v>
      </c>
      <c r="C339" s="3">
        <v>31.177340159660499</v>
      </c>
      <c r="D339" s="3">
        <v>30.764982475579298</v>
      </c>
    </row>
    <row r="340" spans="1:4" x14ac:dyDescent="0.25">
      <c r="A340">
        <v>2077</v>
      </c>
      <c r="B340" s="3">
        <v>30.854489821680598</v>
      </c>
      <c r="C340" s="3">
        <v>31.184174076550701</v>
      </c>
      <c r="D340" s="3">
        <v>30.7714074612805</v>
      </c>
    </row>
    <row r="341" spans="1:4" x14ac:dyDescent="0.25">
      <c r="A341">
        <v>2084</v>
      </c>
      <c r="B341" s="3">
        <v>30.860811273291301</v>
      </c>
      <c r="C341" s="3">
        <v>31.190995606163099</v>
      </c>
      <c r="D341" s="3">
        <v>30.777832406491701</v>
      </c>
    </row>
    <row r="342" spans="1:4" x14ac:dyDescent="0.25">
      <c r="A342">
        <v>2090</v>
      </c>
      <c r="B342" s="3">
        <v>30.867119737958198</v>
      </c>
      <c r="C342" s="3">
        <v>31.197805092965702</v>
      </c>
      <c r="D342" s="3">
        <v>30.784257090396299</v>
      </c>
    </row>
    <row r="343" spans="1:4" x14ac:dyDescent="0.25">
      <c r="A343">
        <v>2096</v>
      </c>
      <c r="B343" s="3">
        <v>30.873416454856901</v>
      </c>
      <c r="C343" s="3">
        <v>31.2046044783872</v>
      </c>
      <c r="D343" s="3">
        <v>30.790680359958198</v>
      </c>
    </row>
    <row r="344" spans="1:4" x14ac:dyDescent="0.25">
      <c r="A344">
        <v>2102</v>
      </c>
      <c r="B344" s="3">
        <v>30.8797023443189</v>
      </c>
      <c r="C344" s="3">
        <v>31.211395007149701</v>
      </c>
      <c r="D344" s="3">
        <v>30.7971012769015</v>
      </c>
    </row>
    <row r="345" spans="1:4" x14ac:dyDescent="0.25">
      <c r="A345">
        <v>2108</v>
      </c>
      <c r="B345" s="3">
        <v>30.885977935170601</v>
      </c>
      <c r="C345" s="3">
        <v>31.218177867737101</v>
      </c>
      <c r="D345" s="3">
        <v>30.803516801952401</v>
      </c>
    </row>
    <row r="346" spans="1:4" x14ac:dyDescent="0.25">
      <c r="A346">
        <v>2114</v>
      </c>
      <c r="B346" s="3">
        <v>30.892241551740799</v>
      </c>
      <c r="C346" s="3">
        <v>31.224950689692001</v>
      </c>
      <c r="D346" s="3">
        <v>30.809924338391699</v>
      </c>
    </row>
    <row r="347" spans="1:4" x14ac:dyDescent="0.25">
      <c r="A347">
        <v>2120</v>
      </c>
      <c r="B347" s="3">
        <v>30.898492313083501</v>
      </c>
      <c r="C347" s="3">
        <v>31.2317117467251</v>
      </c>
      <c r="D347" s="3">
        <v>30.8163215319904</v>
      </c>
    </row>
    <row r="348" spans="1:4" x14ac:dyDescent="0.25">
      <c r="A348">
        <v>2126</v>
      </c>
      <c r="B348" s="3">
        <v>30.904731429636499</v>
      </c>
      <c r="C348" s="3">
        <v>31.238462572665401</v>
      </c>
      <c r="D348" s="3">
        <v>30.822709415968301</v>
      </c>
    </row>
    <row r="349" spans="1:4" x14ac:dyDescent="0.25">
      <c r="A349">
        <v>2132</v>
      </c>
      <c r="B349" s="3">
        <v>30.910957071004699</v>
      </c>
      <c r="C349" s="3">
        <v>31.245201539038</v>
      </c>
      <c r="D349" s="3">
        <v>30.8290858136255</v>
      </c>
    </row>
    <row r="350" spans="1:4" x14ac:dyDescent="0.25">
      <c r="A350">
        <v>2138</v>
      </c>
      <c r="B350" s="3">
        <v>30.917167738726299</v>
      </c>
      <c r="C350" s="3">
        <v>31.2519284705171</v>
      </c>
      <c r="D350" s="3">
        <v>30.8354529236336</v>
      </c>
    </row>
    <row r="351" spans="1:4" x14ac:dyDescent="0.25">
      <c r="A351">
        <v>2144</v>
      </c>
      <c r="B351" s="3">
        <v>30.923361461741901</v>
      </c>
      <c r="C351" s="3">
        <v>31.258640741017</v>
      </c>
      <c r="D351" s="3">
        <v>30.8419834420801</v>
      </c>
    </row>
    <row r="352" spans="1:4" x14ac:dyDescent="0.25">
      <c r="A352">
        <v>2150</v>
      </c>
      <c r="B352" s="3">
        <v>30.929542426143701</v>
      </c>
      <c r="C352" s="3">
        <v>31.265342055149201</v>
      </c>
      <c r="D352" s="3">
        <v>30.8481551827857</v>
      </c>
    </row>
    <row r="353" spans="1:4" x14ac:dyDescent="0.25">
      <c r="A353">
        <v>2157</v>
      </c>
      <c r="B353" s="3">
        <v>30.935711663684199</v>
      </c>
      <c r="C353" s="3">
        <v>31.272033373277601</v>
      </c>
      <c r="D353" s="3">
        <v>30.854489821680598</v>
      </c>
    </row>
    <row r="354" spans="1:4" x14ac:dyDescent="0.25">
      <c r="A354">
        <v>2163</v>
      </c>
      <c r="B354" s="3">
        <v>30.941873071276301</v>
      </c>
      <c r="C354" s="3">
        <v>31.278718165453299</v>
      </c>
      <c r="D354" s="3">
        <v>30.860811273291301</v>
      </c>
    </row>
    <row r="355" spans="1:4" x14ac:dyDescent="0.25">
      <c r="A355">
        <v>2169</v>
      </c>
      <c r="B355" s="3">
        <v>30.948025215298198</v>
      </c>
      <c r="C355" s="3">
        <v>31.285394239334199</v>
      </c>
      <c r="D355" s="3">
        <v>30.867119737958198</v>
      </c>
    </row>
    <row r="356" spans="1:4" x14ac:dyDescent="0.25">
      <c r="A356">
        <v>2175</v>
      </c>
      <c r="B356" s="3">
        <v>30.954167596560801</v>
      </c>
      <c r="C356" s="3">
        <v>31.292061233613701</v>
      </c>
      <c r="D356" s="3">
        <v>30.873416454856901</v>
      </c>
    </row>
    <row r="357" spans="1:4" x14ac:dyDescent="0.25">
      <c r="A357">
        <v>2181</v>
      </c>
      <c r="B357" s="3">
        <v>30.960305436040901</v>
      </c>
      <c r="C357" s="3">
        <v>31.298722575608199</v>
      </c>
      <c r="D357" s="3">
        <v>30.8797023443189</v>
      </c>
    </row>
    <row r="358" spans="1:4" x14ac:dyDescent="0.25">
      <c r="A358">
        <v>2187</v>
      </c>
      <c r="B358" s="3">
        <v>30.9664369672678</v>
      </c>
      <c r="C358" s="3">
        <v>31.305376026106899</v>
      </c>
      <c r="D358" s="3">
        <v>30.885977935170601</v>
      </c>
    </row>
    <row r="359" spans="1:4" x14ac:dyDescent="0.25">
      <c r="A359">
        <v>2193</v>
      </c>
      <c r="B359" s="3">
        <v>30.9725623125195</v>
      </c>
      <c r="C359" s="3">
        <v>31.312021842495302</v>
      </c>
      <c r="D359" s="3">
        <v>30.892241551740799</v>
      </c>
    </row>
    <row r="360" spans="1:4" x14ac:dyDescent="0.25">
      <c r="A360">
        <v>2199</v>
      </c>
      <c r="B360" s="3">
        <v>30.978684152657799</v>
      </c>
      <c r="C360" s="3">
        <v>31.318663180933601</v>
      </c>
      <c r="D360" s="3">
        <v>30.898492313083501</v>
      </c>
    </row>
    <row r="361" spans="1:4" x14ac:dyDescent="0.25">
      <c r="A361">
        <v>2205</v>
      </c>
      <c r="B361" s="3">
        <v>30.9848028905724</v>
      </c>
      <c r="C361" s="3">
        <v>31.325301118211598</v>
      </c>
      <c r="D361" s="3">
        <v>30.904731429636499</v>
      </c>
    </row>
    <row r="362" spans="1:4" x14ac:dyDescent="0.25">
      <c r="A362">
        <v>2211</v>
      </c>
      <c r="B362" s="3">
        <v>30.990917938947799</v>
      </c>
      <c r="C362" s="3">
        <v>31.3319346276418</v>
      </c>
      <c r="D362" s="3">
        <v>30.910957071004699</v>
      </c>
    </row>
    <row r="363" spans="1:4" x14ac:dyDescent="0.25">
      <c r="A363">
        <v>2217</v>
      </c>
      <c r="B363" s="3">
        <v>30.997028332025199</v>
      </c>
      <c r="C363" s="3">
        <v>31.3385625225974</v>
      </c>
      <c r="D363" s="3">
        <v>30.917167738726299</v>
      </c>
    </row>
    <row r="364" spans="1:4" x14ac:dyDescent="0.25">
      <c r="A364">
        <v>2224</v>
      </c>
      <c r="B364" s="3">
        <v>31.003133530161701</v>
      </c>
      <c r="C364" s="3">
        <v>31.3451848543286</v>
      </c>
      <c r="D364" s="3">
        <v>30.923361461741901</v>
      </c>
    </row>
    <row r="365" spans="1:4" x14ac:dyDescent="0.25">
      <c r="A365">
        <v>2230</v>
      </c>
      <c r="B365" s="3">
        <v>31.009231547340601</v>
      </c>
      <c r="C365" s="3">
        <v>31.351800009534401</v>
      </c>
      <c r="D365" s="3">
        <v>30.929542426143701</v>
      </c>
    </row>
    <row r="366" spans="1:4" x14ac:dyDescent="0.25">
      <c r="A366">
        <v>2236</v>
      </c>
      <c r="B366" s="3">
        <v>31.015322516964002</v>
      </c>
      <c r="C366" s="3">
        <v>31.358408676758899</v>
      </c>
      <c r="D366" s="3">
        <v>30.935711663684199</v>
      </c>
    </row>
    <row r="367" spans="1:4" x14ac:dyDescent="0.25">
      <c r="A367">
        <v>2242</v>
      </c>
      <c r="B367" s="3">
        <v>31.021405989128901</v>
      </c>
      <c r="C367" s="3">
        <v>31.3650109987273</v>
      </c>
      <c r="D367" s="3">
        <v>30.941873071276301</v>
      </c>
    </row>
    <row r="368" spans="1:4" x14ac:dyDescent="0.25">
      <c r="A368">
        <v>2248</v>
      </c>
      <c r="B368" s="3">
        <v>31.027480624180502</v>
      </c>
      <c r="C368" s="3">
        <v>31.3716074661112</v>
      </c>
      <c r="D368" s="3">
        <v>30.948025215298198</v>
      </c>
    </row>
    <row r="369" spans="1:4" x14ac:dyDescent="0.25">
      <c r="A369">
        <v>2254</v>
      </c>
      <c r="B369" s="3">
        <v>31.033545305787602</v>
      </c>
      <c r="C369" s="3">
        <v>31.378194917333701</v>
      </c>
      <c r="D369" s="3">
        <v>30.954167596560801</v>
      </c>
    </row>
    <row r="370" spans="1:4" x14ac:dyDescent="0.25">
      <c r="A370">
        <v>2260</v>
      </c>
      <c r="B370" s="3">
        <v>31.039602586490101</v>
      </c>
      <c r="C370" s="3">
        <v>31.3847766476235</v>
      </c>
      <c r="D370" s="3">
        <v>30.960305436040901</v>
      </c>
    </row>
    <row r="371" spans="1:4" x14ac:dyDescent="0.25">
      <c r="A371">
        <v>2266</v>
      </c>
      <c r="B371" s="3">
        <v>31.045650260786601</v>
      </c>
      <c r="C371" s="3">
        <v>31.391350002244401</v>
      </c>
      <c r="D371" s="3">
        <v>30.9664369672678</v>
      </c>
    </row>
    <row r="372" spans="1:4" x14ac:dyDescent="0.25">
      <c r="A372">
        <v>2272</v>
      </c>
      <c r="B372" s="3">
        <v>31.051686187341499</v>
      </c>
      <c r="C372" s="3">
        <v>31.397913325634399</v>
      </c>
      <c r="D372" s="3">
        <v>30.9725623125195</v>
      </c>
    </row>
    <row r="373" spans="1:4" x14ac:dyDescent="0.25">
      <c r="A373">
        <v>2278</v>
      </c>
      <c r="B373" s="3">
        <v>31.057711737618401</v>
      </c>
      <c r="C373" s="3">
        <v>31.404468603265901</v>
      </c>
      <c r="D373" s="3">
        <v>30.978684152657799</v>
      </c>
    </row>
    <row r="374" spans="1:4" x14ac:dyDescent="0.25">
      <c r="A374">
        <v>2285</v>
      </c>
      <c r="B374" s="3">
        <v>31.063727037174601</v>
      </c>
      <c r="C374" s="3">
        <v>31.4110151777395</v>
      </c>
      <c r="D374" s="3">
        <v>30.9848028905724</v>
      </c>
    </row>
    <row r="375" spans="1:4" x14ac:dyDescent="0.25">
      <c r="A375">
        <v>2291</v>
      </c>
      <c r="B375" s="3">
        <v>31.069731335150099</v>
      </c>
      <c r="C375" s="3">
        <v>31.417551774744599</v>
      </c>
      <c r="D375" s="3">
        <v>30.990917938947799</v>
      </c>
    </row>
    <row r="376" spans="1:4" x14ac:dyDescent="0.25">
      <c r="A376">
        <v>2297</v>
      </c>
      <c r="B376" s="3">
        <v>31.0757255018693</v>
      </c>
      <c r="C376" s="3">
        <v>31.424078924064901</v>
      </c>
      <c r="D376" s="3">
        <v>30.997028332025199</v>
      </c>
    </row>
    <row r="377" spans="1:4" x14ac:dyDescent="0.25">
      <c r="A377">
        <v>2303</v>
      </c>
      <c r="B377" s="3">
        <v>31.081709050725902</v>
      </c>
      <c r="C377" s="3">
        <v>31.4305962884834</v>
      </c>
      <c r="D377" s="3">
        <v>31.003133530161701</v>
      </c>
    </row>
    <row r="378" spans="1:4" x14ac:dyDescent="0.25">
      <c r="A378">
        <v>2309</v>
      </c>
      <c r="B378" s="3">
        <v>31.087681830359301</v>
      </c>
      <c r="C378" s="3">
        <v>31.437103434865801</v>
      </c>
      <c r="D378" s="3">
        <v>31.009231547340601</v>
      </c>
    </row>
    <row r="379" spans="1:4" x14ac:dyDescent="0.25">
      <c r="A379">
        <v>2315</v>
      </c>
      <c r="B379" s="3">
        <v>31.093647782394399</v>
      </c>
      <c r="C379" s="3">
        <v>31.443603716893499</v>
      </c>
      <c r="D379" s="3">
        <v>31.015322516964002</v>
      </c>
    </row>
    <row r="380" spans="1:4" x14ac:dyDescent="0.25">
      <c r="A380">
        <v>2321</v>
      </c>
      <c r="B380" s="3">
        <v>31.099610159450599</v>
      </c>
      <c r="C380" s="3">
        <v>31.450099356817599</v>
      </c>
      <c r="D380" s="3">
        <v>31.021405989128901</v>
      </c>
    </row>
    <row r="381" spans="1:4" x14ac:dyDescent="0.25">
      <c r="A381">
        <v>2327</v>
      </c>
      <c r="B381" s="3">
        <v>31.105570990372801</v>
      </c>
      <c r="C381" s="3">
        <v>31.4565914134194</v>
      </c>
      <c r="D381" s="3">
        <v>31.027480624180502</v>
      </c>
    </row>
    <row r="382" spans="1:4" x14ac:dyDescent="0.25">
      <c r="A382">
        <v>2333</v>
      </c>
      <c r="B382" s="3">
        <v>31.111530990349099</v>
      </c>
      <c r="C382" s="3">
        <v>31.463081262997399</v>
      </c>
      <c r="D382" s="3">
        <v>31.033545305787602</v>
      </c>
    </row>
    <row r="383" spans="1:4" x14ac:dyDescent="0.25">
      <c r="A383">
        <v>2339</v>
      </c>
      <c r="B383" s="3">
        <v>31.1174914496155</v>
      </c>
      <c r="C383" s="3">
        <v>31.469569749256198</v>
      </c>
      <c r="D383" s="3">
        <v>31.039602586490101</v>
      </c>
    </row>
    <row r="384" spans="1:4" x14ac:dyDescent="0.25">
      <c r="A384">
        <v>2345</v>
      </c>
      <c r="B384" s="3">
        <v>31.1234546710023</v>
      </c>
      <c r="C384" s="3">
        <v>31.476058932817701</v>
      </c>
      <c r="D384" s="3">
        <v>31.045650260786601</v>
      </c>
    </row>
    <row r="385" spans="1:4" x14ac:dyDescent="0.25">
      <c r="A385">
        <v>2351</v>
      </c>
      <c r="B385" s="3">
        <v>31.129422804344099</v>
      </c>
      <c r="C385" s="3">
        <v>31.482550952556501</v>
      </c>
      <c r="D385" s="3">
        <v>31.051686187341499</v>
      </c>
    </row>
    <row r="386" spans="1:4" x14ac:dyDescent="0.25">
      <c r="A386">
        <v>2357</v>
      </c>
      <c r="B386" s="3">
        <v>31.135395585485</v>
      </c>
      <c r="C386" s="3">
        <v>31.4890457448215</v>
      </c>
      <c r="D386" s="3">
        <v>31.057711737618401</v>
      </c>
    </row>
    <row r="387" spans="1:4" x14ac:dyDescent="0.25">
      <c r="A387">
        <v>2364</v>
      </c>
      <c r="B387" s="3">
        <v>31.141372365186701</v>
      </c>
      <c r="C387" s="3">
        <v>31.4955437432982</v>
      </c>
      <c r="D387" s="3">
        <v>31.063727037174601</v>
      </c>
    </row>
    <row r="388" spans="1:4" x14ac:dyDescent="0.25">
      <c r="A388">
        <v>2370</v>
      </c>
      <c r="B388" s="3">
        <v>31.147353462078101</v>
      </c>
      <c r="C388" s="3">
        <v>31.5020449503089</v>
      </c>
      <c r="D388" s="3">
        <v>31.069731335150099</v>
      </c>
    </row>
    <row r="389" spans="1:4" x14ac:dyDescent="0.25">
      <c r="A389">
        <v>2376</v>
      </c>
      <c r="B389" s="3">
        <v>31.1533386563321</v>
      </c>
      <c r="C389" s="3">
        <v>31.5085485058062</v>
      </c>
      <c r="D389" s="3">
        <v>31.0757255018693</v>
      </c>
    </row>
    <row r="390" spans="1:4" x14ac:dyDescent="0.25">
      <c r="A390">
        <v>2382</v>
      </c>
      <c r="B390" s="3">
        <v>31.159327262007299</v>
      </c>
      <c r="C390" s="3">
        <v>31.515053994273998</v>
      </c>
      <c r="D390" s="3">
        <v>31.081709050725902</v>
      </c>
    </row>
    <row r="391" spans="1:4" x14ac:dyDescent="0.25">
      <c r="A391">
        <v>2388</v>
      </c>
      <c r="B391" s="3">
        <v>31.165317262185699</v>
      </c>
      <c r="C391" s="3">
        <v>31.521560093139598</v>
      </c>
      <c r="D391" s="3">
        <v>31.087681830359301</v>
      </c>
    </row>
    <row r="392" spans="1:4" x14ac:dyDescent="0.25">
      <c r="A392">
        <v>2394</v>
      </c>
      <c r="B392" s="3">
        <v>31.171301224274199</v>
      </c>
      <c r="C392" s="3">
        <v>31.528060558614499</v>
      </c>
      <c r="D392" s="3">
        <v>31.093647782394399</v>
      </c>
    </row>
    <row r="393" spans="1:4" x14ac:dyDescent="0.25">
      <c r="A393">
        <v>2400</v>
      </c>
      <c r="B393" s="3">
        <v>31.177271940231002</v>
      </c>
      <c r="C393" s="3">
        <v>31.534548485768699</v>
      </c>
      <c r="D393" s="3">
        <v>31.099610159450599</v>
      </c>
    </row>
    <row r="394" spans="1:4" x14ac:dyDescent="0.25">
      <c r="A394">
        <v>2406</v>
      </c>
      <c r="B394" s="3">
        <v>31.183239886888298</v>
      </c>
      <c r="C394" s="3">
        <v>31.541034775461601</v>
      </c>
      <c r="D394" s="3">
        <v>31.105570990372801</v>
      </c>
    </row>
    <row r="395" spans="1:4" x14ac:dyDescent="0.25">
      <c r="A395">
        <v>2412</v>
      </c>
      <c r="B395" s="3">
        <v>31.189203528505001</v>
      </c>
      <c r="C395" s="3">
        <v>31.547517487042001</v>
      </c>
      <c r="D395" s="3">
        <v>31.111530990349099</v>
      </c>
    </row>
    <row r="396" spans="1:4" x14ac:dyDescent="0.25">
      <c r="A396">
        <v>2418</v>
      </c>
      <c r="B396" s="3">
        <v>31.195159966009001</v>
      </c>
      <c r="C396" s="3">
        <v>31.553993759990501</v>
      </c>
      <c r="D396" s="3">
        <v>31.1174914496155</v>
      </c>
    </row>
    <row r="397" spans="1:4" x14ac:dyDescent="0.25">
      <c r="A397">
        <v>2424</v>
      </c>
      <c r="B397" s="3">
        <v>31.2011128250975</v>
      </c>
      <c r="C397" s="3">
        <v>31.560467483983899</v>
      </c>
      <c r="D397" s="3">
        <v>31.1234546710023</v>
      </c>
    </row>
    <row r="398" spans="1:4" x14ac:dyDescent="0.25">
      <c r="A398">
        <v>2430</v>
      </c>
      <c r="B398" s="3">
        <v>31.207062746048798</v>
      </c>
      <c r="C398" s="3">
        <v>31.566938754503401</v>
      </c>
      <c r="D398" s="3">
        <v>31.129422804344099</v>
      </c>
    </row>
    <row r="399" spans="1:4" x14ac:dyDescent="0.25">
      <c r="A399">
        <v>2436</v>
      </c>
      <c r="B399" s="3">
        <v>31.213008300884798</v>
      </c>
      <c r="C399" s="3">
        <v>31.573406140094502</v>
      </c>
      <c r="D399" s="3">
        <v>31.135395585485</v>
      </c>
    </row>
    <row r="400" spans="1:4" x14ac:dyDescent="0.25">
      <c r="A400">
        <v>2442</v>
      </c>
      <c r="B400" s="3">
        <v>31.218951158813699</v>
      </c>
      <c r="C400" s="3">
        <v>31.579871108302498</v>
      </c>
      <c r="D400" s="3">
        <v>31.141372365186701</v>
      </c>
    </row>
    <row r="401" spans="1:4" x14ac:dyDescent="0.25">
      <c r="A401">
        <v>2448</v>
      </c>
      <c r="B401" s="3">
        <v>31.224888860457899</v>
      </c>
      <c r="C401" s="3">
        <v>31.586330574593699</v>
      </c>
      <c r="D401" s="3">
        <v>31.147353462078101</v>
      </c>
    </row>
    <row r="402" spans="1:4" x14ac:dyDescent="0.25">
      <c r="A402">
        <v>2455</v>
      </c>
      <c r="B402" s="3">
        <v>31.2308226050807</v>
      </c>
      <c r="C402" s="3">
        <v>31.592785753381001</v>
      </c>
      <c r="D402" s="3">
        <v>31.1533386563321</v>
      </c>
    </row>
    <row r="403" spans="1:4" x14ac:dyDescent="0.25">
      <c r="A403">
        <v>2461</v>
      </c>
      <c r="B403" s="3">
        <v>31.236751244865602</v>
      </c>
      <c r="C403" s="3">
        <v>31.599234652530001</v>
      </c>
      <c r="D403" s="3">
        <v>31.159327262007299</v>
      </c>
    </row>
    <row r="404" spans="1:4" x14ac:dyDescent="0.25">
      <c r="A404">
        <v>2467</v>
      </c>
      <c r="B404" s="3">
        <v>31.242676976151099</v>
      </c>
      <c r="C404" s="3">
        <v>31.605679423794001</v>
      </c>
      <c r="D404" s="3">
        <v>31.165317262185699</v>
      </c>
    </row>
    <row r="405" spans="1:4" x14ac:dyDescent="0.25">
      <c r="A405">
        <v>2473</v>
      </c>
      <c r="B405" s="3">
        <v>31.248598261498699</v>
      </c>
      <c r="C405" s="3">
        <v>31.612118959253198</v>
      </c>
      <c r="D405" s="3">
        <v>31.171301224274199</v>
      </c>
    </row>
    <row r="406" spans="1:4" x14ac:dyDescent="0.25">
      <c r="A406">
        <v>2479</v>
      </c>
      <c r="B406" s="3">
        <v>31.2545144794531</v>
      </c>
      <c r="C406" s="3">
        <v>31.618552187350598</v>
      </c>
      <c r="D406" s="3">
        <v>31.177271940231002</v>
      </c>
    </row>
    <row r="407" spans="1:4" x14ac:dyDescent="0.25">
      <c r="A407">
        <v>2485</v>
      </c>
      <c r="B407" s="3">
        <v>31.260426330758399</v>
      </c>
      <c r="C407" s="3">
        <v>31.624979074615698</v>
      </c>
      <c r="D407" s="3">
        <v>31.183239886888298</v>
      </c>
    </row>
    <row r="408" spans="1:4" x14ac:dyDescent="0.25">
      <c r="A408">
        <v>2491</v>
      </c>
      <c r="B408" s="3">
        <v>31.266333123711298</v>
      </c>
      <c r="C408" s="3">
        <v>31.631398570280801</v>
      </c>
      <c r="D408" s="3">
        <v>31.189203528505001</v>
      </c>
    </row>
    <row r="409" spans="1:4" x14ac:dyDescent="0.25">
      <c r="A409">
        <v>2497</v>
      </c>
      <c r="B409" s="3">
        <v>31.272231885233001</v>
      </c>
      <c r="C409" s="3">
        <v>31.637806696737101</v>
      </c>
      <c r="D409" s="3">
        <v>31.195159966009001</v>
      </c>
    </row>
    <row r="410" spans="1:4" x14ac:dyDescent="0.25">
      <c r="A410">
        <v>2503</v>
      </c>
      <c r="B410" s="3">
        <v>31.278124236855401</v>
      </c>
      <c r="C410" s="3">
        <v>31.644203986252101</v>
      </c>
      <c r="D410" s="3">
        <v>31.2011128250975</v>
      </c>
    </row>
    <row r="411" spans="1:4" x14ac:dyDescent="0.25">
      <c r="A411">
        <v>2509</v>
      </c>
      <c r="B411" s="3">
        <v>31.284009571875199</v>
      </c>
      <c r="C411" s="3">
        <v>31.6505911609637</v>
      </c>
      <c r="D411" s="3">
        <v>31.207062746048798</v>
      </c>
    </row>
    <row r="412" spans="1:4" x14ac:dyDescent="0.25">
      <c r="A412">
        <v>2515</v>
      </c>
      <c r="B412" s="3">
        <v>31.289887415055102</v>
      </c>
      <c r="C412" s="3">
        <v>31.656967824489001</v>
      </c>
      <c r="D412" s="3">
        <v>31.213008300884798</v>
      </c>
    </row>
    <row r="413" spans="1:4" x14ac:dyDescent="0.25">
      <c r="A413">
        <v>2521</v>
      </c>
      <c r="B413" s="3">
        <v>31.2957568066345</v>
      </c>
      <c r="C413" s="3">
        <v>31.663333454466901</v>
      </c>
      <c r="D413" s="3">
        <v>31.218951158813699</v>
      </c>
    </row>
    <row r="414" spans="1:4" x14ac:dyDescent="0.25">
      <c r="A414">
        <v>2527</v>
      </c>
      <c r="B414" s="3">
        <v>31.301616582519301</v>
      </c>
      <c r="C414" s="3">
        <v>31.669687394620802</v>
      </c>
      <c r="D414" s="3">
        <v>31.224888860457899</v>
      </c>
    </row>
    <row r="415" spans="1:4" x14ac:dyDescent="0.25">
      <c r="D415" s="3">
        <v>31.2308226050807</v>
      </c>
    </row>
    <row r="416" spans="1:4" x14ac:dyDescent="0.25">
      <c r="D416" s="3">
        <v>31.236751244865602</v>
      </c>
    </row>
    <row r="417" spans="4:4" x14ac:dyDescent="0.25">
      <c r="D417" s="3">
        <v>31.242676976151099</v>
      </c>
    </row>
    <row r="418" spans="4:4" x14ac:dyDescent="0.25">
      <c r="D418" s="3">
        <v>31.248598261498699</v>
      </c>
    </row>
    <row r="419" spans="4:4" x14ac:dyDescent="0.25">
      <c r="D419" s="3">
        <v>31.2545144794531</v>
      </c>
    </row>
    <row r="420" spans="4:4" x14ac:dyDescent="0.25">
      <c r="D420" s="3">
        <v>31.260426330758399</v>
      </c>
    </row>
    <row r="421" spans="4:4" x14ac:dyDescent="0.25">
      <c r="D421" s="3">
        <v>31.266333123711298</v>
      </c>
    </row>
    <row r="422" spans="4:4" x14ac:dyDescent="0.25">
      <c r="D422" s="3">
        <v>31.272231885233001</v>
      </c>
    </row>
    <row r="423" spans="4:4" x14ac:dyDescent="0.25">
      <c r="D423" s="3">
        <v>31.278124236855401</v>
      </c>
    </row>
    <row r="424" spans="4:4" x14ac:dyDescent="0.25">
      <c r="D424" s="3">
        <v>31.284009571875199</v>
      </c>
    </row>
    <row r="425" spans="4:4" x14ac:dyDescent="0.25">
      <c r="D425" s="3">
        <v>31.289887415055102</v>
      </c>
    </row>
    <row r="426" spans="4:4" x14ac:dyDescent="0.25">
      <c r="D426" s="3">
        <v>31.2957568066345</v>
      </c>
    </row>
    <row r="427" spans="4:4" x14ac:dyDescent="0.25">
      <c r="D427" s="3">
        <v>31.301616582519301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4"/>
  <sheetViews>
    <sheetView workbookViewId="0">
      <pane ySplit="1" topLeftCell="A2" activePane="bottomLeft" state="frozen"/>
      <selection pane="bottomLeft" activeCell="G18" sqref="G18"/>
    </sheetView>
  </sheetViews>
  <sheetFormatPr baseColWidth="10" defaultRowHeight="15" x14ac:dyDescent="0.25"/>
  <cols>
    <col min="2" max="2" width="15.7109375" style="3" bestFit="1" customWidth="1"/>
    <col min="3" max="3" width="20" style="3" customWidth="1"/>
    <col min="4" max="4" width="15" customWidth="1"/>
    <col min="6" max="6" width="11.42578125" style="12"/>
  </cols>
  <sheetData>
    <row r="1" spans="1:6" x14ac:dyDescent="0.25">
      <c r="A1" s="4" t="s">
        <v>0</v>
      </c>
      <c r="B1" s="5" t="s">
        <v>2</v>
      </c>
      <c r="C1" s="5" t="s">
        <v>3</v>
      </c>
      <c r="D1" t="s">
        <v>9</v>
      </c>
      <c r="F1" s="12" t="s">
        <v>11</v>
      </c>
    </row>
    <row r="2" spans="1:6" x14ac:dyDescent="0.25">
      <c r="A2">
        <v>26</v>
      </c>
      <c r="B2" s="3">
        <v>27.625287520069499</v>
      </c>
      <c r="C2" s="3">
        <v>27.994092532723499</v>
      </c>
      <c r="D2">
        <v>27.951278532723499</v>
      </c>
      <c r="E2" s="3">
        <f>C2-B2</f>
        <v>0.36880501265400056</v>
      </c>
      <c r="F2" s="12">
        <f>D2+E2</f>
        <v>28.3200835453775</v>
      </c>
    </row>
    <row r="3" spans="1:6" x14ac:dyDescent="0.25">
      <c r="A3">
        <v>32</v>
      </c>
      <c r="B3" s="3">
        <v>27.690693233376301</v>
      </c>
      <c r="C3" s="3">
        <v>28.144376113334399</v>
      </c>
      <c r="D3">
        <v>28.101562113334399</v>
      </c>
      <c r="E3" s="3">
        <f t="shared" ref="E3:E66" si="0">C3-B3</f>
        <v>0.45368287995809808</v>
      </c>
      <c r="F3" s="12">
        <f t="shared" ref="F3:F66" si="1">D3+E3</f>
        <v>28.555244993292497</v>
      </c>
    </row>
    <row r="4" spans="1:6" x14ac:dyDescent="0.25">
      <c r="A4">
        <v>38</v>
      </c>
      <c r="B4" s="3">
        <v>27.741392830696501</v>
      </c>
      <c r="C4" s="3">
        <v>28.280475700619299</v>
      </c>
      <c r="D4">
        <v>28.237661700619299</v>
      </c>
      <c r="E4" s="3">
        <f t="shared" si="0"/>
        <v>0.53908286992279741</v>
      </c>
      <c r="F4" s="12">
        <f t="shared" si="1"/>
        <v>28.776744570542096</v>
      </c>
    </row>
    <row r="5" spans="1:6" x14ac:dyDescent="0.25">
      <c r="A5">
        <v>45</v>
      </c>
      <c r="B5" s="3">
        <v>27.783576689479101</v>
      </c>
      <c r="C5" s="3">
        <v>28.390089864062201</v>
      </c>
      <c r="D5">
        <v>28.347275864062201</v>
      </c>
      <c r="E5" s="3">
        <f t="shared" si="0"/>
        <v>0.60651317458309961</v>
      </c>
      <c r="F5" s="12">
        <f t="shared" si="1"/>
        <v>28.953789038645301</v>
      </c>
    </row>
    <row r="6" spans="1:6" x14ac:dyDescent="0.25">
      <c r="A6">
        <v>51</v>
      </c>
      <c r="B6" s="3">
        <v>27.818961646050699</v>
      </c>
      <c r="C6" s="3">
        <v>28.445430791449901</v>
      </c>
      <c r="D6">
        <v>28.402616791449901</v>
      </c>
      <c r="E6" s="3">
        <f t="shared" si="0"/>
        <v>0.62646914539920218</v>
      </c>
      <c r="F6" s="12">
        <f t="shared" si="1"/>
        <v>29.029085936849103</v>
      </c>
    </row>
    <row r="7" spans="1:6" x14ac:dyDescent="0.25">
      <c r="A7">
        <v>57</v>
      </c>
      <c r="B7" s="3">
        <v>27.8506062781499</v>
      </c>
      <c r="C7" s="3">
        <v>28.4801451941977</v>
      </c>
      <c r="D7">
        <v>28.4373311941977</v>
      </c>
      <c r="E7" s="3">
        <f t="shared" si="0"/>
        <v>0.62953891604779955</v>
      </c>
      <c r="F7" s="12">
        <f t="shared" si="1"/>
        <v>29.0668701102455</v>
      </c>
    </row>
    <row r="8" spans="1:6" x14ac:dyDescent="0.25">
      <c r="A8">
        <v>64</v>
      </c>
      <c r="B8" s="3">
        <v>27.878234966683099</v>
      </c>
      <c r="C8" s="3">
        <v>28.504758788469601</v>
      </c>
      <c r="D8">
        <v>28.4609267884696</v>
      </c>
      <c r="E8" s="3">
        <f t="shared" si="0"/>
        <v>0.62652382178650257</v>
      </c>
      <c r="F8" s="12">
        <f t="shared" si="1"/>
        <v>29.087450610256102</v>
      </c>
    </row>
    <row r="9" spans="1:6" x14ac:dyDescent="0.25">
      <c r="A9">
        <v>70</v>
      </c>
      <c r="B9" s="3">
        <v>27.9028088031971</v>
      </c>
      <c r="C9" s="3">
        <v>28.5231002470879</v>
      </c>
      <c r="D9">
        <v>28.478065247087898</v>
      </c>
      <c r="E9" s="3">
        <f t="shared" si="0"/>
        <v>0.6202914438907996</v>
      </c>
      <c r="F9" s="12">
        <f t="shared" si="1"/>
        <v>29.098356690978697</v>
      </c>
    </row>
    <row r="10" spans="1:6" x14ac:dyDescent="0.25">
      <c r="A10">
        <v>75</v>
      </c>
      <c r="B10" s="3">
        <v>27.925590414522301</v>
      </c>
      <c r="C10" s="3">
        <v>28.5378996295556</v>
      </c>
      <c r="D10">
        <v>28.490342629555599</v>
      </c>
      <c r="E10" s="3">
        <f t="shared" si="0"/>
        <v>0.61230921503329938</v>
      </c>
      <c r="F10" s="12">
        <f t="shared" si="1"/>
        <v>29.102651844588898</v>
      </c>
    </row>
    <row r="11" spans="1:6" x14ac:dyDescent="0.25">
      <c r="A11">
        <v>81</v>
      </c>
      <c r="B11" s="3">
        <v>27.947240907180401</v>
      </c>
      <c r="C11" s="3">
        <v>28.550576965972802</v>
      </c>
      <c r="D11">
        <v>28.500449965972802</v>
      </c>
      <c r="E11" s="3">
        <f t="shared" si="0"/>
        <v>0.60333605879240082</v>
      </c>
      <c r="F11" s="12">
        <f t="shared" si="1"/>
        <v>29.103786024765203</v>
      </c>
    </row>
    <row r="12" spans="1:6" x14ac:dyDescent="0.25">
      <c r="A12">
        <v>87</v>
      </c>
      <c r="B12" s="3">
        <v>27.968197174577099</v>
      </c>
      <c r="C12" s="3">
        <v>28.561949258048301</v>
      </c>
      <c r="D12">
        <v>28.509259258048299</v>
      </c>
      <c r="E12" s="3">
        <f t="shared" si="0"/>
        <v>0.59375208347120179</v>
      </c>
      <c r="F12" s="12">
        <f t="shared" si="1"/>
        <v>29.103011341519501</v>
      </c>
    </row>
    <row r="13" spans="1:6" x14ac:dyDescent="0.25">
      <c r="A13">
        <v>94</v>
      </c>
      <c r="B13" s="3">
        <v>27.988719287695201</v>
      </c>
      <c r="C13" s="3">
        <v>28.572506255672501</v>
      </c>
      <c r="D13">
        <v>28.514561255672501</v>
      </c>
      <c r="E13" s="3">
        <f t="shared" si="0"/>
        <v>0.58378696797730001</v>
      </c>
      <c r="F13" s="12">
        <f t="shared" si="1"/>
        <v>29.098348223649801</v>
      </c>
    </row>
    <row r="14" spans="1:6" x14ac:dyDescent="0.25">
      <c r="A14">
        <v>100</v>
      </c>
      <c r="B14" s="3">
        <v>28.008641877709099</v>
      </c>
      <c r="C14" s="3">
        <v>28.582432163400998</v>
      </c>
      <c r="D14">
        <v>28.521845163401</v>
      </c>
      <c r="E14" s="3">
        <f t="shared" si="0"/>
        <v>0.57379028569189927</v>
      </c>
      <c r="F14" s="12">
        <f t="shared" si="1"/>
        <v>29.095635449092899</v>
      </c>
    </row>
    <row r="15" spans="1:6" x14ac:dyDescent="0.25">
      <c r="A15">
        <v>106</v>
      </c>
      <c r="B15" s="3">
        <v>28.027496491169298</v>
      </c>
      <c r="C15" s="3">
        <v>28.591710270691799</v>
      </c>
      <c r="D15">
        <v>28.528536270691799</v>
      </c>
      <c r="E15" s="3">
        <f t="shared" si="0"/>
        <v>0.5642137795225004</v>
      </c>
      <c r="F15" s="12">
        <f t="shared" si="1"/>
        <v>29.092750050214299</v>
      </c>
    </row>
    <row r="16" spans="1:6" x14ac:dyDescent="0.25">
      <c r="A16">
        <v>113</v>
      </c>
      <c r="B16" s="3">
        <v>28.0450135027105</v>
      </c>
      <c r="C16" s="3">
        <v>28.600374969638501</v>
      </c>
      <c r="D16">
        <v>28.534467969638499</v>
      </c>
      <c r="E16" s="3">
        <f t="shared" si="0"/>
        <v>0.55536146692800159</v>
      </c>
      <c r="F16" s="12">
        <f t="shared" si="1"/>
        <v>29.0898294365665</v>
      </c>
    </row>
    <row r="17" spans="1:6" x14ac:dyDescent="0.25">
      <c r="A17">
        <v>119</v>
      </c>
      <c r="B17" s="3">
        <v>28.061175665886999</v>
      </c>
      <c r="C17" s="3">
        <v>28.6084973626477</v>
      </c>
      <c r="D17">
        <v>28.539915362647697</v>
      </c>
      <c r="E17" s="3">
        <f t="shared" si="0"/>
        <v>0.54732169676070086</v>
      </c>
      <c r="F17" s="12">
        <f t="shared" si="1"/>
        <v>29.087237059408398</v>
      </c>
    </row>
    <row r="18" spans="1:6" x14ac:dyDescent="0.25">
      <c r="A18">
        <v>125</v>
      </c>
      <c r="B18" s="3">
        <v>28.076410825005201</v>
      </c>
      <c r="C18" s="3">
        <v>28.616330109208999</v>
      </c>
      <c r="D18">
        <v>28.547748109208996</v>
      </c>
      <c r="E18" s="3">
        <f t="shared" si="0"/>
        <v>0.53991928420379764</v>
      </c>
      <c r="F18" s="12">
        <f t="shared" si="1"/>
        <v>29.087667393412794</v>
      </c>
    </row>
    <row r="19" spans="1:6" x14ac:dyDescent="0.25">
      <c r="A19">
        <v>131</v>
      </c>
      <c r="B19" s="3">
        <v>28.090859492069001</v>
      </c>
      <c r="C19" s="3">
        <v>28.6239494005344</v>
      </c>
      <c r="D19">
        <v>28.555367400534397</v>
      </c>
      <c r="E19" s="3">
        <f t="shared" si="0"/>
        <v>0.53308990846539928</v>
      </c>
      <c r="F19" s="12">
        <f t="shared" si="1"/>
        <v>29.088457308999796</v>
      </c>
    </row>
    <row r="20" spans="1:6" x14ac:dyDescent="0.25">
      <c r="A20">
        <v>137</v>
      </c>
      <c r="B20" s="3">
        <v>28.104709151901801</v>
      </c>
      <c r="C20" s="3">
        <v>28.6314102465135</v>
      </c>
      <c r="D20">
        <v>28.562828246513497</v>
      </c>
      <c r="E20" s="3">
        <f t="shared" si="0"/>
        <v>0.52670109461169901</v>
      </c>
      <c r="F20" s="12">
        <f t="shared" si="1"/>
        <v>29.089529341125196</v>
      </c>
    </row>
    <row r="21" spans="1:6" x14ac:dyDescent="0.25">
      <c r="A21">
        <v>143</v>
      </c>
      <c r="B21" s="3">
        <v>28.118108183117599</v>
      </c>
      <c r="C21" s="3">
        <v>28.638754215100398</v>
      </c>
      <c r="D21">
        <v>28.570172215100396</v>
      </c>
      <c r="E21" s="3">
        <f t="shared" si="0"/>
        <v>0.52064603198279968</v>
      </c>
      <c r="F21" s="12">
        <f t="shared" si="1"/>
        <v>29.090818247083195</v>
      </c>
    </row>
    <row r="22" spans="1:6" x14ac:dyDescent="0.25">
      <c r="A22">
        <v>149</v>
      </c>
      <c r="B22" s="3">
        <v>28.131199698143</v>
      </c>
      <c r="C22" s="3">
        <v>28.646021859984501</v>
      </c>
      <c r="D22">
        <v>28.564401859984503</v>
      </c>
      <c r="E22" s="3">
        <f t="shared" si="0"/>
        <v>0.51482216184150076</v>
      </c>
      <c r="F22" s="12">
        <f t="shared" si="1"/>
        <v>29.079224021826004</v>
      </c>
    </row>
    <row r="23" spans="1:6" x14ac:dyDescent="0.25">
      <c r="A23">
        <v>155</v>
      </c>
      <c r="B23" s="3">
        <v>28.143998101923099</v>
      </c>
      <c r="C23" s="3">
        <v>28.653203014411702</v>
      </c>
      <c r="D23">
        <v>28.571583014411704</v>
      </c>
      <c r="E23" s="3">
        <f t="shared" si="0"/>
        <v>0.50920491248860245</v>
      </c>
      <c r="F23" s="12">
        <f t="shared" si="1"/>
        <v>29.080787926900307</v>
      </c>
    </row>
    <row r="24" spans="1:6" x14ac:dyDescent="0.25">
      <c r="A24">
        <v>162</v>
      </c>
      <c r="B24" s="3">
        <v>28.1567346456652</v>
      </c>
      <c r="C24" s="3">
        <v>28.660407907406899</v>
      </c>
      <c r="D24">
        <v>28.574252907406898</v>
      </c>
      <c r="E24" s="3">
        <f t="shared" si="0"/>
        <v>0.50367326174169946</v>
      </c>
      <c r="F24" s="12">
        <f t="shared" si="1"/>
        <v>29.077926169148597</v>
      </c>
    </row>
    <row r="25" spans="1:6" x14ac:dyDescent="0.25">
      <c r="A25">
        <v>168</v>
      </c>
      <c r="B25" s="3">
        <v>28.169272639136501</v>
      </c>
      <c r="C25" s="3">
        <v>28.667570561139499</v>
      </c>
      <c r="D25">
        <v>28.581415561139497</v>
      </c>
      <c r="E25" s="3">
        <f t="shared" si="0"/>
        <v>0.4982979220029975</v>
      </c>
      <c r="F25" s="12">
        <f t="shared" si="1"/>
        <v>29.079713483142495</v>
      </c>
    </row>
    <row r="26" spans="1:6" x14ac:dyDescent="0.25">
      <c r="A26">
        <v>174</v>
      </c>
      <c r="B26" s="3">
        <v>28.181771931065501</v>
      </c>
      <c r="C26" s="3">
        <v>28.6747941348494</v>
      </c>
      <c r="D26">
        <v>28.584619134849397</v>
      </c>
      <c r="E26" s="3">
        <f t="shared" si="0"/>
        <v>0.49302220378389805</v>
      </c>
      <c r="F26" s="12">
        <f t="shared" si="1"/>
        <v>29.077641338633295</v>
      </c>
    </row>
    <row r="27" spans="1:6" x14ac:dyDescent="0.25">
      <c r="A27">
        <v>180</v>
      </c>
      <c r="B27" s="3">
        <v>28.193648025439401</v>
      </c>
      <c r="C27" s="3">
        <v>28.6817462736492</v>
      </c>
      <c r="D27">
        <v>28.591571273649198</v>
      </c>
      <c r="E27" s="3">
        <f t="shared" si="0"/>
        <v>0.48809824820979841</v>
      </c>
      <c r="F27" s="12">
        <f t="shared" si="1"/>
        <v>29.079669521858996</v>
      </c>
    </row>
    <row r="28" spans="1:6" x14ac:dyDescent="0.25">
      <c r="A28">
        <v>186</v>
      </c>
      <c r="B28" s="3">
        <v>28.205313335466599</v>
      </c>
      <c r="C28" s="3">
        <v>28.688658908223498</v>
      </c>
      <c r="D28">
        <v>28.595040908223499</v>
      </c>
      <c r="E28" s="3">
        <f t="shared" si="0"/>
        <v>0.4833455727568996</v>
      </c>
      <c r="F28" s="12">
        <f t="shared" si="1"/>
        <v>29.078386480980399</v>
      </c>
    </row>
    <row r="29" spans="1:6" x14ac:dyDescent="0.25">
      <c r="A29">
        <v>192</v>
      </c>
      <c r="B29" s="3">
        <v>28.2167642802569</v>
      </c>
      <c r="C29" s="3">
        <v>28.695526970652299</v>
      </c>
      <c r="D29">
        <v>28.6019089706523</v>
      </c>
      <c r="E29" s="3">
        <f t="shared" si="0"/>
        <v>0.4787626903953992</v>
      </c>
      <c r="F29" s="12">
        <f t="shared" si="1"/>
        <v>29.080671661047699</v>
      </c>
    </row>
    <row r="30" spans="1:6" x14ac:dyDescent="0.25">
      <c r="A30">
        <v>199</v>
      </c>
      <c r="B30" s="3">
        <v>28.228052492122501</v>
      </c>
      <c r="C30" s="3">
        <v>28.702367672069101</v>
      </c>
      <c r="D30">
        <v>28.605863672069098</v>
      </c>
      <c r="E30" s="3">
        <f t="shared" si="0"/>
        <v>0.47431517994660055</v>
      </c>
      <c r="F30" s="12">
        <f t="shared" si="1"/>
        <v>29.080178852015699</v>
      </c>
    </row>
    <row r="31" spans="1:6" x14ac:dyDescent="0.25">
      <c r="A31">
        <v>205</v>
      </c>
      <c r="B31" s="3">
        <v>28.239195814238698</v>
      </c>
      <c r="C31" s="3">
        <v>28.7091790314437</v>
      </c>
      <c r="D31">
        <v>28.612675031443697</v>
      </c>
      <c r="E31" s="3">
        <f t="shared" si="0"/>
        <v>0.46998321720500158</v>
      </c>
      <c r="F31" s="12">
        <f t="shared" si="1"/>
        <v>29.082658248648698</v>
      </c>
    </row>
    <row r="32" spans="1:6" x14ac:dyDescent="0.25">
      <c r="A32">
        <v>211</v>
      </c>
      <c r="B32" s="3">
        <v>28.250202400308101</v>
      </c>
      <c r="C32" s="3">
        <v>28.715952414873801</v>
      </c>
      <c r="D32">
        <v>28.6170214148738</v>
      </c>
      <c r="E32" s="3">
        <f t="shared" si="0"/>
        <v>0.46575001456569964</v>
      </c>
      <c r="F32" s="12">
        <f t="shared" si="1"/>
        <v>29.0827714294395</v>
      </c>
    </row>
    <row r="33" spans="1:6" x14ac:dyDescent="0.25">
      <c r="A33">
        <v>217</v>
      </c>
      <c r="B33" s="3">
        <v>28.261090307782101</v>
      </c>
      <c r="C33" s="3">
        <v>28.722687053352601</v>
      </c>
      <c r="D33">
        <v>28.623756053352601</v>
      </c>
      <c r="E33" s="3">
        <f t="shared" si="0"/>
        <v>0.46159674557049968</v>
      </c>
      <c r="F33" s="12">
        <f t="shared" si="1"/>
        <v>29.0853527989231</v>
      </c>
    </row>
    <row r="34" spans="1:6" x14ac:dyDescent="0.25">
      <c r="A34">
        <v>223</v>
      </c>
      <c r="B34" s="3">
        <v>28.2718990308936</v>
      </c>
      <c r="C34" s="3">
        <v>28.729389830648099</v>
      </c>
      <c r="D34">
        <v>28.628453830648098</v>
      </c>
      <c r="E34" s="3">
        <f t="shared" si="0"/>
        <v>0.45749079975449902</v>
      </c>
      <c r="F34" s="12">
        <f t="shared" si="1"/>
        <v>29.085944630402597</v>
      </c>
    </row>
    <row r="35" spans="1:6" x14ac:dyDescent="0.25">
      <c r="A35">
        <v>229</v>
      </c>
      <c r="B35" s="3">
        <v>28.282664298723699</v>
      </c>
      <c r="C35" s="3">
        <v>28.736069692255999</v>
      </c>
      <c r="D35">
        <v>28.635133692255998</v>
      </c>
      <c r="E35" s="3">
        <f t="shared" si="0"/>
        <v>0.45340539353230014</v>
      </c>
      <c r="F35" s="12">
        <f t="shared" si="1"/>
        <v>29.088539085788298</v>
      </c>
    </row>
    <row r="36" spans="1:6" x14ac:dyDescent="0.25">
      <c r="A36">
        <v>235</v>
      </c>
      <c r="B36" s="3">
        <v>28.293544214631101</v>
      </c>
      <c r="C36" s="3">
        <v>28.742810912983899</v>
      </c>
      <c r="D36">
        <v>28.640254912983899</v>
      </c>
      <c r="E36" s="3">
        <f t="shared" si="0"/>
        <v>0.44926669835279753</v>
      </c>
      <c r="F36" s="12">
        <f t="shared" si="1"/>
        <v>29.089521611336696</v>
      </c>
    </row>
    <row r="37" spans="1:6" x14ac:dyDescent="0.25">
      <c r="A37">
        <v>241</v>
      </c>
      <c r="B37" s="3">
        <v>28.304011372689899</v>
      </c>
      <c r="C37" s="3">
        <v>28.749279977441201</v>
      </c>
      <c r="D37">
        <v>28.646723977441201</v>
      </c>
      <c r="E37" s="3">
        <f t="shared" si="0"/>
        <v>0.44526860475130192</v>
      </c>
      <c r="F37" s="12">
        <f t="shared" si="1"/>
        <v>29.091992582192503</v>
      </c>
    </row>
    <row r="38" spans="1:6" x14ac:dyDescent="0.25">
      <c r="A38">
        <v>247</v>
      </c>
      <c r="B38" s="3">
        <v>28.314636180540798</v>
      </c>
      <c r="C38" s="3">
        <v>28.755821857851199</v>
      </c>
      <c r="D38">
        <v>28.6519668578512</v>
      </c>
      <c r="E38" s="3">
        <f t="shared" si="0"/>
        <v>0.44118567731040059</v>
      </c>
      <c r="F38" s="12">
        <f t="shared" si="1"/>
        <v>29.0931525351616</v>
      </c>
    </row>
    <row r="39" spans="1:6" x14ac:dyDescent="0.25">
      <c r="A39">
        <v>254</v>
      </c>
      <c r="B39" s="3">
        <v>28.325202046761799</v>
      </c>
      <c r="C39" s="3">
        <v>28.762292944059599</v>
      </c>
      <c r="D39">
        <v>28.6584379440596</v>
      </c>
      <c r="E39" s="3">
        <f t="shared" si="0"/>
        <v>0.43709089729780004</v>
      </c>
      <c r="F39" s="12">
        <f t="shared" si="1"/>
        <v>29.0955288413574</v>
      </c>
    </row>
    <row r="40" spans="1:6" x14ac:dyDescent="0.25">
      <c r="A40">
        <v>260</v>
      </c>
      <c r="B40" s="3">
        <v>28.3357160823243</v>
      </c>
      <c r="C40" s="3">
        <v>28.768686690733801</v>
      </c>
      <c r="D40">
        <v>28.6637516907338</v>
      </c>
      <c r="E40" s="3">
        <f t="shared" si="0"/>
        <v>0.43297060840950152</v>
      </c>
      <c r="F40" s="12">
        <f t="shared" si="1"/>
        <v>29.096722299143302</v>
      </c>
    </row>
    <row r="41" spans="1:6" x14ac:dyDescent="0.25">
      <c r="A41">
        <v>266</v>
      </c>
      <c r="B41" s="3">
        <v>28.346192750497998</v>
      </c>
      <c r="C41" s="3">
        <v>28.774999932387999</v>
      </c>
      <c r="D41">
        <v>28.670064932387998</v>
      </c>
      <c r="E41" s="3">
        <f t="shared" si="0"/>
        <v>0.42880718189000078</v>
      </c>
      <c r="F41" s="12">
        <f t="shared" si="1"/>
        <v>29.098872114277999</v>
      </c>
    </row>
    <row r="42" spans="1:6" x14ac:dyDescent="0.25">
      <c r="A42">
        <v>272</v>
      </c>
      <c r="B42" s="3">
        <v>28.356651670537701</v>
      </c>
      <c r="C42" s="3">
        <v>28.7812320677447</v>
      </c>
      <c r="D42">
        <v>28.6752790677447</v>
      </c>
      <c r="E42" s="3">
        <f t="shared" si="0"/>
        <v>0.42458039720699858</v>
      </c>
      <c r="F42" s="12">
        <f t="shared" si="1"/>
        <v>29.099859464951699</v>
      </c>
    </row>
    <row r="43" spans="1:6" x14ac:dyDescent="0.25">
      <c r="A43">
        <v>278</v>
      </c>
      <c r="B43" s="3">
        <v>28.367112248759501</v>
      </c>
      <c r="C43" s="3">
        <v>28.787384299225401</v>
      </c>
      <c r="D43">
        <v>28.681431299225402</v>
      </c>
      <c r="E43" s="3">
        <f t="shared" si="0"/>
        <v>0.42027205046590055</v>
      </c>
      <c r="F43" s="12">
        <f t="shared" si="1"/>
        <v>29.101703349691302</v>
      </c>
    </row>
    <row r="44" spans="1:6" x14ac:dyDescent="0.25">
      <c r="A44">
        <v>284</v>
      </c>
      <c r="B44" s="3">
        <v>28.377577087912702</v>
      </c>
      <c r="C44" s="3">
        <v>28.793447077227199</v>
      </c>
      <c r="D44">
        <v>28.686420077227201</v>
      </c>
      <c r="E44" s="3">
        <f t="shared" si="0"/>
        <v>0.4158699893144977</v>
      </c>
      <c r="F44" s="12">
        <f t="shared" si="1"/>
        <v>29.102290066541698</v>
      </c>
    </row>
    <row r="45" spans="1:6" x14ac:dyDescent="0.25">
      <c r="A45">
        <v>290</v>
      </c>
      <c r="B45" s="3">
        <v>28.388059642543201</v>
      </c>
      <c r="C45" s="3">
        <v>28.799420765441599</v>
      </c>
      <c r="D45">
        <v>28.692393765441601</v>
      </c>
      <c r="E45" s="3">
        <f t="shared" si="0"/>
        <v>0.41136112289839843</v>
      </c>
      <c r="F45" s="12">
        <f t="shared" si="1"/>
        <v>29.103754888339999</v>
      </c>
    </row>
    <row r="46" spans="1:6" x14ac:dyDescent="0.25">
      <c r="A46">
        <v>296</v>
      </c>
      <c r="B46" s="3">
        <v>28.398575028331699</v>
      </c>
      <c r="C46" s="3">
        <v>28.805311399418802</v>
      </c>
      <c r="D46">
        <v>28.696967399418799</v>
      </c>
      <c r="E46" s="3">
        <f t="shared" si="0"/>
        <v>0.40673637108710281</v>
      </c>
      <c r="F46" s="12">
        <f>D46+E46</f>
        <v>29.103703770505902</v>
      </c>
    </row>
    <row r="47" spans="1:6" x14ac:dyDescent="0.25">
      <c r="A47">
        <v>302</v>
      </c>
      <c r="B47" s="3">
        <v>28.409120250208101</v>
      </c>
      <c r="C47" s="3">
        <v>28.8111177771586</v>
      </c>
      <c r="D47">
        <v>28.701321777158601</v>
      </c>
      <c r="E47" s="3">
        <f t="shared" si="0"/>
        <v>0.40199752695049895</v>
      </c>
      <c r="F47" s="12">
        <f t="shared" si="1"/>
        <v>29.1033193041091</v>
      </c>
    </row>
    <row r="48" spans="1:6" x14ac:dyDescent="0.25">
      <c r="A48">
        <v>309</v>
      </c>
      <c r="B48" s="3">
        <v>28.419696854469201</v>
      </c>
      <c r="C48" s="3">
        <v>28.816842438697599</v>
      </c>
      <c r="D48">
        <v>28.707046438697599</v>
      </c>
      <c r="E48" s="3">
        <f t="shared" si="0"/>
        <v>0.3971455842283973</v>
      </c>
      <c r="F48" s="12">
        <f t="shared" si="1"/>
        <v>29.104192022925996</v>
      </c>
    </row>
    <row r="49" spans="1:6" x14ac:dyDescent="0.25">
      <c r="A49">
        <v>315</v>
      </c>
      <c r="B49" s="3">
        <v>28.4303263960905</v>
      </c>
      <c r="C49" s="3">
        <v>28.822500030671598</v>
      </c>
      <c r="D49">
        <v>28.711116030671601</v>
      </c>
      <c r="E49" s="3">
        <f t="shared" si="0"/>
        <v>0.39217363458109844</v>
      </c>
      <c r="F49" s="12">
        <f t="shared" si="1"/>
        <v>29.103289665252699</v>
      </c>
    </row>
    <row r="50" spans="1:6" x14ac:dyDescent="0.25">
      <c r="A50">
        <v>321</v>
      </c>
      <c r="B50" s="3">
        <v>28.441000418306501</v>
      </c>
      <c r="C50" s="3">
        <v>28.828090422534501</v>
      </c>
      <c r="D50">
        <v>28.716706422534504</v>
      </c>
      <c r="E50" s="3">
        <f t="shared" si="0"/>
        <v>0.38709000422799988</v>
      </c>
      <c r="F50" s="12">
        <f t="shared" si="1"/>
        <v>29.103796426762504</v>
      </c>
    </row>
    <row r="51" spans="1:6" x14ac:dyDescent="0.25">
      <c r="A51">
        <v>327</v>
      </c>
      <c r="B51" s="3">
        <v>28.451717849180501</v>
      </c>
      <c r="C51" s="3">
        <v>28.833619513052199</v>
      </c>
      <c r="D51">
        <v>28.720470513052199</v>
      </c>
      <c r="E51" s="3">
        <f t="shared" si="0"/>
        <v>0.3819016638716981</v>
      </c>
      <c r="F51" s="12">
        <f t="shared" si="1"/>
        <v>29.102372176923897</v>
      </c>
    </row>
    <row r="52" spans="1:6" x14ac:dyDescent="0.25">
      <c r="A52">
        <v>333</v>
      </c>
      <c r="B52" s="3">
        <v>28.462484759717299</v>
      </c>
      <c r="C52" s="3">
        <v>28.839099504324999</v>
      </c>
      <c r="D52">
        <v>28.725950504324999</v>
      </c>
      <c r="E52" s="3">
        <f t="shared" si="0"/>
        <v>0.37661474460769995</v>
      </c>
      <c r="F52" s="12">
        <f t="shared" si="1"/>
        <v>29.102565248932699</v>
      </c>
    </row>
    <row r="53" spans="1:6" x14ac:dyDescent="0.25">
      <c r="A53">
        <v>339</v>
      </c>
      <c r="B53" s="3">
        <v>28.473293165844101</v>
      </c>
      <c r="C53" s="3">
        <v>28.844537317939398</v>
      </c>
      <c r="D53">
        <v>28.729466317939398</v>
      </c>
      <c r="E53" s="3">
        <f t="shared" si="0"/>
        <v>0.37124415209529715</v>
      </c>
      <c r="F53" s="12">
        <f t="shared" si="1"/>
        <v>29.100710470034695</v>
      </c>
    </row>
    <row r="54" spans="1:6" x14ac:dyDescent="0.25">
      <c r="A54">
        <v>345</v>
      </c>
      <c r="B54" s="3">
        <v>28.484134987896599</v>
      </c>
      <c r="C54" s="3">
        <v>28.8499425464681</v>
      </c>
      <c r="D54">
        <v>28.734871546468099</v>
      </c>
      <c r="E54" s="3">
        <f t="shared" si="0"/>
        <v>0.36580755857150038</v>
      </c>
      <c r="F54" s="12">
        <f t="shared" si="1"/>
        <v>29.1006791050396</v>
      </c>
    </row>
    <row r="55" spans="1:6" x14ac:dyDescent="0.25">
      <c r="A55">
        <v>352</v>
      </c>
      <c r="B55" s="3">
        <v>28.495009157742199</v>
      </c>
      <c r="C55" s="3">
        <v>28.855331251491702</v>
      </c>
      <c r="D55">
        <v>28.738217251491701</v>
      </c>
      <c r="E55" s="3">
        <f t="shared" si="0"/>
        <v>0.36032209374950241</v>
      </c>
      <c r="F55" s="12">
        <f t="shared" si="1"/>
        <v>29.098539345241203</v>
      </c>
    </row>
    <row r="56" spans="1:6" x14ac:dyDescent="0.25">
      <c r="A56">
        <v>358</v>
      </c>
      <c r="B56" s="3">
        <v>28.505913953517201</v>
      </c>
      <c r="C56" s="3">
        <v>28.860719400777501</v>
      </c>
      <c r="D56">
        <v>28.743605400777501</v>
      </c>
      <c r="E56" s="3">
        <f t="shared" si="0"/>
        <v>0.35480544726030061</v>
      </c>
      <c r="F56" s="12">
        <f t="shared" si="1"/>
        <v>29.098410848037801</v>
      </c>
    </row>
    <row r="57" spans="1:6" x14ac:dyDescent="0.25">
      <c r="A57">
        <v>364</v>
      </c>
      <c r="B57" s="3">
        <v>28.516835012618301</v>
      </c>
      <c r="C57" s="3">
        <v>28.866118722585799</v>
      </c>
      <c r="D57">
        <v>28.746877722585801</v>
      </c>
      <c r="E57" s="3">
        <f t="shared" si="0"/>
        <v>0.34928370996749791</v>
      </c>
      <c r="F57" s="12">
        <f t="shared" si="1"/>
        <v>29.096161432553298</v>
      </c>
    </row>
    <row r="58" spans="1:6" x14ac:dyDescent="0.25">
      <c r="A58">
        <v>370</v>
      </c>
      <c r="B58" s="3">
        <v>28.5277727554096</v>
      </c>
      <c r="C58" s="3">
        <v>28.871549230827199</v>
      </c>
      <c r="D58">
        <v>28.7523082308272</v>
      </c>
      <c r="E58" s="3">
        <f t="shared" si="0"/>
        <v>0.3437764754175987</v>
      </c>
      <c r="F58" s="12">
        <f t="shared" si="1"/>
        <v>29.096084706244799</v>
      </c>
    </row>
    <row r="59" spans="1:6" x14ac:dyDescent="0.25">
      <c r="A59">
        <v>376</v>
      </c>
      <c r="B59" s="3">
        <v>28.538715641865799</v>
      </c>
      <c r="C59" s="3">
        <v>28.8770253917613</v>
      </c>
      <c r="D59">
        <v>28.755610391761302</v>
      </c>
      <c r="E59" s="3">
        <f t="shared" si="0"/>
        <v>0.338309749895501</v>
      </c>
      <c r="F59" s="12">
        <f t="shared" si="1"/>
        <v>29.093920141656803</v>
      </c>
    </row>
    <row r="60" spans="1:6" x14ac:dyDescent="0.25">
      <c r="A60">
        <v>382</v>
      </c>
      <c r="B60" s="3">
        <v>28.549660332840901</v>
      </c>
      <c r="C60" s="3">
        <v>28.882565628263102</v>
      </c>
      <c r="D60">
        <v>28.761150628263103</v>
      </c>
      <c r="E60" s="3">
        <f t="shared" si="0"/>
        <v>0.33290529542220071</v>
      </c>
      <c r="F60" s="12">
        <f t="shared" si="1"/>
        <v>29.094055923685303</v>
      </c>
    </row>
    <row r="61" spans="1:6" x14ac:dyDescent="0.25">
      <c r="A61">
        <v>389</v>
      </c>
      <c r="B61" s="3">
        <v>28.5605975247265</v>
      </c>
      <c r="C61" s="3">
        <v>28.888185639080799</v>
      </c>
      <c r="D61">
        <v>28.764585639080799</v>
      </c>
      <c r="E61" s="3">
        <f t="shared" si="0"/>
        <v>0.32758811435429891</v>
      </c>
      <c r="F61" s="12">
        <f t="shared" si="1"/>
        <v>29.092173753435098</v>
      </c>
    </row>
    <row r="62" spans="1:6" x14ac:dyDescent="0.25">
      <c r="A62">
        <v>395</v>
      </c>
      <c r="B62" s="3">
        <v>28.5715196726849</v>
      </c>
      <c r="C62" s="3">
        <v>28.893901429516699</v>
      </c>
      <c r="D62">
        <v>28.770301429516699</v>
      </c>
      <c r="E62" s="3">
        <f t="shared" si="0"/>
        <v>0.32238175683179904</v>
      </c>
      <c r="F62" s="12">
        <f t="shared" si="1"/>
        <v>29.092683186348498</v>
      </c>
    </row>
    <row r="63" spans="1:6" x14ac:dyDescent="0.25">
      <c r="A63">
        <v>401</v>
      </c>
      <c r="B63" s="3">
        <v>28.5824252294418</v>
      </c>
      <c r="C63" s="3">
        <v>28.899730482385898</v>
      </c>
      <c r="D63">
        <v>28.773959482385898</v>
      </c>
      <c r="E63" s="3">
        <f t="shared" si="0"/>
        <v>0.31730525294409873</v>
      </c>
      <c r="F63" s="12">
        <f t="shared" si="1"/>
        <v>29.091264735329997</v>
      </c>
    </row>
    <row r="64" spans="1:6" x14ac:dyDescent="0.25">
      <c r="A64">
        <v>407</v>
      </c>
      <c r="B64" s="3">
        <v>28.593312840038902</v>
      </c>
      <c r="C64" s="3">
        <v>28.9056886473338</v>
      </c>
      <c r="D64">
        <v>28.7799176473338</v>
      </c>
      <c r="E64" s="3">
        <f t="shared" si="0"/>
        <v>0.31237580729489878</v>
      </c>
      <c r="F64" s="12">
        <f t="shared" si="1"/>
        <v>29.092293454628699</v>
      </c>
    </row>
    <row r="65" spans="1:6" x14ac:dyDescent="0.25">
      <c r="A65">
        <v>413</v>
      </c>
      <c r="B65" s="3">
        <v>28.60418942007</v>
      </c>
      <c r="C65" s="3">
        <v>28.911794738173199</v>
      </c>
      <c r="D65">
        <v>28.7838787381732</v>
      </c>
      <c r="E65" s="3">
        <f t="shared" si="0"/>
        <v>0.30760531810319947</v>
      </c>
      <c r="F65" s="12">
        <f t="shared" si="1"/>
        <v>29.0914840562764</v>
      </c>
    </row>
    <row r="66" spans="1:6" x14ac:dyDescent="0.25">
      <c r="A66">
        <v>419</v>
      </c>
      <c r="B66" s="3">
        <v>28.615061233147902</v>
      </c>
      <c r="C66" s="3">
        <v>28.918064525396701</v>
      </c>
      <c r="D66">
        <v>28.790148525396702</v>
      </c>
      <c r="E66" s="3">
        <f t="shared" si="0"/>
        <v>0.30300329224879974</v>
      </c>
      <c r="F66" s="12">
        <f t="shared" si="1"/>
        <v>29.093151817645502</v>
      </c>
    </row>
    <row r="67" spans="1:6" x14ac:dyDescent="0.25">
      <c r="A67">
        <v>426</v>
      </c>
      <c r="B67" s="3">
        <v>28.625900429757099</v>
      </c>
      <c r="C67" s="3">
        <v>28.924489547805202</v>
      </c>
      <c r="D67">
        <v>28.794464547805202</v>
      </c>
      <c r="E67" s="3">
        <f t="shared" ref="E67:E130" si="2">C67-B67</f>
        <v>0.29858911804810262</v>
      </c>
      <c r="F67" s="12">
        <f t="shared" ref="F67:F130" si="3">D67+E67</f>
        <v>29.093053665853304</v>
      </c>
    </row>
    <row r="68" spans="1:6" x14ac:dyDescent="0.25">
      <c r="A68">
        <v>432</v>
      </c>
      <c r="B68" s="3">
        <v>28.636713034670802</v>
      </c>
      <c r="C68" s="3">
        <v>28.9310768910149</v>
      </c>
      <c r="D68">
        <v>28.8010518910149</v>
      </c>
      <c r="E68" s="3">
        <f t="shared" si="2"/>
        <v>0.29436385634409845</v>
      </c>
      <c r="F68" s="12">
        <f t="shared" si="3"/>
        <v>29.095415747358999</v>
      </c>
    </row>
    <row r="69" spans="1:6" x14ac:dyDescent="0.25">
      <c r="A69">
        <v>438</v>
      </c>
      <c r="B69" s="3">
        <v>28.647506518604899</v>
      </c>
      <c r="C69" s="3">
        <v>28.937831349573699</v>
      </c>
      <c r="D69">
        <v>28.8057333495737</v>
      </c>
      <c r="E69" s="3">
        <f t="shared" si="2"/>
        <v>0.29032483096879957</v>
      </c>
      <c r="F69" s="12">
        <f t="shared" si="3"/>
        <v>29.096058180542499</v>
      </c>
    </row>
    <row r="70" spans="1:6" x14ac:dyDescent="0.25">
      <c r="A70">
        <v>444</v>
      </c>
      <c r="B70" s="3">
        <v>28.658274597658401</v>
      </c>
      <c r="C70" s="3">
        <v>28.944747329451499</v>
      </c>
      <c r="D70">
        <v>28.812649329451499</v>
      </c>
      <c r="E70" s="3">
        <f t="shared" si="2"/>
        <v>0.28647273179309707</v>
      </c>
      <c r="F70" s="12">
        <f t="shared" si="3"/>
        <v>29.099122061244596</v>
      </c>
    </row>
    <row r="71" spans="1:6" x14ac:dyDescent="0.25">
      <c r="A71">
        <v>450</v>
      </c>
      <c r="B71" s="3">
        <v>28.6690179598199</v>
      </c>
      <c r="C71" s="3">
        <v>28.951821757882598</v>
      </c>
      <c r="D71">
        <v>28.817690757882598</v>
      </c>
      <c r="E71" s="3">
        <f t="shared" si="2"/>
        <v>0.28280379806269806</v>
      </c>
      <c r="F71" s="12">
        <f t="shared" si="3"/>
        <v>29.100494555945296</v>
      </c>
    </row>
    <row r="72" spans="1:6" x14ac:dyDescent="0.25">
      <c r="A72">
        <v>456</v>
      </c>
      <c r="B72" s="3">
        <v>28.679738905303001</v>
      </c>
      <c r="C72" s="3">
        <v>28.959052082256999</v>
      </c>
      <c r="D72">
        <v>28.824921082256999</v>
      </c>
      <c r="E72" s="3">
        <f t="shared" si="2"/>
        <v>0.27931317695399827</v>
      </c>
      <c r="F72" s="12">
        <f t="shared" si="3"/>
        <v>29.104234259210997</v>
      </c>
    </row>
    <row r="73" spans="1:6" x14ac:dyDescent="0.25">
      <c r="A73">
        <v>462</v>
      </c>
      <c r="B73" s="3">
        <v>28.690435266884201</v>
      </c>
      <c r="C73" s="3">
        <v>28.966433806272299</v>
      </c>
      <c r="D73">
        <v>28.8302988062723</v>
      </c>
      <c r="E73" s="3">
        <f t="shared" si="2"/>
        <v>0.27599853938809815</v>
      </c>
      <c r="F73" s="12">
        <f t="shared" si="3"/>
        <v>29.106297345660398</v>
      </c>
    </row>
    <row r="74" spans="1:6" x14ac:dyDescent="0.25">
      <c r="A74">
        <v>469</v>
      </c>
      <c r="B74" s="3">
        <v>28.7011071507686</v>
      </c>
      <c r="C74" s="3">
        <v>28.973966392128201</v>
      </c>
      <c r="D74">
        <v>28.837831392128201</v>
      </c>
      <c r="E74" s="3">
        <f t="shared" si="2"/>
        <v>0.27285924135960116</v>
      </c>
      <c r="F74" s="12">
        <f t="shared" si="3"/>
        <v>29.110690633487803</v>
      </c>
    </row>
    <row r="75" spans="1:6" x14ac:dyDescent="0.25">
      <c r="A75">
        <v>475</v>
      </c>
      <c r="B75" s="3">
        <v>28.7117498487946</v>
      </c>
      <c r="C75" s="3">
        <v>28.981647634400399</v>
      </c>
      <c r="D75">
        <v>28.843581634400397</v>
      </c>
      <c r="E75" s="3">
        <f t="shared" si="2"/>
        <v>0.26989778560579936</v>
      </c>
      <c r="F75" s="12">
        <f t="shared" si="3"/>
        <v>29.113479420006197</v>
      </c>
    </row>
    <row r="76" spans="1:6" x14ac:dyDescent="0.25">
      <c r="A76">
        <v>481</v>
      </c>
      <c r="B76" s="3">
        <v>28.722364724877</v>
      </c>
      <c r="C76" s="3">
        <v>28.989482997140399</v>
      </c>
      <c r="D76">
        <v>28.851416997140397</v>
      </c>
      <c r="E76" s="3">
        <f t="shared" si="2"/>
        <v>0.26711827226339935</v>
      </c>
      <c r="F76" s="12">
        <f t="shared" si="3"/>
        <v>29.118535269403797</v>
      </c>
    </row>
    <row r="77" spans="1:6" x14ac:dyDescent="0.25">
      <c r="A77">
        <v>487</v>
      </c>
      <c r="B77" s="3">
        <v>28.732952459896001</v>
      </c>
      <c r="C77" s="3">
        <v>28.997477511991899</v>
      </c>
      <c r="D77">
        <v>28.857511511991898</v>
      </c>
      <c r="E77" s="3">
        <f t="shared" si="2"/>
        <v>0.26452505209589816</v>
      </c>
      <c r="F77" s="12">
        <f t="shared" si="3"/>
        <v>29.122036564087797</v>
      </c>
    </row>
    <row r="78" spans="1:6" x14ac:dyDescent="0.25">
      <c r="A78">
        <v>493</v>
      </c>
      <c r="B78" s="3">
        <v>28.743510482374901</v>
      </c>
      <c r="C78" s="3">
        <v>29.0056354123661</v>
      </c>
      <c r="D78">
        <v>28.865669412366099</v>
      </c>
      <c r="E78" s="3">
        <f t="shared" si="2"/>
        <v>0.26212492999119874</v>
      </c>
      <c r="F78" s="12">
        <f t="shared" si="3"/>
        <v>29.127794342357298</v>
      </c>
    </row>
    <row r="79" spans="1:6" x14ac:dyDescent="0.25">
      <c r="A79">
        <v>499</v>
      </c>
      <c r="B79" s="3">
        <v>28.754038188144399</v>
      </c>
      <c r="C79" s="3">
        <v>29.013963220629599</v>
      </c>
      <c r="D79">
        <v>28.872132220629599</v>
      </c>
      <c r="E79" s="3">
        <f t="shared" si="2"/>
        <v>0.25992503248519938</v>
      </c>
      <c r="F79" s="12">
        <f t="shared" si="3"/>
        <v>29.132057253114798</v>
      </c>
    </row>
    <row r="80" spans="1:6" x14ac:dyDescent="0.25">
      <c r="A80">
        <v>505</v>
      </c>
      <c r="B80" s="3">
        <v>28.7645377895571</v>
      </c>
      <c r="C80" s="3">
        <v>29.0224704552991</v>
      </c>
      <c r="D80">
        <v>28.8806394552991</v>
      </c>
      <c r="E80" s="3">
        <f t="shared" si="2"/>
        <v>0.25793266574200047</v>
      </c>
      <c r="F80" s="12">
        <f t="shared" si="3"/>
        <v>29.138572121041101</v>
      </c>
    </row>
    <row r="81" spans="1:6" x14ac:dyDescent="0.25">
      <c r="A81">
        <v>512</v>
      </c>
      <c r="B81" s="3">
        <v>28.775000180501699</v>
      </c>
      <c r="C81" s="3">
        <v>29.031154729989499</v>
      </c>
      <c r="D81">
        <v>28.887491729989499</v>
      </c>
      <c r="E81" s="3">
        <f t="shared" si="2"/>
        <v>0.2561545494877997</v>
      </c>
      <c r="F81" s="12">
        <f t="shared" si="3"/>
        <v>29.143646279477299</v>
      </c>
    </row>
    <row r="82" spans="1:6" x14ac:dyDescent="0.25">
      <c r="A82">
        <v>518</v>
      </c>
      <c r="B82" s="3">
        <v>28.785432107816401</v>
      </c>
      <c r="C82" s="3">
        <v>29.040024524308802</v>
      </c>
      <c r="D82">
        <v>28.896361524308801</v>
      </c>
      <c r="E82" s="3">
        <f t="shared" si="2"/>
        <v>0.25459241649240028</v>
      </c>
      <c r="F82" s="12">
        <f t="shared" si="3"/>
        <v>29.150953940801202</v>
      </c>
    </row>
    <row r="83" spans="1:6" x14ac:dyDescent="0.25">
      <c r="A83">
        <v>524</v>
      </c>
      <c r="B83" s="3">
        <v>28.795832897511499</v>
      </c>
      <c r="C83" s="3">
        <v>29.049074696201899</v>
      </c>
      <c r="D83">
        <v>28.903607696201899</v>
      </c>
      <c r="E83" s="3">
        <f t="shared" si="2"/>
        <v>0.25324179869040009</v>
      </c>
      <c r="F83" s="12">
        <f t="shared" si="3"/>
        <v>29.156849494892299</v>
      </c>
    </row>
    <row r="84" spans="1:6" x14ac:dyDescent="0.25">
      <c r="A84">
        <v>530</v>
      </c>
      <c r="B84" s="3">
        <v>28.806210048851</v>
      </c>
      <c r="C84" s="3">
        <v>29.058297653833499</v>
      </c>
      <c r="D84">
        <v>28.912830653833499</v>
      </c>
      <c r="E84" s="3">
        <f t="shared" si="2"/>
        <v>0.25208760498249916</v>
      </c>
      <c r="F84" s="12">
        <f t="shared" si="3"/>
        <v>29.164918258815998</v>
      </c>
    </row>
    <row r="85" spans="1:6" x14ac:dyDescent="0.25">
      <c r="A85">
        <v>537</v>
      </c>
      <c r="B85" s="3">
        <v>28.816554729781998</v>
      </c>
      <c r="C85" s="3">
        <v>29.067666224230699</v>
      </c>
      <c r="D85">
        <v>28.920422224230702</v>
      </c>
      <c r="E85" s="3">
        <f t="shared" si="2"/>
        <v>0.25111149444870051</v>
      </c>
      <c r="F85" s="12">
        <f t="shared" si="3"/>
        <v>29.171533718679402</v>
      </c>
    </row>
    <row r="86" spans="1:6" x14ac:dyDescent="0.25">
      <c r="A86">
        <v>543</v>
      </c>
      <c r="B86" s="3">
        <v>28.8268702492879</v>
      </c>
      <c r="C86" s="3">
        <v>29.0771580708054</v>
      </c>
      <c r="D86">
        <v>28.928162070805399</v>
      </c>
      <c r="E86" s="3">
        <f t="shared" si="2"/>
        <v>0.25028782151749951</v>
      </c>
      <c r="F86" s="12">
        <f t="shared" si="3"/>
        <v>29.178449892322899</v>
      </c>
    </row>
    <row r="87" spans="1:6" x14ac:dyDescent="0.25">
      <c r="A87">
        <v>549</v>
      </c>
      <c r="B87" s="3">
        <v>28.837150673157499</v>
      </c>
      <c r="C87" s="3">
        <v>29.086743359461298</v>
      </c>
      <c r="D87">
        <v>28.937747359461298</v>
      </c>
      <c r="E87" s="3">
        <f t="shared" si="2"/>
        <v>0.24959268630379938</v>
      </c>
      <c r="F87" s="12">
        <f t="shared" si="3"/>
        <v>29.187340045765097</v>
      </c>
    </row>
    <row r="88" spans="1:6" x14ac:dyDescent="0.25">
      <c r="A88">
        <v>555</v>
      </c>
      <c r="B88" s="3">
        <v>28.8474089430077</v>
      </c>
      <c r="C88" s="3">
        <v>29.0964090636148</v>
      </c>
      <c r="D88">
        <v>28.945680063614802</v>
      </c>
      <c r="E88" s="3">
        <f t="shared" si="2"/>
        <v>0.24900012060709997</v>
      </c>
      <c r="F88" s="12">
        <f t="shared" si="3"/>
        <v>29.194680184221902</v>
      </c>
    </row>
    <row r="89" spans="1:6" x14ac:dyDescent="0.25">
      <c r="A89">
        <v>562</v>
      </c>
      <c r="B89" s="3">
        <v>28.857643865796</v>
      </c>
      <c r="C89" s="3">
        <v>29.106132575828401</v>
      </c>
      <c r="D89">
        <v>28.955403575828402</v>
      </c>
      <c r="E89" s="3">
        <f t="shared" si="2"/>
        <v>0.24848871003240092</v>
      </c>
      <c r="F89" s="12">
        <f t="shared" si="3"/>
        <v>29.203892285860803</v>
      </c>
    </row>
    <row r="90" spans="1:6" x14ac:dyDescent="0.25">
      <c r="A90">
        <v>568</v>
      </c>
      <c r="B90" s="3">
        <v>28.867849649660901</v>
      </c>
      <c r="C90" s="3">
        <v>29.115889297767801</v>
      </c>
      <c r="D90">
        <v>28.963446297767803</v>
      </c>
      <c r="E90" s="3">
        <f t="shared" si="2"/>
        <v>0.24803964810690005</v>
      </c>
      <c r="F90" s="12">
        <f t="shared" si="3"/>
        <v>29.211485945874703</v>
      </c>
    </row>
    <row r="91" spans="1:6" x14ac:dyDescent="0.25">
      <c r="A91">
        <v>574</v>
      </c>
      <c r="B91" s="3">
        <v>28.878047973454599</v>
      </c>
      <c r="C91" s="3">
        <v>29.125686043026299</v>
      </c>
      <c r="D91">
        <v>28.973243043026301</v>
      </c>
      <c r="E91" s="3">
        <f t="shared" si="2"/>
        <v>0.24763806957169976</v>
      </c>
      <c r="F91" s="12">
        <f t="shared" si="3"/>
        <v>29.220881112598001</v>
      </c>
    </row>
    <row r="92" spans="1:6" x14ac:dyDescent="0.25">
      <c r="A92">
        <v>581</v>
      </c>
      <c r="B92" s="3">
        <v>28.888224738221901</v>
      </c>
      <c r="C92" s="3">
        <v>29.135500801028101</v>
      </c>
      <c r="D92">
        <v>28.981365801028101</v>
      </c>
      <c r="E92" s="3">
        <f t="shared" si="2"/>
        <v>0.24727606280620051</v>
      </c>
      <c r="F92" s="12">
        <f t="shared" si="3"/>
        <v>29.228641863834302</v>
      </c>
    </row>
    <row r="93" spans="1:6" x14ac:dyDescent="0.25">
      <c r="A93">
        <v>587</v>
      </c>
      <c r="B93" s="3">
        <v>28.8983748527275</v>
      </c>
      <c r="C93" s="3">
        <v>29.145321901832801</v>
      </c>
      <c r="D93">
        <v>28.991186901832801</v>
      </c>
      <c r="E93" s="3">
        <f t="shared" si="2"/>
        <v>0.24694704910530163</v>
      </c>
      <c r="F93" s="12">
        <f t="shared" si="3"/>
        <v>29.238133950938103</v>
      </c>
    </row>
    <row r="94" spans="1:6" x14ac:dyDescent="0.25">
      <c r="A94">
        <v>593</v>
      </c>
      <c r="B94" s="3">
        <v>28.9085066473911</v>
      </c>
      <c r="C94" s="3">
        <v>29.155153900858998</v>
      </c>
      <c r="D94">
        <v>28.999353900858999</v>
      </c>
      <c r="E94" s="3">
        <f t="shared" si="2"/>
        <v>0.24664725346789851</v>
      </c>
      <c r="F94" s="12">
        <f t="shared" si="3"/>
        <v>29.246001154326898</v>
      </c>
    </row>
    <row r="95" spans="1:6" x14ac:dyDescent="0.25">
      <c r="A95">
        <v>600</v>
      </c>
      <c r="B95" s="3">
        <v>28.918618419287199</v>
      </c>
      <c r="C95" s="3">
        <v>29.164990312447799</v>
      </c>
      <c r="D95">
        <v>29.009190312447799</v>
      </c>
      <c r="E95" s="3">
        <f t="shared" si="2"/>
        <v>0.2463718931605996</v>
      </c>
      <c r="F95" s="12">
        <f t="shared" si="3"/>
        <v>29.255562205608399</v>
      </c>
    </row>
    <row r="96" spans="1:6" x14ac:dyDescent="0.25">
      <c r="A96">
        <v>606</v>
      </c>
      <c r="B96" s="3">
        <v>28.92871022332</v>
      </c>
      <c r="C96" s="3">
        <v>29.1748293553288</v>
      </c>
      <c r="D96">
        <v>29.0173873553288</v>
      </c>
      <c r="E96" s="3">
        <f t="shared" si="2"/>
        <v>0.24611913200880053</v>
      </c>
      <c r="F96" s="12">
        <f t="shared" si="3"/>
        <v>29.263506487337601</v>
      </c>
    </row>
    <row r="97" spans="1:6" x14ac:dyDescent="0.25">
      <c r="A97">
        <v>612</v>
      </c>
      <c r="B97" s="3">
        <v>28.938780031955002</v>
      </c>
      <c r="C97" s="3">
        <v>29.184666978646099</v>
      </c>
      <c r="D97">
        <v>29.0272249786461</v>
      </c>
      <c r="E97" s="3">
        <f t="shared" si="2"/>
        <v>0.24588694669109756</v>
      </c>
      <c r="F97" s="12">
        <f t="shared" si="3"/>
        <v>29.273111925337197</v>
      </c>
    </row>
    <row r="98" spans="1:6" x14ac:dyDescent="0.25">
      <c r="A98">
        <v>618</v>
      </c>
      <c r="B98" s="3">
        <v>28.9488288903075</v>
      </c>
      <c r="C98" s="3">
        <v>29.194502546614</v>
      </c>
      <c r="D98">
        <v>29.035440546614002</v>
      </c>
      <c r="E98" s="3">
        <f t="shared" si="2"/>
        <v>0.24567365630650073</v>
      </c>
      <c r="F98" s="12">
        <f t="shared" si="3"/>
        <v>29.281114202920502</v>
      </c>
    </row>
    <row r="99" spans="1:6" x14ac:dyDescent="0.25">
      <c r="A99">
        <v>625</v>
      </c>
      <c r="B99" s="3">
        <v>28.9588614531853</v>
      </c>
      <c r="C99" s="3">
        <v>29.204338428078302</v>
      </c>
      <c r="D99">
        <v>29.045276428078303</v>
      </c>
      <c r="E99" s="3">
        <f t="shared" si="2"/>
        <v>0.24547697489300191</v>
      </c>
      <c r="F99" s="12">
        <f t="shared" si="3"/>
        <v>29.290753402971305</v>
      </c>
    </row>
    <row r="100" spans="1:6" x14ac:dyDescent="0.25">
      <c r="A100">
        <v>631</v>
      </c>
      <c r="B100" s="3">
        <v>28.968873344920201</v>
      </c>
      <c r="C100" s="3">
        <v>29.2141696262713</v>
      </c>
      <c r="D100">
        <v>29.053510626271301</v>
      </c>
      <c r="E100" s="3">
        <f t="shared" si="2"/>
        <v>0.2452962813510986</v>
      </c>
      <c r="F100" s="12">
        <f t="shared" si="3"/>
        <v>29.298806907622399</v>
      </c>
    </row>
    <row r="101" spans="1:6" x14ac:dyDescent="0.25">
      <c r="A101">
        <v>637</v>
      </c>
      <c r="B101" s="3">
        <v>28.978868643311898</v>
      </c>
      <c r="C101" s="3">
        <v>29.223999615251198</v>
      </c>
      <c r="D101">
        <v>29.063340615251199</v>
      </c>
      <c r="E101" s="3">
        <f t="shared" si="2"/>
        <v>0.24513097193930022</v>
      </c>
      <c r="F101" s="12">
        <f t="shared" si="3"/>
        <v>29.3084715871905</v>
      </c>
    </row>
    <row r="102" spans="1:6" x14ac:dyDescent="0.25">
      <c r="A102">
        <v>643</v>
      </c>
      <c r="B102" s="3">
        <v>28.9888423775508</v>
      </c>
      <c r="C102" s="3">
        <v>29.233822726029299</v>
      </c>
      <c r="D102">
        <v>29.071596726029298</v>
      </c>
      <c r="E102" s="3">
        <f t="shared" si="2"/>
        <v>0.24498034847849937</v>
      </c>
      <c r="F102" s="12">
        <f t="shared" si="3"/>
        <v>29.316577074507798</v>
      </c>
    </row>
    <row r="103" spans="1:6" x14ac:dyDescent="0.25">
      <c r="A103">
        <v>650</v>
      </c>
      <c r="B103" s="3">
        <v>28.998794422278699</v>
      </c>
      <c r="C103" s="3">
        <v>29.243637343775301</v>
      </c>
      <c r="D103">
        <v>29.081411343775301</v>
      </c>
      <c r="E103" s="3">
        <f t="shared" si="2"/>
        <v>0.24484292149660192</v>
      </c>
      <c r="F103" s="12">
        <f t="shared" si="3"/>
        <v>29.326254265271903</v>
      </c>
    </row>
    <row r="104" spans="1:6" x14ac:dyDescent="0.25">
      <c r="A104">
        <v>656</v>
      </c>
      <c r="B104" s="3">
        <v>29.008726129889801</v>
      </c>
      <c r="C104" s="3">
        <v>29.253443852229999</v>
      </c>
      <c r="D104">
        <v>29.08969085223</v>
      </c>
      <c r="E104" s="3">
        <f t="shared" si="2"/>
        <v>0.24471772234019795</v>
      </c>
      <c r="F104" s="12">
        <f t="shared" si="3"/>
        <v>29.334408574570197</v>
      </c>
    </row>
    <row r="105" spans="1:6" x14ac:dyDescent="0.25">
      <c r="A105">
        <v>662</v>
      </c>
      <c r="B105" s="3">
        <v>29.0186312047169</v>
      </c>
      <c r="C105" s="3">
        <v>29.263235950804798</v>
      </c>
      <c r="D105">
        <v>29.099482950804799</v>
      </c>
      <c r="E105" s="3">
        <f t="shared" si="2"/>
        <v>0.24460474608789795</v>
      </c>
      <c r="F105" s="12">
        <f t="shared" si="3"/>
        <v>29.344087696892696</v>
      </c>
    </row>
    <row r="106" spans="1:6" x14ac:dyDescent="0.25">
      <c r="A106">
        <v>668</v>
      </c>
      <c r="B106" s="3">
        <v>29.0285221997433</v>
      </c>
      <c r="C106" s="3">
        <v>29.273026287225299</v>
      </c>
      <c r="D106">
        <v>29.107792287225301</v>
      </c>
      <c r="E106" s="3">
        <f t="shared" si="2"/>
        <v>0.24450408748199948</v>
      </c>
      <c r="F106" s="12">
        <f t="shared" si="3"/>
        <v>29.352296374707301</v>
      </c>
    </row>
    <row r="107" spans="1:6" x14ac:dyDescent="0.25">
      <c r="A107">
        <v>674</v>
      </c>
      <c r="B107" s="3">
        <v>29.0383835767039</v>
      </c>
      <c r="C107" s="3">
        <v>29.282799027418701</v>
      </c>
      <c r="D107">
        <v>29.117565027418703</v>
      </c>
      <c r="E107" s="3">
        <f t="shared" si="2"/>
        <v>0.24441545071480064</v>
      </c>
      <c r="F107" s="12">
        <f t="shared" si="3"/>
        <v>29.361980478133503</v>
      </c>
    </row>
    <row r="108" spans="1:6" x14ac:dyDescent="0.25">
      <c r="A108">
        <v>681</v>
      </c>
      <c r="B108" s="3">
        <v>29.048233338292</v>
      </c>
      <c r="C108" s="3">
        <v>29.2925717001295</v>
      </c>
      <c r="D108">
        <v>29.125907700129503</v>
      </c>
      <c r="E108" s="3">
        <f t="shared" si="2"/>
        <v>0.24433836183749946</v>
      </c>
      <c r="F108" s="12">
        <f t="shared" si="3"/>
        <v>29.370246061967002</v>
      </c>
    </row>
    <row r="109" spans="1:6" x14ac:dyDescent="0.25">
      <c r="A109">
        <v>687</v>
      </c>
      <c r="B109" s="3">
        <v>29.058054977782</v>
      </c>
      <c r="C109" s="3">
        <v>29.302327705370001</v>
      </c>
      <c r="D109">
        <v>29.134278705370001</v>
      </c>
      <c r="E109" s="3">
        <f t="shared" si="2"/>
        <v>0.244272727588001</v>
      </c>
      <c r="F109" s="12">
        <f t="shared" si="3"/>
        <v>29.378551432958002</v>
      </c>
    </row>
    <row r="110" spans="1:6" x14ac:dyDescent="0.25">
      <c r="A110">
        <v>693</v>
      </c>
      <c r="B110" s="3">
        <v>29.067850913202999</v>
      </c>
      <c r="C110" s="3">
        <v>29.3120691824268</v>
      </c>
      <c r="D110">
        <v>29.1440201824268</v>
      </c>
      <c r="E110" s="3">
        <f t="shared" si="2"/>
        <v>0.24421826922380063</v>
      </c>
      <c r="F110" s="12">
        <f t="shared" si="3"/>
        <v>29.388238451650601</v>
      </c>
    </row>
    <row r="111" spans="1:6" x14ac:dyDescent="0.25">
      <c r="A111">
        <v>699</v>
      </c>
      <c r="B111" s="3">
        <v>29.077626237203901</v>
      </c>
      <c r="C111" s="3">
        <v>29.321801287260001</v>
      </c>
      <c r="D111">
        <v>29.152408287260002</v>
      </c>
      <c r="E111" s="3">
        <f t="shared" si="2"/>
        <v>0.24417505005609996</v>
      </c>
      <c r="F111" s="12">
        <f t="shared" si="3"/>
        <v>29.396583337316102</v>
      </c>
    </row>
    <row r="112" spans="1:6" x14ac:dyDescent="0.25">
      <c r="A112">
        <v>705</v>
      </c>
      <c r="B112" s="3">
        <v>29.087381116375401</v>
      </c>
      <c r="C112" s="3">
        <v>29.331523872010699</v>
      </c>
      <c r="D112">
        <v>29.1621308720107</v>
      </c>
      <c r="E112" s="3">
        <f t="shared" si="2"/>
        <v>0.24414275563529841</v>
      </c>
      <c r="F112" s="12">
        <f t="shared" si="3"/>
        <v>29.406273627645998</v>
      </c>
    </row>
    <row r="113" spans="1:6" x14ac:dyDescent="0.25">
      <c r="A113">
        <v>711</v>
      </c>
      <c r="B113" s="3">
        <v>29.097119717157</v>
      </c>
      <c r="C113" s="3">
        <v>29.341241118157999</v>
      </c>
      <c r="D113">
        <v>29.170535118158</v>
      </c>
      <c r="E113" s="3">
        <f t="shared" si="2"/>
        <v>0.24412140100099933</v>
      </c>
      <c r="F113" s="12">
        <f t="shared" si="3"/>
        <v>29.414656519158999</v>
      </c>
    </row>
    <row r="114" spans="1:6" x14ac:dyDescent="0.25">
      <c r="A114">
        <v>718</v>
      </c>
      <c r="B114" s="3">
        <v>29.106838257300399</v>
      </c>
      <c r="C114" s="3">
        <v>29.3509489190598</v>
      </c>
      <c r="D114">
        <v>29.1802429190598</v>
      </c>
      <c r="E114" s="3">
        <f t="shared" si="2"/>
        <v>0.24411066175940022</v>
      </c>
      <c r="F114" s="12">
        <f t="shared" si="3"/>
        <v>29.424353580819201</v>
      </c>
    </row>
    <row r="115" spans="1:6" x14ac:dyDescent="0.25">
      <c r="A115">
        <v>724</v>
      </c>
      <c r="B115" s="3">
        <v>29.116537308258799</v>
      </c>
      <c r="C115" s="3">
        <v>29.3606472416235</v>
      </c>
      <c r="D115">
        <v>29.188653241623499</v>
      </c>
      <c r="E115" s="3">
        <f t="shared" si="2"/>
        <v>0.24410993336470099</v>
      </c>
      <c r="F115" s="12">
        <f t="shared" si="3"/>
        <v>29.432763174988199</v>
      </c>
    </row>
    <row r="116" spans="1:6" x14ac:dyDescent="0.25">
      <c r="A116">
        <v>730</v>
      </c>
      <c r="B116" s="3">
        <v>29.126211592937999</v>
      </c>
      <c r="C116" s="3">
        <v>29.370330780211599</v>
      </c>
      <c r="D116">
        <v>29.198336780211598</v>
      </c>
      <c r="E116" s="3">
        <f t="shared" si="2"/>
        <v>0.2441191872736006</v>
      </c>
      <c r="F116" s="12">
        <f t="shared" si="3"/>
        <v>29.442455967485198</v>
      </c>
    </row>
    <row r="117" spans="1:6" x14ac:dyDescent="0.25">
      <c r="A117">
        <v>736</v>
      </c>
      <c r="B117" s="3">
        <v>29.135863234367299</v>
      </c>
      <c r="C117" s="3">
        <v>29.380001015153098</v>
      </c>
      <c r="D117">
        <v>29.206739015153097</v>
      </c>
      <c r="E117" s="3">
        <f t="shared" si="2"/>
        <v>0.24413778078579895</v>
      </c>
      <c r="F117" s="12">
        <f t="shared" si="3"/>
        <v>29.450876795938896</v>
      </c>
    </row>
    <row r="118" spans="1:6" x14ac:dyDescent="0.25">
      <c r="A118">
        <v>742</v>
      </c>
      <c r="B118" s="3">
        <v>29.145487144344099</v>
      </c>
      <c r="C118" s="3">
        <v>29.389652813809398</v>
      </c>
      <c r="D118">
        <v>29.216390813809397</v>
      </c>
      <c r="E118" s="3">
        <f t="shared" si="2"/>
        <v>0.24416566946529983</v>
      </c>
      <c r="F118" s="12">
        <f t="shared" si="3"/>
        <v>29.460556483274697</v>
      </c>
    </row>
    <row r="119" spans="1:6" x14ac:dyDescent="0.25">
      <c r="A119">
        <v>748</v>
      </c>
      <c r="B119" s="3">
        <v>29.155085504391302</v>
      </c>
      <c r="C119" s="3">
        <v>29.399287888504901</v>
      </c>
      <c r="D119">
        <v>29.2247718885049</v>
      </c>
      <c r="E119" s="3">
        <f t="shared" si="2"/>
        <v>0.24420238411359918</v>
      </c>
      <c r="F119" s="12">
        <f t="shared" si="3"/>
        <v>29.4689742726185</v>
      </c>
    </row>
    <row r="120" spans="1:6" x14ac:dyDescent="0.25">
      <c r="A120">
        <v>755</v>
      </c>
      <c r="B120" s="3">
        <v>29.1646589684083</v>
      </c>
      <c r="C120" s="3">
        <v>29.4089066683689</v>
      </c>
      <c r="D120">
        <v>29.234390668368899</v>
      </c>
      <c r="E120" s="3">
        <f t="shared" si="2"/>
        <v>0.24424769996059936</v>
      </c>
      <c r="F120" s="12">
        <f t="shared" si="3"/>
        <v>29.478638368329499</v>
      </c>
    </row>
    <row r="121" spans="1:6" x14ac:dyDescent="0.25">
      <c r="A121">
        <v>761</v>
      </c>
      <c r="B121" s="3">
        <v>29.174210238668799</v>
      </c>
      <c r="C121" s="3">
        <v>29.418511478563801</v>
      </c>
      <c r="D121">
        <v>29.242755478563801</v>
      </c>
      <c r="E121" s="3">
        <f t="shared" si="2"/>
        <v>0.24430123989500174</v>
      </c>
      <c r="F121" s="12">
        <f t="shared" si="3"/>
        <v>29.487056718458803</v>
      </c>
    </row>
    <row r="122" spans="1:6" x14ac:dyDescent="0.25">
      <c r="A122">
        <v>767</v>
      </c>
      <c r="B122" s="3">
        <v>29.183733464749299</v>
      </c>
      <c r="C122" s="3">
        <v>29.428095900863902</v>
      </c>
      <c r="D122">
        <v>29.252339900863902</v>
      </c>
      <c r="E122" s="3">
        <f t="shared" si="2"/>
        <v>0.24436243611460284</v>
      </c>
      <c r="F122" s="12">
        <f t="shared" si="3"/>
        <v>29.496702336978505</v>
      </c>
    </row>
    <row r="123" spans="1:6" x14ac:dyDescent="0.25">
      <c r="A123">
        <v>773</v>
      </c>
      <c r="B123" s="3">
        <v>29.193226604914098</v>
      </c>
      <c r="C123" s="3">
        <v>29.437657448237601</v>
      </c>
      <c r="D123">
        <v>29.2606694482376</v>
      </c>
      <c r="E123" s="3">
        <f t="shared" si="2"/>
        <v>0.24443084332350296</v>
      </c>
      <c r="F123" s="12">
        <f t="shared" si="3"/>
        <v>29.505100291561103</v>
      </c>
    </row>
    <row r="124" spans="1:6" x14ac:dyDescent="0.25">
      <c r="A124">
        <v>779</v>
      </c>
      <c r="B124" s="3">
        <v>29.202689068494902</v>
      </c>
      <c r="C124" s="3">
        <v>29.447195198334299</v>
      </c>
      <c r="D124">
        <v>29.270207198334298</v>
      </c>
      <c r="E124" s="3">
        <f t="shared" si="2"/>
        <v>0.24450612983939735</v>
      </c>
      <c r="F124" s="12">
        <f t="shared" si="3"/>
        <v>29.514713328173695</v>
      </c>
    </row>
    <row r="125" spans="1:6" x14ac:dyDescent="0.25">
      <c r="A125">
        <v>785</v>
      </c>
      <c r="B125" s="3">
        <v>29.212122404568799</v>
      </c>
      <c r="C125" s="3">
        <v>29.4567105223136</v>
      </c>
      <c r="D125">
        <v>29.278494522313601</v>
      </c>
      <c r="E125" s="3">
        <f t="shared" si="2"/>
        <v>0.24458811774480083</v>
      </c>
      <c r="F125" s="12">
        <f t="shared" si="3"/>
        <v>29.523082640058401</v>
      </c>
    </row>
    <row r="126" spans="1:6" x14ac:dyDescent="0.25">
      <c r="A126">
        <v>791</v>
      </c>
      <c r="B126" s="3">
        <v>29.221617377612699</v>
      </c>
      <c r="C126" s="3">
        <v>29.466298405572601</v>
      </c>
      <c r="D126">
        <v>29.288082405572602</v>
      </c>
      <c r="E126" s="3">
        <f t="shared" si="2"/>
        <v>0.24468102795990276</v>
      </c>
      <c r="F126" s="12">
        <f t="shared" si="3"/>
        <v>29.532763433532505</v>
      </c>
    </row>
    <row r="127" spans="1:6" x14ac:dyDescent="0.25">
      <c r="A127">
        <v>798</v>
      </c>
      <c r="B127" s="3">
        <v>29.230903409801702</v>
      </c>
      <c r="C127" s="3">
        <v>29.4756744737197</v>
      </c>
      <c r="D127">
        <v>29.296230473719699</v>
      </c>
      <c r="E127" s="3">
        <f t="shared" si="2"/>
        <v>0.24477106391799808</v>
      </c>
      <c r="F127" s="12">
        <f t="shared" si="3"/>
        <v>29.541001537637698</v>
      </c>
    </row>
    <row r="128" spans="1:6" x14ac:dyDescent="0.25">
      <c r="A128">
        <v>804</v>
      </c>
      <c r="B128" s="3">
        <v>29.239006180210499</v>
      </c>
      <c r="C128" s="3">
        <v>29.4837319063341</v>
      </c>
      <c r="D128">
        <v>29.3042879063341</v>
      </c>
      <c r="E128" s="3">
        <f t="shared" si="2"/>
        <v>0.24472572612360111</v>
      </c>
      <c r="F128" s="12">
        <f t="shared" si="3"/>
        <v>29.549013632457701</v>
      </c>
    </row>
    <row r="129" spans="1:6" x14ac:dyDescent="0.25">
      <c r="A129">
        <v>810</v>
      </c>
      <c r="B129" s="3">
        <v>29.2495703203594</v>
      </c>
      <c r="C129" s="3">
        <v>29.494547419212999</v>
      </c>
      <c r="D129">
        <v>29.313872419212998</v>
      </c>
      <c r="E129" s="3">
        <f t="shared" si="2"/>
        <v>0.24497709885359953</v>
      </c>
      <c r="F129" s="12">
        <f t="shared" si="3"/>
        <v>29.558849518066598</v>
      </c>
    </row>
    <row r="130" spans="1:6" x14ac:dyDescent="0.25">
      <c r="A130">
        <v>816</v>
      </c>
      <c r="B130" s="3">
        <v>29.258861956468699</v>
      </c>
      <c r="C130" s="3">
        <v>29.503949629144699</v>
      </c>
      <c r="D130">
        <v>29.323274629144699</v>
      </c>
      <c r="E130" s="3">
        <f t="shared" si="2"/>
        <v>0.24508767267600007</v>
      </c>
      <c r="F130" s="12">
        <f t="shared" si="3"/>
        <v>29.568362301820699</v>
      </c>
    </row>
    <row r="131" spans="1:6" x14ac:dyDescent="0.25">
      <c r="A131">
        <v>822</v>
      </c>
      <c r="B131" s="3">
        <v>29.268128858553901</v>
      </c>
      <c r="C131" s="3">
        <v>29.5133311388505</v>
      </c>
      <c r="D131">
        <v>29.331425138850499</v>
      </c>
      <c r="E131" s="3">
        <f t="shared" ref="E131:E194" si="4">C131-B131</f>
        <v>0.24520228029659918</v>
      </c>
      <c r="F131" s="12">
        <f t="shared" ref="F131:F194" si="5">D131+E131</f>
        <v>29.576627419147098</v>
      </c>
    </row>
    <row r="132" spans="1:6" x14ac:dyDescent="0.25">
      <c r="A132">
        <v>828</v>
      </c>
      <c r="B132" s="3">
        <v>29.2773691157334</v>
      </c>
      <c r="C132" s="3">
        <v>29.522689462398699</v>
      </c>
      <c r="D132">
        <v>29.340783462398697</v>
      </c>
      <c r="E132" s="3">
        <f t="shared" si="4"/>
        <v>0.24532034666529867</v>
      </c>
      <c r="F132" s="12">
        <f t="shared" si="5"/>
        <v>29.586103809063996</v>
      </c>
    </row>
    <row r="133" spans="1:6" x14ac:dyDescent="0.25">
      <c r="A133">
        <v>834</v>
      </c>
      <c r="B133" s="3">
        <v>29.286584362756599</v>
      </c>
      <c r="C133" s="3">
        <v>29.532026053066499</v>
      </c>
      <c r="D133">
        <v>29.348893053066497</v>
      </c>
      <c r="E133" s="3">
        <f t="shared" si="4"/>
        <v>0.24544169030989949</v>
      </c>
      <c r="F133" s="12">
        <f t="shared" si="5"/>
        <v>29.594334743376397</v>
      </c>
    </row>
    <row r="134" spans="1:6" x14ac:dyDescent="0.25">
      <c r="A134">
        <v>841</v>
      </c>
      <c r="B134" s="3">
        <v>29.2957732737257</v>
      </c>
      <c r="C134" s="3">
        <v>29.5413387892789</v>
      </c>
      <c r="D134">
        <v>29.358205789278898</v>
      </c>
      <c r="E134" s="3">
        <f t="shared" si="4"/>
        <v>0.24556551555319928</v>
      </c>
      <c r="F134" s="12">
        <f t="shared" si="5"/>
        <v>29.603771304832097</v>
      </c>
    </row>
    <row r="135" spans="1:6" x14ac:dyDescent="0.25">
      <c r="A135">
        <v>847</v>
      </c>
      <c r="B135" s="3">
        <v>29.304938316898301</v>
      </c>
      <c r="C135" s="3">
        <v>29.550629914175801</v>
      </c>
      <c r="D135">
        <v>29.3662779141758</v>
      </c>
      <c r="E135" s="3">
        <f t="shared" si="4"/>
        <v>0.24569159727749934</v>
      </c>
      <c r="F135" s="12">
        <f t="shared" si="5"/>
        <v>29.611969511453299</v>
      </c>
    </row>
    <row r="136" spans="1:6" x14ac:dyDescent="0.25">
      <c r="A136">
        <v>853</v>
      </c>
      <c r="B136" s="3">
        <v>29.314083381818399</v>
      </c>
      <c r="C136" s="3">
        <v>29.559902789653201</v>
      </c>
      <c r="D136">
        <v>29.3755507896532</v>
      </c>
      <c r="E136" s="3">
        <f t="shared" si="4"/>
        <v>0.2458194078348015</v>
      </c>
      <c r="F136" s="12">
        <f t="shared" si="5"/>
        <v>29.621370197488002</v>
      </c>
    </row>
    <row r="137" spans="1:6" x14ac:dyDescent="0.25">
      <c r="A137">
        <v>859</v>
      </c>
      <c r="B137" s="3">
        <v>29.323209036008901</v>
      </c>
      <c r="C137" s="3">
        <v>29.569158245677698</v>
      </c>
      <c r="D137">
        <v>29.383598245677696</v>
      </c>
      <c r="E137" s="3">
        <f t="shared" si="4"/>
        <v>0.24594920966879741</v>
      </c>
      <c r="F137" s="12">
        <f t="shared" si="5"/>
        <v>29.629547455346493</v>
      </c>
    </row>
    <row r="138" spans="1:6" x14ac:dyDescent="0.25">
      <c r="A138">
        <v>865</v>
      </c>
      <c r="B138" s="3">
        <v>29.332314276779101</v>
      </c>
      <c r="C138" s="3">
        <v>29.578395103294</v>
      </c>
      <c r="D138">
        <v>29.392835103293997</v>
      </c>
      <c r="E138" s="3">
        <f t="shared" si="4"/>
        <v>0.24608082651489838</v>
      </c>
      <c r="F138" s="12">
        <f t="shared" si="5"/>
        <v>29.638915929808896</v>
      </c>
    </row>
    <row r="139" spans="1:6" x14ac:dyDescent="0.25">
      <c r="A139">
        <v>871</v>
      </c>
      <c r="B139" s="3">
        <v>29.341398798227001</v>
      </c>
      <c r="C139" s="3">
        <v>29.587613255608101</v>
      </c>
      <c r="D139">
        <v>29.400860255608102</v>
      </c>
      <c r="E139" s="3">
        <f t="shared" si="4"/>
        <v>0.24621445738110026</v>
      </c>
      <c r="F139" s="12">
        <f t="shared" si="5"/>
        <v>29.647074712989202</v>
      </c>
    </row>
    <row r="140" spans="1:6" x14ac:dyDescent="0.25">
      <c r="A140">
        <v>877</v>
      </c>
      <c r="B140" s="3">
        <v>29.350465991742301</v>
      </c>
      <c r="C140" s="3">
        <v>29.5968164778442</v>
      </c>
      <c r="D140">
        <v>29.410063477844201</v>
      </c>
      <c r="E140" s="3">
        <f t="shared" si="4"/>
        <v>0.24635048610189969</v>
      </c>
      <c r="F140" s="12">
        <f t="shared" si="5"/>
        <v>29.6564139639461</v>
      </c>
    </row>
    <row r="141" spans="1:6" x14ac:dyDescent="0.25">
      <c r="A141">
        <v>884</v>
      </c>
      <c r="B141" s="3">
        <v>29.3595174081564</v>
      </c>
      <c r="C141" s="3">
        <v>29.606006612760101</v>
      </c>
      <c r="D141">
        <v>29.418074612760101</v>
      </c>
      <c r="E141" s="3">
        <f t="shared" si="4"/>
        <v>0.24648920460370149</v>
      </c>
      <c r="F141" s="12">
        <f t="shared" si="5"/>
        <v>29.664563817363803</v>
      </c>
    </row>
    <row r="142" spans="1:6" x14ac:dyDescent="0.25">
      <c r="A142">
        <v>890</v>
      </c>
      <c r="B142" s="3">
        <v>29.368545941820699</v>
      </c>
      <c r="C142" s="3">
        <v>29.615176169637699</v>
      </c>
      <c r="D142">
        <v>29.426074169637701</v>
      </c>
      <c r="E142" s="3">
        <f t="shared" si="4"/>
        <v>0.2466302278170005</v>
      </c>
      <c r="F142" s="12">
        <f t="shared" si="5"/>
        <v>29.672704397454702</v>
      </c>
    </row>
    <row r="143" spans="1:6" x14ac:dyDescent="0.25">
      <c r="A143">
        <v>896</v>
      </c>
      <c r="B143" s="3">
        <v>29.377552240236199</v>
      </c>
      <c r="C143" s="3">
        <v>29.624326309769</v>
      </c>
      <c r="D143">
        <v>29.435224309769001</v>
      </c>
      <c r="E143" s="3">
        <f t="shared" si="4"/>
        <v>0.24677406953280112</v>
      </c>
      <c r="F143" s="12">
        <f t="shared" si="5"/>
        <v>29.681998379301803</v>
      </c>
    </row>
    <row r="144" spans="1:6" x14ac:dyDescent="0.25">
      <c r="A144">
        <v>902</v>
      </c>
      <c r="B144" s="3">
        <v>29.386539404488801</v>
      </c>
      <c r="C144" s="3">
        <v>29.633460511721101</v>
      </c>
      <c r="D144">
        <v>29.443189511721101</v>
      </c>
      <c r="E144" s="3">
        <f t="shared" si="4"/>
        <v>0.24692110723229987</v>
      </c>
      <c r="F144" s="12">
        <f t="shared" si="5"/>
        <v>29.690110618953401</v>
      </c>
    </row>
    <row r="145" spans="1:6" x14ac:dyDescent="0.25">
      <c r="A145">
        <v>908</v>
      </c>
      <c r="B145" s="3">
        <v>29.395508579490301</v>
      </c>
      <c r="C145" s="3">
        <v>29.6425797953308</v>
      </c>
      <c r="D145">
        <v>29.452308795330801</v>
      </c>
      <c r="E145" s="3">
        <f t="shared" si="4"/>
        <v>0.24707121584049929</v>
      </c>
      <c r="F145" s="12">
        <f t="shared" si="5"/>
        <v>29.6993800111713</v>
      </c>
    </row>
    <row r="146" spans="1:6" x14ac:dyDescent="0.25">
      <c r="A146">
        <v>914</v>
      </c>
      <c r="B146" s="3">
        <v>29.4044644781115</v>
      </c>
      <c r="C146" s="3">
        <v>29.651688786776202</v>
      </c>
      <c r="D146">
        <v>29.460214786776202</v>
      </c>
      <c r="E146" s="3">
        <f t="shared" si="4"/>
        <v>0.24722430866470191</v>
      </c>
      <c r="F146" s="12">
        <f t="shared" si="5"/>
        <v>29.707439095440904</v>
      </c>
    </row>
    <row r="147" spans="1:6" x14ac:dyDescent="0.25">
      <c r="A147">
        <v>920</v>
      </c>
      <c r="B147" s="3">
        <v>29.413406540122399</v>
      </c>
      <c r="C147" s="3">
        <v>29.6607869703539</v>
      </c>
      <c r="D147">
        <v>29.469312970353901</v>
      </c>
      <c r="E147" s="3">
        <f t="shared" si="4"/>
        <v>0.24738043023150169</v>
      </c>
      <c r="F147" s="12">
        <f t="shared" si="5"/>
        <v>29.716693400585402</v>
      </c>
    </row>
    <row r="148" spans="1:6" x14ac:dyDescent="0.25">
      <c r="A148">
        <v>927</v>
      </c>
      <c r="B148" s="3">
        <v>29.422345615690801</v>
      </c>
      <c r="C148" s="3">
        <v>29.669885224646499</v>
      </c>
      <c r="D148">
        <v>29.475655224646498</v>
      </c>
      <c r="E148" s="3">
        <f t="shared" si="4"/>
        <v>0.24753960895569804</v>
      </c>
      <c r="F148" s="12">
        <f t="shared" si="5"/>
        <v>29.723194833602196</v>
      </c>
    </row>
    <row r="149" spans="1:6" x14ac:dyDescent="0.25">
      <c r="A149">
        <v>933</v>
      </c>
      <c r="B149" s="3">
        <v>29.431259993132901</v>
      </c>
      <c r="C149" s="3">
        <v>29.6789614041082</v>
      </c>
      <c r="D149">
        <v>29.484731404108199</v>
      </c>
      <c r="E149" s="3">
        <f t="shared" si="4"/>
        <v>0.2477014109752993</v>
      </c>
      <c r="F149" s="12">
        <f t="shared" si="5"/>
        <v>29.732432815083499</v>
      </c>
    </row>
    <row r="150" spans="1:6" x14ac:dyDescent="0.25">
      <c r="A150">
        <v>939</v>
      </c>
      <c r="B150" s="3">
        <v>29.4401645931279</v>
      </c>
      <c r="C150" s="3">
        <v>29.688031878044001</v>
      </c>
      <c r="D150">
        <v>29.492528878043998</v>
      </c>
      <c r="E150" s="3">
        <f t="shared" si="4"/>
        <v>0.24786728491610077</v>
      </c>
      <c r="F150" s="12">
        <f t="shared" si="5"/>
        <v>29.740396162960099</v>
      </c>
    </row>
    <row r="151" spans="1:6" x14ac:dyDescent="0.25">
      <c r="A151">
        <v>945</v>
      </c>
      <c r="B151" s="3">
        <v>29.4490575261838</v>
      </c>
      <c r="C151" s="3">
        <v>29.697095036724001</v>
      </c>
      <c r="D151">
        <v>29.501592036723999</v>
      </c>
      <c r="E151" s="3">
        <f t="shared" si="4"/>
        <v>0.2480375105402004</v>
      </c>
      <c r="F151" s="12">
        <f t="shared" si="5"/>
        <v>29.749629547264199</v>
      </c>
    </row>
    <row r="152" spans="1:6" x14ac:dyDescent="0.25">
      <c r="A152">
        <v>951</v>
      </c>
      <c r="B152" s="3">
        <v>29.457936497894401</v>
      </c>
      <c r="C152" s="3">
        <v>29.706148759749102</v>
      </c>
      <c r="D152">
        <v>29.509440759749101</v>
      </c>
      <c r="E152" s="3">
        <f t="shared" si="4"/>
        <v>0.24821226185470024</v>
      </c>
      <c r="F152" s="12">
        <f t="shared" si="5"/>
        <v>29.757653021603801</v>
      </c>
    </row>
    <row r="153" spans="1:6" x14ac:dyDescent="0.25">
      <c r="A153">
        <v>957</v>
      </c>
      <c r="B153" s="3">
        <v>29.466797782009099</v>
      </c>
      <c r="C153" s="3">
        <v>29.715190136641901</v>
      </c>
      <c r="D153">
        <v>29.5184821366419</v>
      </c>
      <c r="E153" s="3">
        <f t="shared" si="4"/>
        <v>0.24839235463280218</v>
      </c>
      <c r="F153" s="12">
        <f t="shared" si="5"/>
        <v>29.766874491274702</v>
      </c>
    </row>
    <row r="154" spans="1:6" x14ac:dyDescent="0.25">
      <c r="A154">
        <v>963</v>
      </c>
      <c r="B154" s="3">
        <v>29.4756348856335</v>
      </c>
      <c r="C154" s="3">
        <v>29.724213314949001</v>
      </c>
      <c r="D154">
        <v>29.526262314949001</v>
      </c>
      <c r="E154" s="3">
        <f t="shared" si="4"/>
        <v>0.24857842931550067</v>
      </c>
      <c r="F154" s="12">
        <f t="shared" si="5"/>
        <v>29.774840744264502</v>
      </c>
    </row>
    <row r="155" spans="1:6" x14ac:dyDescent="0.25">
      <c r="A155">
        <v>969</v>
      </c>
      <c r="B155" s="3">
        <v>29.4844533419665</v>
      </c>
      <c r="C155" s="3">
        <v>29.733225408782001</v>
      </c>
      <c r="D155">
        <v>29.535274408782001</v>
      </c>
      <c r="E155" s="3">
        <f t="shared" si="4"/>
        <v>0.24877206681550135</v>
      </c>
      <c r="F155" s="12">
        <f t="shared" si="5"/>
        <v>29.784046475597503</v>
      </c>
    </row>
    <row r="156" spans="1:6" x14ac:dyDescent="0.25">
      <c r="A156">
        <v>975</v>
      </c>
      <c r="B156" s="3">
        <v>29.493251676727599</v>
      </c>
      <c r="C156" s="3">
        <v>29.742225604133299</v>
      </c>
      <c r="D156">
        <v>29.543014604133297</v>
      </c>
      <c r="E156" s="3">
        <f t="shared" si="4"/>
        <v>0.24897392740570012</v>
      </c>
      <c r="F156" s="12">
        <f t="shared" si="5"/>
        <v>29.791988531538998</v>
      </c>
    </row>
    <row r="157" spans="1:6" x14ac:dyDescent="0.25">
      <c r="A157">
        <v>981</v>
      </c>
      <c r="B157" s="3">
        <v>29.502029157823301</v>
      </c>
      <c r="C157" s="3">
        <v>29.751214701416</v>
      </c>
      <c r="D157">
        <v>29.552003701415998</v>
      </c>
      <c r="E157" s="3">
        <f t="shared" si="4"/>
        <v>0.24918554359269862</v>
      </c>
      <c r="F157" s="12">
        <f t="shared" si="5"/>
        <v>29.801189245008697</v>
      </c>
    </row>
    <row r="158" spans="1:6" x14ac:dyDescent="0.25">
      <c r="A158">
        <v>988</v>
      </c>
      <c r="B158" s="3">
        <v>29.5107917711758</v>
      </c>
      <c r="C158" s="3">
        <v>29.7601988724374</v>
      </c>
      <c r="D158">
        <v>29.559727872437399</v>
      </c>
      <c r="E158" s="3">
        <f t="shared" si="4"/>
        <v>0.24940710126159971</v>
      </c>
      <c r="F158" s="12">
        <f t="shared" si="5"/>
        <v>29.809134973698999</v>
      </c>
    </row>
    <row r="159" spans="1:6" x14ac:dyDescent="0.25">
      <c r="A159">
        <v>994</v>
      </c>
      <c r="B159" s="3">
        <v>29.5195487719025</v>
      </c>
      <c r="C159" s="3">
        <v>29.769187649619099</v>
      </c>
      <c r="D159">
        <v>29.568716649619098</v>
      </c>
      <c r="E159" s="3">
        <f t="shared" si="4"/>
        <v>0.24963887771659898</v>
      </c>
      <c r="F159" s="12">
        <f t="shared" si="5"/>
        <v>29.818355527335697</v>
      </c>
    </row>
    <row r="160" spans="1:6" x14ac:dyDescent="0.25">
      <c r="A160">
        <v>1000</v>
      </c>
      <c r="B160" s="3">
        <v>29.528273853359199</v>
      </c>
      <c r="C160" s="3">
        <v>29.778154173242701</v>
      </c>
      <c r="D160">
        <v>29.576423173242699</v>
      </c>
      <c r="E160" s="3">
        <f t="shared" si="4"/>
        <v>0.24988031988350201</v>
      </c>
      <c r="F160" s="12">
        <f t="shared" si="5"/>
        <v>29.826303493126201</v>
      </c>
    </row>
    <row r="161" spans="1:6" x14ac:dyDescent="0.25">
      <c r="A161">
        <v>1006</v>
      </c>
      <c r="B161" s="3">
        <v>29.536981847883698</v>
      </c>
      <c r="C161" s="3">
        <v>29.7871128871335</v>
      </c>
      <c r="D161">
        <v>29.585381887133497</v>
      </c>
      <c r="E161" s="3">
        <f t="shared" si="4"/>
        <v>0.25013103924980129</v>
      </c>
      <c r="F161" s="12">
        <f t="shared" si="5"/>
        <v>29.835512926383299</v>
      </c>
    </row>
    <row r="162" spans="1:6" x14ac:dyDescent="0.25">
      <c r="A162">
        <v>1012</v>
      </c>
      <c r="B162" s="3">
        <v>29.545671598025098</v>
      </c>
      <c r="C162" s="3">
        <v>29.7960617247134</v>
      </c>
      <c r="D162">
        <v>29.593070724713399</v>
      </c>
      <c r="E162" s="3">
        <f t="shared" si="4"/>
        <v>0.25039012668830196</v>
      </c>
      <c r="F162" s="12">
        <f t="shared" si="5"/>
        <v>29.843460851401701</v>
      </c>
    </row>
    <row r="163" spans="1:6" x14ac:dyDescent="0.25">
      <c r="A163">
        <v>1018</v>
      </c>
      <c r="B163" s="3">
        <v>29.554344731338102</v>
      </c>
      <c r="C163" s="3">
        <v>29.805001831114001</v>
      </c>
      <c r="D163">
        <v>29.602010831114001</v>
      </c>
      <c r="E163" s="3">
        <f t="shared" si="4"/>
        <v>0.25065709977589989</v>
      </c>
      <c r="F163" s="12">
        <f t="shared" si="5"/>
        <v>29.852667930889901</v>
      </c>
    </row>
    <row r="164" spans="1:6" x14ac:dyDescent="0.25">
      <c r="A164">
        <v>1024</v>
      </c>
      <c r="B164" s="3">
        <v>29.563005484901101</v>
      </c>
      <c r="C164" s="3">
        <v>29.813935901967199</v>
      </c>
      <c r="D164">
        <v>29.609684901967199</v>
      </c>
      <c r="E164" s="3">
        <f t="shared" si="4"/>
        <v>0.25093041706609753</v>
      </c>
      <c r="F164" s="12">
        <f t="shared" si="5"/>
        <v>29.860615319033297</v>
      </c>
    </row>
    <row r="165" spans="1:6" x14ac:dyDescent="0.25">
      <c r="A165">
        <v>1030</v>
      </c>
      <c r="B165" s="3">
        <v>29.5716524811079</v>
      </c>
      <c r="C165" s="3">
        <v>29.822862357085899</v>
      </c>
      <c r="D165">
        <v>29.6186113570859</v>
      </c>
      <c r="E165" s="3">
        <f t="shared" si="4"/>
        <v>0.25120987597799882</v>
      </c>
      <c r="F165" s="12">
        <f t="shared" si="5"/>
        <v>29.869821233063899</v>
      </c>
    </row>
    <row r="166" spans="1:6" x14ac:dyDescent="0.25">
      <c r="A166">
        <v>1036</v>
      </c>
      <c r="B166" s="3">
        <v>29.580275379390901</v>
      </c>
      <c r="C166" s="3">
        <v>29.831768947207198</v>
      </c>
      <c r="D166">
        <v>29.626256947207199</v>
      </c>
      <c r="E166" s="3">
        <f t="shared" si="4"/>
        <v>0.25149356781629706</v>
      </c>
      <c r="F166" s="12">
        <f t="shared" si="5"/>
        <v>29.877750515023497</v>
      </c>
    </row>
    <row r="167" spans="1:6" x14ac:dyDescent="0.25">
      <c r="A167">
        <v>1042</v>
      </c>
      <c r="B167" s="3">
        <v>29.588877137280399</v>
      </c>
      <c r="C167" s="3">
        <v>29.840657874465801</v>
      </c>
      <c r="D167">
        <v>29.635145874465803</v>
      </c>
      <c r="E167" s="3">
        <f t="shared" si="4"/>
        <v>0.25178073718540261</v>
      </c>
      <c r="F167" s="12">
        <f t="shared" si="5"/>
        <v>29.886926611651205</v>
      </c>
    </row>
    <row r="168" spans="1:6" x14ac:dyDescent="0.25">
      <c r="A168">
        <v>1048</v>
      </c>
      <c r="B168" s="3">
        <v>29.597461473237999</v>
      </c>
      <c r="C168" s="3">
        <v>29.849531691280099</v>
      </c>
      <c r="D168">
        <v>29.642760691280099</v>
      </c>
      <c r="E168" s="3">
        <f t="shared" si="4"/>
        <v>0.25207021804209973</v>
      </c>
      <c r="F168" s="12">
        <f t="shared" si="5"/>
        <v>29.894830909322199</v>
      </c>
    </row>
    <row r="169" spans="1:6" x14ac:dyDescent="0.25">
      <c r="A169">
        <v>1054</v>
      </c>
      <c r="B169" s="3">
        <v>29.6060319835148</v>
      </c>
      <c r="C169" s="3">
        <v>29.858393390078099</v>
      </c>
      <c r="D169">
        <v>29.651622390078099</v>
      </c>
      <c r="E169" s="3">
        <f t="shared" si="4"/>
        <v>0.25236140656329908</v>
      </c>
      <c r="F169" s="12">
        <f t="shared" si="5"/>
        <v>29.903983796641398</v>
      </c>
    </row>
    <row r="170" spans="1:6" x14ac:dyDescent="0.25">
      <c r="A170">
        <v>1061</v>
      </c>
      <c r="B170" s="3">
        <v>29.614586074623102</v>
      </c>
      <c r="C170" s="3">
        <v>29.8672395886292</v>
      </c>
      <c r="D170">
        <v>29.659214588629201</v>
      </c>
      <c r="E170" s="3">
        <f t="shared" si="4"/>
        <v>0.25265351400609859</v>
      </c>
      <c r="F170" s="12">
        <f t="shared" si="5"/>
        <v>29.911868102635299</v>
      </c>
    </row>
    <row r="171" spans="1:6" x14ac:dyDescent="0.25">
      <c r="A171">
        <v>1067</v>
      </c>
      <c r="B171" s="3">
        <v>29.6231240667964</v>
      </c>
      <c r="C171" s="3">
        <v>29.876070552103499</v>
      </c>
      <c r="D171">
        <v>29.6680455521035</v>
      </c>
      <c r="E171" s="3">
        <f t="shared" si="4"/>
        <v>0.25294648530709907</v>
      </c>
      <c r="F171" s="12">
        <f t="shared" si="5"/>
        <v>29.920992037410599</v>
      </c>
    </row>
    <row r="172" spans="1:6" x14ac:dyDescent="0.25">
      <c r="A172">
        <v>1073</v>
      </c>
      <c r="B172" s="3">
        <v>29.631645681753199</v>
      </c>
      <c r="C172" s="3">
        <v>29.884886028071499</v>
      </c>
      <c r="D172">
        <v>29.675618028071497</v>
      </c>
      <c r="E172" s="3">
        <f t="shared" si="4"/>
        <v>0.25324034631830017</v>
      </c>
      <c r="F172" s="12">
        <f t="shared" si="5"/>
        <v>29.928858374389797</v>
      </c>
    </row>
    <row r="173" spans="1:6" x14ac:dyDescent="0.25">
      <c r="A173">
        <v>1079</v>
      </c>
      <c r="B173" s="3">
        <v>29.640153584105601</v>
      </c>
      <c r="C173" s="3">
        <v>29.893688835028598</v>
      </c>
      <c r="D173">
        <v>29.684420835028597</v>
      </c>
      <c r="E173" s="3">
        <f t="shared" si="4"/>
        <v>0.25353525092299734</v>
      </c>
      <c r="F173" s="12">
        <f t="shared" si="5"/>
        <v>29.937956085951594</v>
      </c>
    </row>
    <row r="174" spans="1:6" x14ac:dyDescent="0.25">
      <c r="A174">
        <v>1085</v>
      </c>
      <c r="B174" s="3">
        <v>29.648645256373399</v>
      </c>
      <c r="C174" s="3">
        <v>29.9024782659795</v>
      </c>
      <c r="D174">
        <v>29.691980265979499</v>
      </c>
      <c r="E174" s="3">
        <f t="shared" si="4"/>
        <v>0.253833009606101</v>
      </c>
      <c r="F174" s="12">
        <f t="shared" si="5"/>
        <v>29.9458132755856</v>
      </c>
    </row>
    <row r="175" spans="1:6" x14ac:dyDescent="0.25">
      <c r="A175">
        <v>1091</v>
      </c>
      <c r="B175" s="3">
        <v>29.657115338117499</v>
      </c>
      <c r="C175" s="3">
        <v>29.9112502064505</v>
      </c>
      <c r="D175">
        <v>29.700752206450499</v>
      </c>
      <c r="E175" s="3">
        <f t="shared" si="4"/>
        <v>0.2541348683330007</v>
      </c>
      <c r="F175" s="12">
        <f t="shared" si="5"/>
        <v>29.9548870747835</v>
      </c>
    </row>
    <row r="176" spans="1:6" x14ac:dyDescent="0.25">
      <c r="A176">
        <v>1097</v>
      </c>
      <c r="B176" s="3">
        <v>29.665568826140401</v>
      </c>
      <c r="C176" s="3">
        <v>29.920010947046901</v>
      </c>
      <c r="D176">
        <v>29.708297947046901</v>
      </c>
      <c r="E176" s="3">
        <f t="shared" si="4"/>
        <v>0.25444212090649998</v>
      </c>
      <c r="F176" s="12">
        <f t="shared" si="5"/>
        <v>29.962740067953401</v>
      </c>
    </row>
    <row r="177" spans="1:6" x14ac:dyDescent="0.25">
      <c r="A177">
        <v>1103</v>
      </c>
      <c r="B177" s="3">
        <v>29.6740044640772</v>
      </c>
      <c r="C177" s="3">
        <v>29.928758707261899</v>
      </c>
      <c r="D177">
        <v>29.717045707261899</v>
      </c>
      <c r="E177" s="3">
        <f t="shared" si="4"/>
        <v>0.25475424318469919</v>
      </c>
      <c r="F177" s="12">
        <f t="shared" si="5"/>
        <v>29.971799950446599</v>
      </c>
    </row>
    <row r="178" spans="1:6" x14ac:dyDescent="0.25">
      <c r="A178">
        <v>1109</v>
      </c>
      <c r="B178" s="3">
        <v>29.6824261661137</v>
      </c>
      <c r="C178" s="3">
        <v>29.9374971262197</v>
      </c>
      <c r="D178">
        <v>29.724585126219701</v>
      </c>
      <c r="E178" s="3">
        <f t="shared" si="4"/>
        <v>0.25507096010599994</v>
      </c>
      <c r="F178" s="12">
        <f t="shared" si="5"/>
        <v>29.979656086325701</v>
      </c>
    </row>
    <row r="179" spans="1:6" x14ac:dyDescent="0.25">
      <c r="A179">
        <v>1115</v>
      </c>
      <c r="B179" s="3">
        <v>29.690830864174998</v>
      </c>
      <c r="C179" s="3">
        <v>29.9462222581374</v>
      </c>
      <c r="D179">
        <v>29.733310258137401</v>
      </c>
      <c r="E179" s="3">
        <f t="shared" si="4"/>
        <v>0.25539139396240174</v>
      </c>
      <c r="F179" s="12">
        <f t="shared" si="5"/>
        <v>29.988701652099802</v>
      </c>
    </row>
    <row r="180" spans="1:6" x14ac:dyDescent="0.25">
      <c r="A180">
        <v>1121</v>
      </c>
      <c r="B180" s="3">
        <v>29.699220883468598</v>
      </c>
      <c r="C180" s="3">
        <v>29.954937885608</v>
      </c>
      <c r="D180">
        <v>29.740843885608001</v>
      </c>
      <c r="E180" s="3">
        <f t="shared" si="4"/>
        <v>0.25571700213940218</v>
      </c>
      <c r="F180" s="12">
        <f t="shared" si="5"/>
        <v>29.996560887747403</v>
      </c>
    </row>
    <row r="181" spans="1:6" x14ac:dyDescent="0.25">
      <c r="A181">
        <v>1127</v>
      </c>
      <c r="B181" s="3">
        <v>29.7075943157345</v>
      </c>
      <c r="C181" s="3">
        <v>29.963641611954198</v>
      </c>
      <c r="D181">
        <v>29.749547611954199</v>
      </c>
      <c r="E181" s="3">
        <f t="shared" si="4"/>
        <v>0.25604729621969824</v>
      </c>
      <c r="F181" s="12">
        <f t="shared" si="5"/>
        <v>30.005594908173897</v>
      </c>
    </row>
    <row r="182" spans="1:6" x14ac:dyDescent="0.25">
      <c r="A182">
        <v>1133</v>
      </c>
      <c r="B182" s="3">
        <v>29.7159540306819</v>
      </c>
      <c r="C182" s="3">
        <v>29.972336636701201</v>
      </c>
      <c r="D182">
        <v>29.7570696367012</v>
      </c>
      <c r="E182" s="3">
        <f t="shared" si="4"/>
        <v>0.25638260601930085</v>
      </c>
      <c r="F182" s="12">
        <f t="shared" si="5"/>
        <v>30.013452242720501</v>
      </c>
    </row>
    <row r="183" spans="1:6" x14ac:dyDescent="0.25">
      <c r="A183">
        <v>1140</v>
      </c>
      <c r="B183" s="3">
        <v>29.724297304220102</v>
      </c>
      <c r="C183" s="3">
        <v>29.981018979013399</v>
      </c>
      <c r="D183">
        <v>29.765751979013398</v>
      </c>
      <c r="E183" s="3">
        <f t="shared" si="4"/>
        <v>0.25672167479329744</v>
      </c>
      <c r="F183" s="12">
        <f t="shared" si="5"/>
        <v>30.022473653806696</v>
      </c>
    </row>
    <row r="184" spans="1:6" x14ac:dyDescent="0.25">
      <c r="A184">
        <v>1146</v>
      </c>
      <c r="B184" s="3">
        <v>29.732626011240999</v>
      </c>
      <c r="C184" s="3">
        <v>29.989689219797601</v>
      </c>
      <c r="D184">
        <v>29.773253219797603</v>
      </c>
      <c r="E184" s="3">
        <f t="shared" si="4"/>
        <v>0.25706320855660181</v>
      </c>
      <c r="F184" s="12">
        <f t="shared" si="5"/>
        <v>30.030316428354205</v>
      </c>
    </row>
    <row r="185" spans="1:6" x14ac:dyDescent="0.25">
      <c r="A185">
        <v>1152</v>
      </c>
      <c r="B185" s="3">
        <v>29.740939051334799</v>
      </c>
      <c r="C185" s="3">
        <v>29.9983456498361</v>
      </c>
      <c r="D185">
        <v>29.781909649836102</v>
      </c>
      <c r="E185" s="3">
        <f t="shared" si="4"/>
        <v>0.25740659850130143</v>
      </c>
      <c r="F185" s="12">
        <f t="shared" si="5"/>
        <v>30.039316248337403</v>
      </c>
    </row>
    <row r="186" spans="1:6" x14ac:dyDescent="0.25">
      <c r="A186">
        <v>1158</v>
      </c>
      <c r="B186" s="3">
        <v>29.7492352825419</v>
      </c>
      <c r="C186" s="3">
        <v>30.006986860039401</v>
      </c>
      <c r="D186">
        <v>29.7893768600394</v>
      </c>
      <c r="E186" s="3">
        <f t="shared" si="4"/>
        <v>0.25775157749750122</v>
      </c>
      <c r="F186" s="12">
        <f t="shared" si="5"/>
        <v>30.047128437536902</v>
      </c>
    </row>
    <row r="187" spans="1:6" x14ac:dyDescent="0.25">
      <c r="A187">
        <v>1164</v>
      </c>
      <c r="B187" s="3">
        <v>29.7575135642644</v>
      </c>
      <c r="C187" s="3">
        <v>30.0156114035026</v>
      </c>
      <c r="D187">
        <v>29.7980014035026</v>
      </c>
      <c r="E187" s="3">
        <f t="shared" si="4"/>
        <v>0.25809783923820007</v>
      </c>
      <c r="F187" s="12">
        <f t="shared" si="5"/>
        <v>30.0560992427408</v>
      </c>
    </row>
    <row r="188" spans="1:6" x14ac:dyDescent="0.25">
      <c r="A188">
        <v>1170</v>
      </c>
      <c r="B188" s="3">
        <v>29.765771826808301</v>
      </c>
      <c r="C188" s="3">
        <v>30.024217011442499</v>
      </c>
      <c r="D188">
        <v>29.805421011442498</v>
      </c>
      <c r="E188" s="3">
        <f t="shared" si="4"/>
        <v>0.25844518463419774</v>
      </c>
      <c r="F188" s="12">
        <f t="shared" si="5"/>
        <v>30.063866196076695</v>
      </c>
    </row>
    <row r="189" spans="1:6" x14ac:dyDescent="0.25">
      <c r="A189">
        <v>1176</v>
      </c>
      <c r="B189" s="3">
        <v>29.774007349956801</v>
      </c>
      <c r="C189" s="3">
        <v>30.0328012548663</v>
      </c>
      <c r="D189">
        <v>29.814005254866299</v>
      </c>
      <c r="E189" s="3">
        <f t="shared" si="4"/>
        <v>0.25879390490949916</v>
      </c>
      <c r="F189" s="12">
        <f t="shared" si="5"/>
        <v>30.072799159775798</v>
      </c>
    </row>
    <row r="190" spans="1:6" x14ac:dyDescent="0.25">
      <c r="A190">
        <v>1182</v>
      </c>
      <c r="B190" s="3">
        <v>29.7822201936286</v>
      </c>
      <c r="C190" s="3">
        <v>30.0413650923775</v>
      </c>
      <c r="D190">
        <v>29.8213640923775</v>
      </c>
      <c r="E190" s="3">
        <f t="shared" si="4"/>
        <v>0.25914489874890023</v>
      </c>
      <c r="F190" s="12">
        <f t="shared" si="5"/>
        <v>30.080508991126401</v>
      </c>
    </row>
    <row r="191" spans="1:6" x14ac:dyDescent="0.25">
      <c r="A191">
        <v>1188</v>
      </c>
      <c r="B191" s="3">
        <v>29.790408274906799</v>
      </c>
      <c r="C191" s="3">
        <v>30.049906218223601</v>
      </c>
      <c r="D191">
        <v>29.829905218223601</v>
      </c>
      <c r="E191" s="3">
        <f t="shared" si="4"/>
        <v>0.25949794331680209</v>
      </c>
      <c r="F191" s="12">
        <f t="shared" si="5"/>
        <v>30.089403161540403</v>
      </c>
    </row>
    <row r="192" spans="1:6" x14ac:dyDescent="0.25">
      <c r="A192">
        <v>1194</v>
      </c>
      <c r="B192" s="3">
        <v>29.798577920168999</v>
      </c>
      <c r="C192" s="3">
        <v>30.0584313616801</v>
      </c>
      <c r="D192">
        <v>29.8372073616801</v>
      </c>
      <c r="E192" s="3">
        <f t="shared" si="4"/>
        <v>0.25985344151110112</v>
      </c>
      <c r="F192" s="12">
        <f t="shared" si="5"/>
        <v>30.097060803191201</v>
      </c>
    </row>
    <row r="193" spans="1:6" x14ac:dyDescent="0.25">
      <c r="A193">
        <v>1200</v>
      </c>
      <c r="B193" s="3">
        <v>29.806724627848499</v>
      </c>
      <c r="C193" s="3">
        <v>30.0669366566514</v>
      </c>
      <c r="D193">
        <v>29.845712656651401</v>
      </c>
      <c r="E193" s="3">
        <f t="shared" si="4"/>
        <v>0.26021202880290062</v>
      </c>
      <c r="F193" s="12">
        <f t="shared" si="5"/>
        <v>30.105924685454301</v>
      </c>
    </row>
    <row r="194" spans="1:6" x14ac:dyDescent="0.25">
      <c r="A194">
        <v>1206</v>
      </c>
      <c r="B194" s="3">
        <v>29.814848790153601</v>
      </c>
      <c r="C194" s="3">
        <v>30.075423473163799</v>
      </c>
      <c r="D194">
        <v>29.852958473163795</v>
      </c>
      <c r="E194" s="3">
        <f t="shared" si="4"/>
        <v>0.26057468301019782</v>
      </c>
      <c r="F194" s="12">
        <f t="shared" si="5"/>
        <v>30.113533156173993</v>
      </c>
    </row>
    <row r="195" spans="1:6" x14ac:dyDescent="0.25">
      <c r="A195">
        <v>1212</v>
      </c>
      <c r="B195" s="3">
        <v>29.822950793521599</v>
      </c>
      <c r="C195" s="3">
        <v>30.083892288573502</v>
      </c>
      <c r="D195">
        <v>29.749547611954199</v>
      </c>
      <c r="E195" s="3">
        <f t="shared" ref="E195:E258" si="6">C195-B195</f>
        <v>0.26094149505190245</v>
      </c>
      <c r="F195" s="12">
        <f t="shared" ref="F195:F258" si="7">D195+E195</f>
        <v>30.010489107006102</v>
      </c>
    </row>
    <row r="196" spans="1:6" x14ac:dyDescent="0.25">
      <c r="A196">
        <v>1218</v>
      </c>
      <c r="B196" s="3">
        <v>29.831030857067901</v>
      </c>
      <c r="C196" s="3">
        <v>30.092343918752899</v>
      </c>
      <c r="D196">
        <v>29.7570696367012</v>
      </c>
      <c r="E196" s="3">
        <f t="shared" si="6"/>
        <v>0.2613130616849979</v>
      </c>
      <c r="F196" s="12">
        <f t="shared" si="7"/>
        <v>30.018382698386198</v>
      </c>
    </row>
    <row r="197" spans="1:6" x14ac:dyDescent="0.25">
      <c r="A197">
        <v>1224</v>
      </c>
      <c r="B197" s="3">
        <v>29.839091278565402</v>
      </c>
      <c r="C197" s="3">
        <v>30.100781053150701</v>
      </c>
      <c r="D197">
        <v>29.765751979013398</v>
      </c>
      <c r="E197" s="3">
        <f t="shared" si="6"/>
        <v>0.26168977458529952</v>
      </c>
      <c r="F197" s="12">
        <f t="shared" si="7"/>
        <v>30.027441753598698</v>
      </c>
    </row>
    <row r="198" spans="1:6" x14ac:dyDescent="0.25">
      <c r="A198">
        <v>1230</v>
      </c>
      <c r="B198" s="3">
        <v>29.8471326633797</v>
      </c>
      <c r="C198" s="3">
        <v>30.1092041827063</v>
      </c>
      <c r="D198">
        <v>29.773253219797603</v>
      </c>
      <c r="E198" s="3">
        <f t="shared" si="6"/>
        <v>0.26207151932660011</v>
      </c>
      <c r="F198" s="12">
        <f t="shared" si="7"/>
        <v>30.035324739124203</v>
      </c>
    </row>
    <row r="199" spans="1:6" x14ac:dyDescent="0.25">
      <c r="A199">
        <v>1236</v>
      </c>
      <c r="B199" s="3">
        <v>29.8551534462901</v>
      </c>
      <c r="C199" s="3">
        <v>30.117611734331899</v>
      </c>
      <c r="D199">
        <v>29.781909649836102</v>
      </c>
      <c r="E199" s="3">
        <f t="shared" si="6"/>
        <v>0.26245828804179894</v>
      </c>
      <c r="F199" s="12">
        <f t="shared" si="7"/>
        <v>30.044367937877901</v>
      </c>
    </row>
    <row r="200" spans="1:6" x14ac:dyDescent="0.25">
      <c r="A200">
        <v>1242</v>
      </c>
      <c r="B200" s="3">
        <v>29.863154716636</v>
      </c>
      <c r="C200" s="3">
        <v>30.1260051159244</v>
      </c>
      <c r="D200">
        <v>29.7893768600394</v>
      </c>
      <c r="E200" s="3">
        <f t="shared" si="6"/>
        <v>0.26285039928839993</v>
      </c>
      <c r="F200" s="12">
        <f t="shared" si="7"/>
        <v>30.0522272593278</v>
      </c>
    </row>
    <row r="201" spans="1:6" x14ac:dyDescent="0.25">
      <c r="A201">
        <v>1248</v>
      </c>
      <c r="B201" s="3">
        <v>29.871130845609301</v>
      </c>
      <c r="C201" s="3">
        <v>30.134379288628601</v>
      </c>
      <c r="D201">
        <v>29.7980014035026</v>
      </c>
      <c r="E201" s="3">
        <f t="shared" si="6"/>
        <v>0.26324844301930028</v>
      </c>
      <c r="F201" s="12">
        <f t="shared" si="7"/>
        <v>30.0612498465219</v>
      </c>
    </row>
    <row r="202" spans="1:6" x14ac:dyDescent="0.25">
      <c r="A202">
        <v>1255</v>
      </c>
      <c r="B202" s="3">
        <v>29.8790898178062</v>
      </c>
      <c r="C202" s="3">
        <v>30.142742113533199</v>
      </c>
      <c r="D202">
        <v>29.805421011442498</v>
      </c>
      <c r="E202" s="3">
        <f t="shared" si="6"/>
        <v>0.26365229572699889</v>
      </c>
      <c r="F202" s="12">
        <f t="shared" si="7"/>
        <v>30.069073307169496</v>
      </c>
    </row>
    <row r="203" spans="1:6" x14ac:dyDescent="0.25">
      <c r="A203">
        <v>1261</v>
      </c>
      <c r="B203" s="3">
        <v>29.887031676532501</v>
      </c>
      <c r="C203" s="3">
        <v>30.151093675080201</v>
      </c>
      <c r="D203">
        <v>29.814005254866299</v>
      </c>
      <c r="E203" s="3">
        <f t="shared" si="6"/>
        <v>0.26406199854769952</v>
      </c>
      <c r="F203" s="12">
        <f t="shared" si="7"/>
        <v>30.078067253413998</v>
      </c>
    </row>
    <row r="204" spans="1:6" x14ac:dyDescent="0.25">
      <c r="A204">
        <v>1267</v>
      </c>
      <c r="B204" s="3">
        <v>29.894952628025599</v>
      </c>
      <c r="C204" s="3">
        <v>30.1594288068836</v>
      </c>
      <c r="D204">
        <v>29.8213640923775</v>
      </c>
      <c r="E204" s="3">
        <f t="shared" si="6"/>
        <v>0.26447617885800057</v>
      </c>
      <c r="F204" s="12">
        <f t="shared" si="7"/>
        <v>30.085840271235501</v>
      </c>
    </row>
    <row r="205" spans="1:6" x14ac:dyDescent="0.25">
      <c r="A205">
        <v>1273</v>
      </c>
      <c r="B205" s="3">
        <v>29.902848826829</v>
      </c>
      <c r="C205" s="3">
        <v>30.167744030310701</v>
      </c>
      <c r="D205">
        <v>29.829905218223601</v>
      </c>
      <c r="E205" s="3">
        <f t="shared" si="6"/>
        <v>0.26489520348170004</v>
      </c>
      <c r="F205" s="12">
        <f t="shared" si="7"/>
        <v>30.094800421705301</v>
      </c>
    </row>
    <row r="206" spans="1:6" x14ac:dyDescent="0.25">
      <c r="A206">
        <v>1278</v>
      </c>
      <c r="B206" s="3">
        <v>29.910649679114702</v>
      </c>
      <c r="C206" s="3">
        <v>30.175966226043698</v>
      </c>
      <c r="D206">
        <v>29.8372073616801</v>
      </c>
      <c r="E206" s="3">
        <f t="shared" si="6"/>
        <v>0.26531654692899664</v>
      </c>
      <c r="F206" s="12">
        <f t="shared" si="7"/>
        <v>30.102523908609097</v>
      </c>
    </row>
    <row r="207" spans="1:6" x14ac:dyDescent="0.25">
      <c r="A207">
        <v>1284</v>
      </c>
      <c r="B207" s="3">
        <v>29.918593536217301</v>
      </c>
      <c r="C207" s="3">
        <v>30.184339063713701</v>
      </c>
      <c r="D207">
        <v>29.845712656651401</v>
      </c>
      <c r="E207" s="3">
        <f t="shared" si="6"/>
        <v>0.26574552749639935</v>
      </c>
      <c r="F207" s="12">
        <f t="shared" si="7"/>
        <v>30.1114581841478</v>
      </c>
    </row>
    <row r="208" spans="1:6" x14ac:dyDescent="0.25">
      <c r="A208">
        <v>1290</v>
      </c>
      <c r="B208" s="3">
        <v>29.926439392266101</v>
      </c>
      <c r="C208" s="3">
        <v>30.1926152299894</v>
      </c>
      <c r="D208">
        <v>29.852958473163795</v>
      </c>
      <c r="E208" s="3">
        <f t="shared" si="6"/>
        <v>0.26617583772329922</v>
      </c>
      <c r="F208" s="12">
        <f t="shared" si="7"/>
        <v>30.119134310887095</v>
      </c>
    </row>
    <row r="209" spans="1:6" x14ac:dyDescent="0.25">
      <c r="A209">
        <v>1296</v>
      </c>
      <c r="B209" s="3">
        <v>29.934266185727001</v>
      </c>
      <c r="C209" s="3">
        <v>30.2008759327965</v>
      </c>
      <c r="D209">
        <v>29.861427288573498</v>
      </c>
      <c r="E209" s="3">
        <f t="shared" si="6"/>
        <v>0.26660974706949858</v>
      </c>
      <c r="F209" s="12">
        <f t="shared" si="7"/>
        <v>30.128037035642997</v>
      </c>
    </row>
    <row r="210" spans="1:6" x14ac:dyDescent="0.25">
      <c r="A210">
        <v>1302</v>
      </c>
      <c r="B210" s="3">
        <v>29.9420739294188</v>
      </c>
      <c r="C210" s="3">
        <v>30.209120929723301</v>
      </c>
      <c r="D210">
        <v>29.8686279187529</v>
      </c>
      <c r="E210" s="3">
        <f t="shared" si="6"/>
        <v>0.26704700030450113</v>
      </c>
      <c r="F210" s="12">
        <f t="shared" si="7"/>
        <v>30.135674919057401</v>
      </c>
    </row>
    <row r="211" spans="1:6" x14ac:dyDescent="0.25">
      <c r="A211">
        <v>1308</v>
      </c>
      <c r="B211" s="3">
        <v>29.9498661846192</v>
      </c>
      <c r="C211" s="3">
        <v>30.2173536618523</v>
      </c>
      <c r="D211">
        <v>29.877065053150702</v>
      </c>
      <c r="E211" s="3">
        <f t="shared" si="6"/>
        <v>0.26748747723310018</v>
      </c>
      <c r="F211" s="12">
        <f t="shared" si="7"/>
        <v>30.144552530383802</v>
      </c>
    </row>
    <row r="212" spans="1:6" x14ac:dyDescent="0.25">
      <c r="A212">
        <v>1314</v>
      </c>
      <c r="B212" s="3">
        <v>29.9576387221076</v>
      </c>
      <c r="C212" s="3">
        <v>30.225568131778601</v>
      </c>
      <c r="D212">
        <v>29.8842331827063</v>
      </c>
      <c r="E212" s="3">
        <f t="shared" si="6"/>
        <v>0.26792940967100165</v>
      </c>
      <c r="F212" s="12">
        <f t="shared" si="7"/>
        <v>30.152162592377302</v>
      </c>
    </row>
    <row r="213" spans="1:6" x14ac:dyDescent="0.25">
      <c r="A213">
        <v>1320</v>
      </c>
      <c r="B213" s="3">
        <v>29.9654007108653</v>
      </c>
      <c r="C213" s="3">
        <v>30.2337737855539</v>
      </c>
      <c r="D213">
        <v>29.892640734331898</v>
      </c>
      <c r="E213" s="3">
        <f t="shared" si="6"/>
        <v>0.26837307468860061</v>
      </c>
      <c r="F213" s="12">
        <f t="shared" si="7"/>
        <v>30.161013809020499</v>
      </c>
    </row>
    <row r="214" spans="1:6" x14ac:dyDescent="0.25">
      <c r="A214">
        <v>1326</v>
      </c>
      <c r="B214" s="3">
        <v>29.973146466855201</v>
      </c>
      <c r="C214" s="3">
        <v>30.241963918469601</v>
      </c>
      <c r="D214">
        <v>29.899782115924399</v>
      </c>
      <c r="E214" s="3">
        <f t="shared" si="6"/>
        <v>0.26881745161439952</v>
      </c>
      <c r="F214" s="12">
        <f t="shared" si="7"/>
        <v>30.168599567538799</v>
      </c>
    </row>
    <row r="215" spans="1:6" x14ac:dyDescent="0.25">
      <c r="A215">
        <v>1332</v>
      </c>
      <c r="B215" s="3">
        <v>29.980877800061201</v>
      </c>
      <c r="C215" s="3">
        <v>30.250139900516299</v>
      </c>
      <c r="D215">
        <v>29.9081562886286</v>
      </c>
      <c r="E215" s="3">
        <f t="shared" si="6"/>
        <v>0.26926210045509791</v>
      </c>
      <c r="F215" s="12">
        <f t="shared" si="7"/>
        <v>30.177418389083698</v>
      </c>
    </row>
    <row r="216" spans="1:6" x14ac:dyDescent="0.25">
      <c r="A216">
        <v>1338</v>
      </c>
      <c r="B216" s="3">
        <v>29.988591506009701</v>
      </c>
      <c r="C216" s="3">
        <v>30.258297517412601</v>
      </c>
      <c r="D216">
        <v>29.9152911135332</v>
      </c>
      <c r="E216" s="3">
        <f t="shared" si="6"/>
        <v>0.26970601140289929</v>
      </c>
      <c r="F216" s="12">
        <f t="shared" si="7"/>
        <v>30.1849971249361</v>
      </c>
    </row>
    <row r="217" spans="1:6" x14ac:dyDescent="0.25">
      <c r="A217">
        <v>1344</v>
      </c>
      <c r="B217" s="3">
        <v>29.9962947526415</v>
      </c>
      <c r="C217" s="3">
        <v>30.2664426445663</v>
      </c>
      <c r="D217">
        <v>29.922446675080202</v>
      </c>
      <c r="E217" s="3">
        <f t="shared" si="6"/>
        <v>0.27014789192480038</v>
      </c>
      <c r="F217" s="12">
        <f t="shared" si="7"/>
        <v>30.192594567005003</v>
      </c>
    </row>
    <row r="218" spans="1:6" x14ac:dyDescent="0.25">
      <c r="A218">
        <v>1350</v>
      </c>
      <c r="B218" s="3">
        <v>30.003985123699501</v>
      </c>
      <c r="C218" s="3">
        <v>30.2745711106238</v>
      </c>
      <c r="D218">
        <v>29.930781806883601</v>
      </c>
      <c r="E218" s="3">
        <f t="shared" si="6"/>
        <v>0.27058598692429925</v>
      </c>
      <c r="F218" s="12">
        <f t="shared" si="7"/>
        <v>30.201367793807901</v>
      </c>
    </row>
    <row r="219" spans="1:6" x14ac:dyDescent="0.25">
      <c r="A219">
        <v>1356</v>
      </c>
      <c r="B219" s="3">
        <v>30.011645642401099</v>
      </c>
      <c r="C219" s="3">
        <v>30.282664237699599</v>
      </c>
      <c r="D219">
        <v>29.9379310303107</v>
      </c>
      <c r="E219" s="3">
        <f t="shared" si="6"/>
        <v>0.27101859529850003</v>
      </c>
      <c r="F219" s="12">
        <f t="shared" si="7"/>
        <v>30.2089496256092</v>
      </c>
    </row>
    <row r="220" spans="1:6" x14ac:dyDescent="0.25">
      <c r="A220">
        <v>1362</v>
      </c>
      <c r="B220" s="3">
        <v>30.019339398386801</v>
      </c>
      <c r="C220" s="3">
        <v>30.290786546329301</v>
      </c>
      <c r="D220">
        <v>29.946153226043698</v>
      </c>
      <c r="E220" s="3">
        <f t="shared" si="6"/>
        <v>0.27144714794249936</v>
      </c>
      <c r="F220" s="12">
        <f t="shared" si="7"/>
        <v>30.217600373986198</v>
      </c>
    </row>
    <row r="221" spans="1:6" x14ac:dyDescent="0.25">
      <c r="A221">
        <v>1368</v>
      </c>
      <c r="B221" s="3">
        <v>30.026996707960802</v>
      </c>
      <c r="C221" s="3">
        <v>30.2988648155467</v>
      </c>
      <c r="D221">
        <v>29.954526063713701</v>
      </c>
      <c r="E221" s="3">
        <f t="shared" si="6"/>
        <v>0.27186810758589885</v>
      </c>
      <c r="F221" s="12">
        <f t="shared" si="7"/>
        <v>30.226394171299599</v>
      </c>
    </row>
    <row r="222" spans="1:6" x14ac:dyDescent="0.25">
      <c r="A222">
        <v>1374</v>
      </c>
      <c r="B222" s="3">
        <v>30.034654895988599</v>
      </c>
      <c r="C222" s="3">
        <v>30.306937150596902</v>
      </c>
      <c r="D222">
        <v>29.9616582299894</v>
      </c>
      <c r="E222" s="3">
        <f t="shared" si="6"/>
        <v>0.27228225460830302</v>
      </c>
      <c r="F222" s="12">
        <f t="shared" si="7"/>
        <v>30.233940484597703</v>
      </c>
    </row>
    <row r="223" spans="1:6" x14ac:dyDescent="0.25">
      <c r="A223">
        <v>1380</v>
      </c>
      <c r="B223" s="3">
        <v>30.042353159802801</v>
      </c>
      <c r="C223" s="3">
        <v>30.3150589684648</v>
      </c>
      <c r="D223">
        <v>29.968794932796502</v>
      </c>
      <c r="E223" s="3">
        <f t="shared" si="6"/>
        <v>0.27270580866199978</v>
      </c>
      <c r="F223" s="12">
        <f t="shared" si="7"/>
        <v>30.241500741458502</v>
      </c>
    </row>
    <row r="224" spans="1:6" x14ac:dyDescent="0.25">
      <c r="A224">
        <v>1386</v>
      </c>
      <c r="B224" s="3">
        <v>30.049935096349699</v>
      </c>
      <c r="C224" s="3">
        <v>30.323020716737599</v>
      </c>
      <c r="D224">
        <v>29.977039929723304</v>
      </c>
      <c r="E224" s="3">
        <f t="shared" si="6"/>
        <v>0.2730856203878993</v>
      </c>
      <c r="F224" s="12">
        <f t="shared" si="7"/>
        <v>30.250125550111203</v>
      </c>
    </row>
    <row r="225" spans="1:6" x14ac:dyDescent="0.25">
      <c r="A225">
        <v>1392</v>
      </c>
      <c r="B225" s="3">
        <v>30.0580835828661</v>
      </c>
      <c r="C225" s="3">
        <v>30.331579402001701</v>
      </c>
      <c r="D225">
        <v>29.9841816618523</v>
      </c>
      <c r="E225" s="3">
        <f t="shared" si="6"/>
        <v>0.27349581913560073</v>
      </c>
      <c r="F225" s="12">
        <f t="shared" si="7"/>
        <v>30.257677480987901</v>
      </c>
    </row>
    <row r="226" spans="1:6" x14ac:dyDescent="0.25">
      <c r="A226">
        <v>1398</v>
      </c>
      <c r="B226" s="3">
        <v>30.065128505493099</v>
      </c>
      <c r="C226" s="3">
        <v>30.3389834659869</v>
      </c>
      <c r="D226">
        <v>29.992396131778602</v>
      </c>
      <c r="E226" s="3">
        <f t="shared" si="6"/>
        <v>0.27385496049380009</v>
      </c>
      <c r="F226" s="12">
        <f t="shared" si="7"/>
        <v>30.266251092272402</v>
      </c>
    </row>
    <row r="227" spans="1:6" x14ac:dyDescent="0.25">
      <c r="A227">
        <v>1404</v>
      </c>
      <c r="B227" s="3">
        <v>30.072793234017698</v>
      </c>
      <c r="C227" s="3">
        <v>30.347028616682401</v>
      </c>
      <c r="D227">
        <v>29.999520785553901</v>
      </c>
      <c r="E227" s="3">
        <f t="shared" si="6"/>
        <v>0.2742353826647026</v>
      </c>
      <c r="F227" s="12">
        <f t="shared" si="7"/>
        <v>30.273756168218604</v>
      </c>
    </row>
    <row r="228" spans="1:6" x14ac:dyDescent="0.25">
      <c r="A228">
        <v>1410</v>
      </c>
      <c r="B228" s="3">
        <v>30.079110573650802</v>
      </c>
      <c r="C228" s="3">
        <v>30.353757633115499</v>
      </c>
      <c r="D228">
        <v>30.007710918469602</v>
      </c>
      <c r="E228" s="3">
        <f t="shared" si="6"/>
        <v>0.27464705946469792</v>
      </c>
      <c r="F228" s="12">
        <f t="shared" si="7"/>
        <v>30.2823579779343</v>
      </c>
    </row>
    <row r="229" spans="1:6" x14ac:dyDescent="0.25">
      <c r="A229">
        <v>1416</v>
      </c>
      <c r="B229" s="3">
        <v>30.087979091665101</v>
      </c>
      <c r="C229" s="3">
        <v>30.362954287268401</v>
      </c>
      <c r="D229">
        <v>30.014813900516298</v>
      </c>
      <c r="E229" s="3">
        <f t="shared" si="6"/>
        <v>0.27497519560330019</v>
      </c>
      <c r="F229" s="12">
        <f t="shared" si="7"/>
        <v>30.289789096119598</v>
      </c>
    </row>
    <row r="230" spans="1:6" x14ac:dyDescent="0.25">
      <c r="A230">
        <v>1422</v>
      </c>
      <c r="B230" s="3">
        <v>30.0955674554382</v>
      </c>
      <c r="C230" s="3">
        <v>30.370906687977001</v>
      </c>
      <c r="D230">
        <v>30.0229715174126</v>
      </c>
      <c r="E230" s="3">
        <f t="shared" si="6"/>
        <v>0.27533923253880133</v>
      </c>
      <c r="F230" s="12">
        <f t="shared" si="7"/>
        <v>30.298310749951401</v>
      </c>
    </row>
    <row r="231" spans="1:6" x14ac:dyDescent="0.25">
      <c r="A231">
        <v>1428</v>
      </c>
      <c r="B231" s="3">
        <v>30.103147094076199</v>
      </c>
      <c r="C231" s="3">
        <v>30.378846140198899</v>
      </c>
      <c r="D231">
        <v>30.0300486445663</v>
      </c>
      <c r="E231" s="3">
        <f t="shared" si="6"/>
        <v>0.2756990461226998</v>
      </c>
      <c r="F231" s="12">
        <f t="shared" si="7"/>
        <v>30.305747690689</v>
      </c>
    </row>
    <row r="232" spans="1:6" x14ac:dyDescent="0.25">
      <c r="A232">
        <v>1434</v>
      </c>
      <c r="B232" s="3">
        <v>30.110717145907799</v>
      </c>
      <c r="C232" s="3">
        <v>30.386772995741499</v>
      </c>
      <c r="D232">
        <v>30.038177110623799</v>
      </c>
      <c r="E232" s="3">
        <f t="shared" si="6"/>
        <v>0.2760558498336998</v>
      </c>
      <c r="F232" s="12">
        <f t="shared" si="7"/>
        <v>30.314232960457499</v>
      </c>
    </row>
    <row r="233" spans="1:6" x14ac:dyDescent="0.25">
      <c r="A233">
        <v>1440</v>
      </c>
      <c r="B233" s="3">
        <v>30.118275582061202</v>
      </c>
      <c r="C233" s="3">
        <v>30.394684743108499</v>
      </c>
      <c r="D233">
        <v>30.045199237699599</v>
      </c>
      <c r="E233" s="3">
        <f t="shared" si="6"/>
        <v>0.2764091610472974</v>
      </c>
      <c r="F233" s="12">
        <f t="shared" si="7"/>
        <v>30.321608398746896</v>
      </c>
    </row>
    <row r="234" spans="1:6" x14ac:dyDescent="0.25">
      <c r="A234">
        <v>1446</v>
      </c>
      <c r="B234" s="3">
        <v>30.125831102882</v>
      </c>
      <c r="C234" s="3">
        <v>30.402589922535</v>
      </c>
      <c r="D234">
        <v>30.0533215463293</v>
      </c>
      <c r="E234" s="3">
        <f t="shared" si="6"/>
        <v>0.27675881965300064</v>
      </c>
      <c r="F234" s="12">
        <f t="shared" si="7"/>
        <v>30.330080365982301</v>
      </c>
    </row>
    <row r="235" spans="1:6" x14ac:dyDescent="0.25">
      <c r="A235">
        <v>1452</v>
      </c>
      <c r="B235" s="3">
        <v>30.1333745945226</v>
      </c>
      <c r="C235" s="3">
        <v>30.410478826965999</v>
      </c>
      <c r="D235">
        <v>30.060330815546699</v>
      </c>
      <c r="E235" s="3">
        <f t="shared" si="6"/>
        <v>0.27710423244339921</v>
      </c>
      <c r="F235" s="12">
        <f t="shared" si="7"/>
        <v>30.337435047990098</v>
      </c>
    </row>
    <row r="236" spans="1:6" x14ac:dyDescent="0.25">
      <c r="A236">
        <v>1458</v>
      </c>
      <c r="B236" s="3">
        <v>30.140507220115499</v>
      </c>
      <c r="C236" s="3">
        <v>30.417941345831402</v>
      </c>
      <c r="D236">
        <v>30.0684031505969</v>
      </c>
      <c r="E236" s="3">
        <f t="shared" si="6"/>
        <v>0.27743412571590298</v>
      </c>
      <c r="F236" s="12">
        <f t="shared" si="7"/>
        <v>30.345837276312803</v>
      </c>
    </row>
    <row r="237" spans="1:6" x14ac:dyDescent="0.25">
      <c r="A237">
        <v>1464</v>
      </c>
      <c r="B237" s="3">
        <v>30.148431762060898</v>
      </c>
      <c r="C237" s="3">
        <v>30.426215250551099</v>
      </c>
      <c r="D237">
        <v>30.075457968464804</v>
      </c>
      <c r="E237" s="3">
        <f t="shared" si="6"/>
        <v>0.27778348849020063</v>
      </c>
      <c r="F237" s="12">
        <f t="shared" si="7"/>
        <v>30.353241456955004</v>
      </c>
    </row>
    <row r="238" spans="1:6" x14ac:dyDescent="0.25">
      <c r="A238">
        <v>1470</v>
      </c>
      <c r="B238" s="3">
        <v>30.155947554762399</v>
      </c>
      <c r="C238" s="3">
        <v>30.4340630982317</v>
      </c>
      <c r="D238">
        <v>30.083419716737602</v>
      </c>
      <c r="E238" s="3">
        <f t="shared" si="6"/>
        <v>0.27811554346930123</v>
      </c>
      <c r="F238" s="12">
        <f t="shared" si="7"/>
        <v>30.361535260206903</v>
      </c>
    </row>
    <row r="239" spans="1:6" x14ac:dyDescent="0.25">
      <c r="A239">
        <v>1476</v>
      </c>
      <c r="B239" s="3">
        <v>30.163452993779899</v>
      </c>
      <c r="C239" s="3">
        <v>30.441895710653299</v>
      </c>
      <c r="D239">
        <v>30.090904402001701</v>
      </c>
      <c r="E239" s="3">
        <f t="shared" si="6"/>
        <v>0.27844271687339983</v>
      </c>
      <c r="F239" s="12">
        <f t="shared" si="7"/>
        <v>30.369347118875101</v>
      </c>
    </row>
    <row r="240" spans="1:6" x14ac:dyDescent="0.25">
      <c r="A240">
        <v>1482</v>
      </c>
      <c r="B240" s="3">
        <v>30.170944652975301</v>
      </c>
      <c r="C240" s="3">
        <v>30.449709501877098</v>
      </c>
      <c r="D240">
        <v>30.0983084659869</v>
      </c>
      <c r="E240" s="3">
        <f t="shared" si="6"/>
        <v>0.27876484890179754</v>
      </c>
      <c r="F240" s="12">
        <f t="shared" si="7"/>
        <v>30.377073314888698</v>
      </c>
    </row>
    <row r="241" spans="1:6" x14ac:dyDescent="0.25">
      <c r="A241">
        <v>1488</v>
      </c>
      <c r="B241" s="3">
        <v>30.178423000403299</v>
      </c>
      <c r="C241" s="3">
        <v>30.457505624061401</v>
      </c>
      <c r="D241">
        <v>30.105282616682402</v>
      </c>
      <c r="E241" s="3">
        <f t="shared" si="6"/>
        <v>0.27908262365810188</v>
      </c>
      <c r="F241" s="12">
        <f t="shared" si="7"/>
        <v>30.384365240340504</v>
      </c>
    </row>
    <row r="242" spans="1:6" x14ac:dyDescent="0.25">
      <c r="A242">
        <v>1494</v>
      </c>
      <c r="B242" s="3">
        <v>30.185884467541399</v>
      </c>
      <c r="C242" s="3">
        <v>30.465282832762998</v>
      </c>
      <c r="D242">
        <v>30.1120116331155</v>
      </c>
      <c r="E242" s="3">
        <f t="shared" si="6"/>
        <v>0.27939836522159922</v>
      </c>
      <c r="F242" s="12">
        <f t="shared" si="7"/>
        <v>30.3914099983371</v>
      </c>
    </row>
    <row r="243" spans="1:6" x14ac:dyDescent="0.25">
      <c r="A243">
        <v>1500</v>
      </c>
      <c r="B243" s="3">
        <v>30.193327322052401</v>
      </c>
      <c r="C243" s="3">
        <v>30.4730413314551</v>
      </c>
      <c r="D243">
        <v>30.120139287268401</v>
      </c>
      <c r="E243" s="3">
        <f t="shared" si="6"/>
        <v>0.2797140094026993</v>
      </c>
      <c r="F243" s="12">
        <f t="shared" si="7"/>
        <v>30.3998532966711</v>
      </c>
    </row>
    <row r="244" spans="1:6" x14ac:dyDescent="0.25">
      <c r="A244">
        <v>1506</v>
      </c>
      <c r="B244" s="3">
        <v>30.2007481971565</v>
      </c>
      <c r="C244" s="3">
        <v>30.4807800847606</v>
      </c>
      <c r="D244">
        <v>30.128091687977001</v>
      </c>
      <c r="E244" s="3">
        <f t="shared" si="6"/>
        <v>0.28003188760409969</v>
      </c>
      <c r="F244" s="12">
        <f t="shared" si="7"/>
        <v>30.408123575581101</v>
      </c>
    </row>
    <row r="245" spans="1:6" x14ac:dyDescent="0.25">
      <c r="A245">
        <v>1512</v>
      </c>
      <c r="B245" s="3">
        <v>30.208144370153398</v>
      </c>
      <c r="C245" s="3">
        <v>30.488495382883201</v>
      </c>
      <c r="D245">
        <v>30.134949140198898</v>
      </c>
      <c r="E245" s="3">
        <f t="shared" si="6"/>
        <v>0.28035101272980256</v>
      </c>
      <c r="F245" s="12">
        <f t="shared" si="7"/>
        <v>30.415300152928701</v>
      </c>
    </row>
    <row r="246" spans="1:6" x14ac:dyDescent="0.25">
      <c r="A246">
        <v>1518</v>
      </c>
      <c r="B246" s="3">
        <v>30.215521793907399</v>
      </c>
      <c r="C246" s="3">
        <v>30.496198533703701</v>
      </c>
      <c r="D246">
        <v>30.142875995741498</v>
      </c>
      <c r="E246" s="3">
        <f t="shared" si="6"/>
        <v>0.28067673979630214</v>
      </c>
      <c r="F246" s="12">
        <f t="shared" si="7"/>
        <v>30.4235527355378</v>
      </c>
    </row>
    <row r="247" spans="1:6" x14ac:dyDescent="0.25">
      <c r="A247">
        <v>1524</v>
      </c>
      <c r="B247" s="3">
        <v>30.222878422802498</v>
      </c>
      <c r="C247" s="3">
        <v>30.5038911990214</v>
      </c>
      <c r="D247">
        <v>30.149680743108501</v>
      </c>
      <c r="E247" s="3">
        <f t="shared" si="6"/>
        <v>0.28101277621890119</v>
      </c>
      <c r="F247" s="12">
        <f t="shared" si="7"/>
        <v>30.430693519327402</v>
      </c>
    </row>
    <row r="248" spans="1:6" x14ac:dyDescent="0.25">
      <c r="A248">
        <v>1530</v>
      </c>
      <c r="B248" s="3">
        <v>30.230287534351898</v>
      </c>
      <c r="C248" s="3">
        <v>30.5116530374859</v>
      </c>
      <c r="D248">
        <v>30.157585922535002</v>
      </c>
      <c r="E248" s="3">
        <f t="shared" si="6"/>
        <v>0.28136550313400122</v>
      </c>
      <c r="F248" s="12">
        <f t="shared" si="7"/>
        <v>30.438951425669003</v>
      </c>
    </row>
    <row r="249" spans="1:6" x14ac:dyDescent="0.25">
      <c r="A249">
        <v>1536</v>
      </c>
      <c r="B249" s="3">
        <v>30.237525187466801</v>
      </c>
      <c r="C249" s="3">
        <v>30.5192458538327</v>
      </c>
      <c r="D249">
        <v>30.164340826965997</v>
      </c>
      <c r="E249" s="3">
        <f t="shared" si="6"/>
        <v>0.28172066636589932</v>
      </c>
      <c r="F249" s="12">
        <f t="shared" si="7"/>
        <v>30.446061493331896</v>
      </c>
    </row>
    <row r="250" spans="1:6" x14ac:dyDescent="0.25">
      <c r="A250">
        <v>1542</v>
      </c>
      <c r="B250" s="3">
        <v>30.244813886684302</v>
      </c>
      <c r="C250" s="3">
        <v>30.526908284651199</v>
      </c>
      <c r="D250">
        <v>30.1718033458314</v>
      </c>
      <c r="E250" s="3">
        <f t="shared" si="6"/>
        <v>0.2820943979668975</v>
      </c>
      <c r="F250" s="12">
        <f t="shared" si="7"/>
        <v>30.453897743798297</v>
      </c>
    </row>
    <row r="251" spans="1:6" x14ac:dyDescent="0.25">
      <c r="A251">
        <v>1548</v>
      </c>
      <c r="B251" s="3">
        <v>30.252080996414701</v>
      </c>
      <c r="C251" s="3">
        <v>30.534563872293798</v>
      </c>
      <c r="D251">
        <v>30.178928250551099</v>
      </c>
      <c r="E251" s="3">
        <f t="shared" si="6"/>
        <v>0.28248287587909715</v>
      </c>
      <c r="F251" s="12">
        <f t="shared" si="7"/>
        <v>30.461411126430196</v>
      </c>
    </row>
    <row r="252" spans="1:6" x14ac:dyDescent="0.25">
      <c r="A252">
        <v>1554</v>
      </c>
      <c r="B252" s="3">
        <v>30.259324727105501</v>
      </c>
      <c r="C252" s="3">
        <v>30.542211295859001</v>
      </c>
      <c r="D252">
        <v>30.1867760982317</v>
      </c>
      <c r="E252" s="3">
        <f t="shared" si="6"/>
        <v>0.28288656875350071</v>
      </c>
      <c r="F252" s="12">
        <f t="shared" si="7"/>
        <v>30.469662666985201</v>
      </c>
    </row>
    <row r="253" spans="1:6" x14ac:dyDescent="0.25">
      <c r="A253">
        <v>1560</v>
      </c>
      <c r="B253" s="3">
        <v>30.2665455471668</v>
      </c>
      <c r="C253" s="3">
        <v>30.549852111489301</v>
      </c>
      <c r="D253">
        <v>30.193440710653299</v>
      </c>
      <c r="E253" s="3">
        <f t="shared" si="6"/>
        <v>0.28330656432250123</v>
      </c>
      <c r="F253" s="12">
        <f t="shared" si="7"/>
        <v>30.4767472749758</v>
      </c>
    </row>
    <row r="254" spans="1:6" x14ac:dyDescent="0.25">
      <c r="A254">
        <v>1565</v>
      </c>
      <c r="B254" s="3">
        <v>30.273745167270899</v>
      </c>
      <c r="C254" s="3">
        <v>30.5574878116586</v>
      </c>
      <c r="D254">
        <v>30.201254501877099</v>
      </c>
      <c r="E254" s="3">
        <f t="shared" si="6"/>
        <v>0.28374264438770069</v>
      </c>
      <c r="F254" s="12">
        <f t="shared" si="7"/>
        <v>30.484997146264799</v>
      </c>
    </row>
    <row r="255" spans="1:6" x14ac:dyDescent="0.25">
      <c r="A255">
        <v>1571</v>
      </c>
      <c r="B255" s="3">
        <v>30.280925425933599</v>
      </c>
      <c r="C255" s="3">
        <v>30.565120524727</v>
      </c>
      <c r="D255">
        <v>30.207859624061399</v>
      </c>
      <c r="E255" s="3">
        <f t="shared" si="6"/>
        <v>0.28419509879340055</v>
      </c>
      <c r="F255" s="12">
        <f t="shared" si="7"/>
        <v>30.4920547228548</v>
      </c>
    </row>
    <row r="256" spans="1:6" x14ac:dyDescent="0.25">
      <c r="A256">
        <v>1577</v>
      </c>
      <c r="B256" s="3">
        <v>30.288084394226701</v>
      </c>
      <c r="C256" s="3">
        <v>30.5727485605235</v>
      </c>
      <c r="D256">
        <v>30.215636832762996</v>
      </c>
      <c r="E256" s="3">
        <f t="shared" si="6"/>
        <v>0.28466416629679969</v>
      </c>
      <c r="F256" s="12">
        <f t="shared" si="7"/>
        <v>30.500300999059796</v>
      </c>
    </row>
    <row r="257" spans="1:6" x14ac:dyDescent="0.25">
      <c r="A257">
        <v>1583</v>
      </c>
      <c r="B257" s="3">
        <v>30.2952209353219</v>
      </c>
      <c r="C257" s="3">
        <v>30.580370351454999</v>
      </c>
      <c r="D257">
        <v>30.222185331455101</v>
      </c>
      <c r="E257" s="3">
        <f t="shared" si="6"/>
        <v>0.2851494161330983</v>
      </c>
      <c r="F257" s="12">
        <f t="shared" si="7"/>
        <v>30.5073347475882</v>
      </c>
    </row>
    <row r="258" spans="1:6" x14ac:dyDescent="0.25">
      <c r="A258">
        <v>1589</v>
      </c>
      <c r="B258" s="3">
        <v>30.302336422732601</v>
      </c>
      <c r="C258" s="3">
        <v>30.587986073170701</v>
      </c>
      <c r="D258">
        <v>30.229924084760601</v>
      </c>
      <c r="E258" s="3">
        <f t="shared" si="6"/>
        <v>0.2856496504380992</v>
      </c>
      <c r="F258" s="12">
        <f t="shared" si="7"/>
        <v>30.5155737351987</v>
      </c>
    </row>
    <row r="259" spans="1:6" x14ac:dyDescent="0.25">
      <c r="A259">
        <v>1595</v>
      </c>
      <c r="B259" s="3">
        <v>30.309434092193602</v>
      </c>
      <c r="C259" s="3">
        <v>30.595596981744599</v>
      </c>
      <c r="D259">
        <v>30.236430382883203</v>
      </c>
      <c r="E259" s="3">
        <f t="shared" ref="E259:E322" si="8">C259-B259</f>
        <v>0.28616288955099733</v>
      </c>
      <c r="F259" s="12">
        <f t="shared" ref="F259:F322" si="9">D259+E259</f>
        <v>30.5225932724342</v>
      </c>
    </row>
    <row r="260" spans="1:6" x14ac:dyDescent="0.25">
      <c r="A260">
        <v>1601</v>
      </c>
      <c r="B260" s="3">
        <v>30.316515262918099</v>
      </c>
      <c r="C260" s="3">
        <v>30.603203275121999</v>
      </c>
      <c r="D260">
        <v>30.244133533703703</v>
      </c>
      <c r="E260" s="3">
        <f t="shared" si="8"/>
        <v>0.28668801220389994</v>
      </c>
      <c r="F260" s="12">
        <f t="shared" si="9"/>
        <v>30.530821545907603</v>
      </c>
    </row>
    <row r="261" spans="1:6" x14ac:dyDescent="0.25">
      <c r="A261">
        <v>1607</v>
      </c>
      <c r="B261" s="3">
        <v>30.323584935167801</v>
      </c>
      <c r="C261" s="3">
        <v>30.610808980022298</v>
      </c>
      <c r="D261">
        <v>30.2506081990214</v>
      </c>
      <c r="E261" s="3">
        <f t="shared" si="8"/>
        <v>0.28722404485449715</v>
      </c>
      <c r="F261" s="12">
        <f t="shared" si="9"/>
        <v>30.537832243875897</v>
      </c>
    </row>
    <row r="262" spans="1:6" x14ac:dyDescent="0.25">
      <c r="A262">
        <v>1612</v>
      </c>
      <c r="B262" s="3">
        <v>30.3306452112781</v>
      </c>
      <c r="C262" s="3">
        <v>30.618414744359001</v>
      </c>
      <c r="D262">
        <v>30.2583700374859</v>
      </c>
      <c r="E262" s="3">
        <f t="shared" si="8"/>
        <v>0.28776953308090114</v>
      </c>
      <c r="F262" s="12">
        <f t="shared" si="9"/>
        <v>30.546139570566801</v>
      </c>
    </row>
    <row r="263" spans="1:6" x14ac:dyDescent="0.25">
      <c r="A263">
        <v>1618</v>
      </c>
      <c r="B263" s="3">
        <v>30.337698022365</v>
      </c>
      <c r="C263" s="3">
        <v>30.626020610647899</v>
      </c>
      <c r="D263">
        <v>30.264749853832701</v>
      </c>
      <c r="E263" s="3">
        <f t="shared" si="8"/>
        <v>0.28832258828289881</v>
      </c>
      <c r="F263" s="12">
        <f t="shared" si="9"/>
        <v>30.553072442115599</v>
      </c>
    </row>
    <row r="264" spans="1:6" x14ac:dyDescent="0.25">
      <c r="A264">
        <v>1624</v>
      </c>
      <c r="B264" s="3">
        <v>30.344746701929701</v>
      </c>
      <c r="C264" s="3">
        <v>30.6336271947056</v>
      </c>
      <c r="D264">
        <v>30.2724122846512</v>
      </c>
      <c r="E264" s="3">
        <f t="shared" si="8"/>
        <v>0.288880492775899</v>
      </c>
      <c r="F264" s="12">
        <f t="shared" si="9"/>
        <v>30.561292777427099</v>
      </c>
    </row>
    <row r="265" spans="1:6" x14ac:dyDescent="0.25">
      <c r="A265">
        <v>1630</v>
      </c>
      <c r="B265" s="3">
        <v>30.351793117688501</v>
      </c>
      <c r="C265" s="3">
        <v>30.641234442833099</v>
      </c>
      <c r="D265">
        <v>30.278877872293798</v>
      </c>
      <c r="E265" s="3">
        <f t="shared" si="8"/>
        <v>0.28944132514459753</v>
      </c>
      <c r="F265" s="12">
        <f t="shared" si="9"/>
        <v>30.568319197438395</v>
      </c>
    </row>
    <row r="266" spans="1:6" x14ac:dyDescent="0.25">
      <c r="A266">
        <v>1636</v>
      </c>
      <c r="B266" s="3">
        <v>30.358842494854599</v>
      </c>
      <c r="C266" s="3">
        <v>30.648846825641002</v>
      </c>
      <c r="D266">
        <v>30.286525295859001</v>
      </c>
      <c r="E266" s="3">
        <f t="shared" si="8"/>
        <v>0.29000433078640242</v>
      </c>
      <c r="F266" s="12">
        <f t="shared" si="9"/>
        <v>30.576529626645403</v>
      </c>
    </row>
    <row r="267" spans="1:6" x14ac:dyDescent="0.25">
      <c r="A267">
        <v>1642</v>
      </c>
      <c r="B267" s="3">
        <v>30.365894475536098</v>
      </c>
      <c r="C267" s="3">
        <v>30.656462688432001</v>
      </c>
      <c r="D267">
        <v>30.292965111489302</v>
      </c>
      <c r="E267" s="3">
        <f t="shared" si="8"/>
        <v>0.29056821289590218</v>
      </c>
      <c r="F267" s="12">
        <f t="shared" si="9"/>
        <v>30.583533324385204</v>
      </c>
    </row>
    <row r="268" spans="1:6" x14ac:dyDescent="0.25">
      <c r="A268">
        <v>1647</v>
      </c>
      <c r="B268" s="3">
        <v>30.372951047514199</v>
      </c>
      <c r="C268" s="3">
        <v>30.664083490477399</v>
      </c>
      <c r="D268">
        <v>30.300600811658601</v>
      </c>
      <c r="E268" s="3">
        <f t="shared" si="8"/>
        <v>0.29113244296319962</v>
      </c>
      <c r="F268" s="12">
        <f t="shared" si="9"/>
        <v>30.591733254621801</v>
      </c>
    </row>
    <row r="269" spans="1:6" x14ac:dyDescent="0.25">
      <c r="A269">
        <v>1653</v>
      </c>
      <c r="B269" s="3">
        <v>30.3800071679293</v>
      </c>
      <c r="C269" s="3">
        <v>30.671699105912602</v>
      </c>
      <c r="D269">
        <v>30.307062524727002</v>
      </c>
      <c r="E269" s="3">
        <f t="shared" si="8"/>
        <v>0.29169193798330184</v>
      </c>
      <c r="F269" s="12">
        <f t="shared" si="9"/>
        <v>30.598754462710303</v>
      </c>
    </row>
    <row r="270" spans="1:6" x14ac:dyDescent="0.25">
      <c r="A270">
        <v>1659</v>
      </c>
      <c r="B270" s="3">
        <v>30.387071203759199</v>
      </c>
      <c r="C270" s="3">
        <v>30.679318289544899</v>
      </c>
      <c r="D270">
        <v>30.314690560523502</v>
      </c>
      <c r="E270" s="3">
        <f t="shared" si="8"/>
        <v>0.29224708578570002</v>
      </c>
      <c r="F270" s="12">
        <f t="shared" si="9"/>
        <v>30.606937646309202</v>
      </c>
    </row>
    <row r="271" spans="1:6" x14ac:dyDescent="0.25">
      <c r="A271">
        <v>1665</v>
      </c>
      <c r="B271" s="3">
        <v>30.394140371883701</v>
      </c>
      <c r="C271" s="3">
        <v>30.686939429690099</v>
      </c>
      <c r="D271">
        <v>30.321189351454997</v>
      </c>
      <c r="E271" s="3">
        <f t="shared" si="8"/>
        <v>0.29279905780639837</v>
      </c>
      <c r="F271" s="12">
        <f t="shared" si="9"/>
        <v>30.613988409261395</v>
      </c>
    </row>
    <row r="272" spans="1:6" x14ac:dyDescent="0.25">
      <c r="A272">
        <v>1671</v>
      </c>
      <c r="B272" s="3">
        <v>30.401228832422099</v>
      </c>
      <c r="C272" s="3">
        <v>30.694575417686998</v>
      </c>
      <c r="D272">
        <v>30.328805073170699</v>
      </c>
      <c r="E272" s="3">
        <f t="shared" si="8"/>
        <v>0.29334658526489932</v>
      </c>
      <c r="F272" s="12">
        <f t="shared" si="9"/>
        <v>30.622151658435598</v>
      </c>
    </row>
    <row r="273" spans="1:6" x14ac:dyDescent="0.25">
      <c r="A273">
        <v>1677</v>
      </c>
      <c r="B273" s="3">
        <v>30.408295001724099</v>
      </c>
      <c r="C273" s="3">
        <v>30.7021853070497</v>
      </c>
      <c r="D273">
        <v>30.335327981744598</v>
      </c>
      <c r="E273" s="3">
        <f t="shared" si="8"/>
        <v>0.29389030532560056</v>
      </c>
      <c r="F273" s="12">
        <f t="shared" si="9"/>
        <v>30.629218287070199</v>
      </c>
    </row>
    <row r="274" spans="1:6" x14ac:dyDescent="0.25">
      <c r="A274">
        <v>1682</v>
      </c>
      <c r="B274" s="3">
        <v>30.415373735859699</v>
      </c>
      <c r="C274" s="3">
        <v>30.709803827449502</v>
      </c>
      <c r="D274">
        <v>30.342934275121998</v>
      </c>
      <c r="E274" s="3">
        <f t="shared" si="8"/>
        <v>0.2944300915898026</v>
      </c>
      <c r="F274" s="12">
        <f t="shared" si="9"/>
        <v>30.6373643667118</v>
      </c>
    </row>
    <row r="275" spans="1:6" x14ac:dyDescent="0.25">
      <c r="A275">
        <v>1688</v>
      </c>
      <c r="B275" s="3">
        <v>30.422453547339899</v>
      </c>
      <c r="C275" s="3">
        <v>30.717416300949701</v>
      </c>
      <c r="D275">
        <v>30.3494809800223</v>
      </c>
      <c r="E275" s="3">
        <f t="shared" si="8"/>
        <v>0.29496275360980206</v>
      </c>
      <c r="F275" s="12">
        <f t="shared" si="9"/>
        <v>30.644443733632102</v>
      </c>
    </row>
    <row r="276" spans="1:6" x14ac:dyDescent="0.25">
      <c r="A276">
        <v>1694</v>
      </c>
      <c r="B276" s="3">
        <v>30.429534882417599</v>
      </c>
      <c r="C276" s="3">
        <v>30.725024990671798</v>
      </c>
      <c r="D276">
        <v>30.357086744359002</v>
      </c>
      <c r="E276" s="3">
        <f t="shared" si="8"/>
        <v>0.29549010825419941</v>
      </c>
      <c r="F276" s="12">
        <f t="shared" si="9"/>
        <v>30.652576852613201</v>
      </c>
    </row>
    <row r="277" spans="1:6" x14ac:dyDescent="0.25">
      <c r="A277">
        <v>1700</v>
      </c>
      <c r="B277" s="3">
        <v>30.436613972090299</v>
      </c>
      <c r="C277" s="3">
        <v>30.7326320961383</v>
      </c>
      <c r="D277">
        <v>30.3646926106479</v>
      </c>
      <c r="E277" s="3">
        <f t="shared" si="8"/>
        <v>0.29601812404800043</v>
      </c>
      <c r="F277" s="12">
        <f t="shared" si="9"/>
        <v>30.6607107346959</v>
      </c>
    </row>
    <row r="278" spans="1:6" x14ac:dyDescent="0.25">
      <c r="A278">
        <v>1706</v>
      </c>
      <c r="B278" s="3">
        <v>30.443687754320699</v>
      </c>
      <c r="C278" s="3">
        <v>30.740233807988499</v>
      </c>
      <c r="D278">
        <v>30.3712651947056</v>
      </c>
      <c r="E278" s="3">
        <f t="shared" si="8"/>
        <v>0.29654605366780018</v>
      </c>
      <c r="F278" s="12">
        <f t="shared" si="9"/>
        <v>30.6678112483734</v>
      </c>
    </row>
    <row r="279" spans="1:6" x14ac:dyDescent="0.25">
      <c r="A279">
        <v>1712</v>
      </c>
      <c r="B279" s="3">
        <v>30.450756116305499</v>
      </c>
      <c r="C279" s="3">
        <v>30.747829864204402</v>
      </c>
      <c r="D279">
        <v>30.377865442833098</v>
      </c>
      <c r="E279" s="3">
        <f t="shared" si="8"/>
        <v>0.29707374789890295</v>
      </c>
      <c r="F279" s="12">
        <f t="shared" si="9"/>
        <v>30.674939190732001</v>
      </c>
    </row>
    <row r="280" spans="1:6" x14ac:dyDescent="0.25">
      <c r="A280">
        <v>1717</v>
      </c>
      <c r="B280" s="3">
        <v>30.457817286682499</v>
      </c>
      <c r="C280" s="3">
        <v>30.7554195773406</v>
      </c>
      <c r="D280">
        <v>30.385477825641001</v>
      </c>
      <c r="E280" s="3">
        <f t="shared" si="8"/>
        <v>0.29760229065810151</v>
      </c>
      <c r="F280" s="12">
        <f t="shared" si="9"/>
        <v>30.683080116299102</v>
      </c>
    </row>
    <row r="281" spans="1:6" x14ac:dyDescent="0.25">
      <c r="A281">
        <v>1723</v>
      </c>
      <c r="B281" s="3">
        <v>30.464873731557901</v>
      </c>
      <c r="C281" s="3">
        <v>30.763007875536299</v>
      </c>
      <c r="D281">
        <v>30.392118688432003</v>
      </c>
      <c r="E281" s="3">
        <f t="shared" si="8"/>
        <v>0.29813414397839821</v>
      </c>
      <c r="F281" s="12">
        <f t="shared" si="9"/>
        <v>30.690252832410401</v>
      </c>
    </row>
    <row r="282" spans="1:6" x14ac:dyDescent="0.25">
      <c r="A282">
        <v>1729</v>
      </c>
      <c r="B282" s="3">
        <v>30.471931230680202</v>
      </c>
      <c r="C282" s="3">
        <v>30.7706011618654</v>
      </c>
      <c r="D282">
        <v>30.399739490477401</v>
      </c>
      <c r="E282" s="3">
        <f t="shared" si="8"/>
        <v>0.29866993118519858</v>
      </c>
      <c r="F282" s="12">
        <f t="shared" si="9"/>
        <v>30.6984094216626</v>
      </c>
    </row>
    <row r="283" spans="1:6" x14ac:dyDescent="0.25">
      <c r="A283">
        <v>1735</v>
      </c>
      <c r="B283" s="3">
        <v>30.4789659553524</v>
      </c>
      <c r="C283" s="3">
        <v>30.778174290168799</v>
      </c>
      <c r="D283">
        <v>30.407355105912604</v>
      </c>
      <c r="E283" s="3">
        <f t="shared" si="8"/>
        <v>0.29920833481639875</v>
      </c>
      <c r="F283" s="12">
        <f t="shared" si="9"/>
        <v>30.706563440729003</v>
      </c>
    </row>
    <row r="284" spans="1:6" x14ac:dyDescent="0.25">
      <c r="A284">
        <v>1741</v>
      </c>
      <c r="B284" s="3">
        <v>30.485995740303999</v>
      </c>
      <c r="C284" s="3">
        <v>30.785747334988098</v>
      </c>
      <c r="D284">
        <v>30.414018289544899</v>
      </c>
      <c r="E284" s="3">
        <f t="shared" si="8"/>
        <v>0.29975159468409984</v>
      </c>
      <c r="F284" s="12">
        <f t="shared" si="9"/>
        <v>30.713769884228999</v>
      </c>
    </row>
    <row r="285" spans="1:6" x14ac:dyDescent="0.25">
      <c r="A285">
        <v>1747</v>
      </c>
      <c r="B285" s="3">
        <v>30.4930166007731</v>
      </c>
      <c r="C285" s="3">
        <v>30.793316512752899</v>
      </c>
      <c r="D285">
        <v>30.421639429690099</v>
      </c>
      <c r="E285" s="3">
        <f t="shared" si="8"/>
        <v>0.30029991197979911</v>
      </c>
      <c r="F285" s="12">
        <f t="shared" si="9"/>
        <v>30.721939341669898</v>
      </c>
    </row>
    <row r="286" spans="1:6" x14ac:dyDescent="0.25">
      <c r="A286">
        <v>1753</v>
      </c>
      <c r="B286" s="3">
        <v>30.500065670986999</v>
      </c>
      <c r="C286" s="3">
        <v>30.800921462627901</v>
      </c>
      <c r="D286">
        <v>30.428327417686997</v>
      </c>
      <c r="E286" s="3">
        <f t="shared" si="8"/>
        <v>0.30085579164090248</v>
      </c>
      <c r="F286" s="12">
        <f t="shared" si="9"/>
        <v>30.7291832093279</v>
      </c>
    </row>
    <row r="287" spans="1:6" x14ac:dyDescent="0.25">
      <c r="A287">
        <v>1759</v>
      </c>
      <c r="B287" s="3">
        <v>30.507033355980798</v>
      </c>
      <c r="C287" s="3">
        <v>30.808448945718499</v>
      </c>
      <c r="D287">
        <v>30.435937307049699</v>
      </c>
      <c r="E287" s="3">
        <f t="shared" si="8"/>
        <v>0.30141558973770088</v>
      </c>
      <c r="F287" s="12">
        <f t="shared" si="9"/>
        <v>30.737352896787399</v>
      </c>
    </row>
    <row r="288" spans="1:6" x14ac:dyDescent="0.25">
      <c r="A288">
        <v>1765</v>
      </c>
      <c r="B288" s="3">
        <v>30.514018697631101</v>
      </c>
      <c r="C288" s="3">
        <v>30.816000714792398</v>
      </c>
      <c r="D288">
        <v>30.442605827449501</v>
      </c>
      <c r="E288" s="3">
        <f t="shared" si="8"/>
        <v>0.30198201716129702</v>
      </c>
      <c r="F288" s="12">
        <f t="shared" si="9"/>
        <v>30.744587844610798</v>
      </c>
    </row>
    <row r="289" spans="1:6" x14ac:dyDescent="0.25">
      <c r="A289">
        <v>1770</v>
      </c>
      <c r="B289" s="3">
        <v>30.520982385695099</v>
      </c>
      <c r="C289" s="3">
        <v>30.823536891264801</v>
      </c>
      <c r="D289">
        <v>30.4502183009497</v>
      </c>
      <c r="E289" s="3">
        <f t="shared" si="8"/>
        <v>0.30255450556970231</v>
      </c>
      <c r="F289" s="12">
        <f t="shared" si="9"/>
        <v>30.752772806519403</v>
      </c>
    </row>
    <row r="290" spans="1:6" x14ac:dyDescent="0.25">
      <c r="A290">
        <v>1776</v>
      </c>
      <c r="B290" s="3">
        <v>30.527928082303902</v>
      </c>
      <c r="C290" s="3">
        <v>30.831060687328002</v>
      </c>
      <c r="D290">
        <v>30.456875990671801</v>
      </c>
      <c r="E290" s="3">
        <f t="shared" si="8"/>
        <v>0.30313260502409989</v>
      </c>
      <c r="F290" s="12">
        <f t="shared" si="9"/>
        <v>30.760008595695901</v>
      </c>
    </row>
    <row r="291" spans="1:6" x14ac:dyDescent="0.25">
      <c r="A291">
        <v>1782</v>
      </c>
      <c r="B291" s="3">
        <v>30.534855377368299</v>
      </c>
      <c r="C291" s="3">
        <v>30.8385708752132</v>
      </c>
      <c r="D291">
        <v>30.464483096138302</v>
      </c>
      <c r="E291" s="3">
        <f t="shared" si="8"/>
        <v>0.30371549784490171</v>
      </c>
      <c r="F291" s="12">
        <f t="shared" si="9"/>
        <v>30.768198593983204</v>
      </c>
    </row>
    <row r="292" spans="1:6" x14ac:dyDescent="0.25">
      <c r="A292">
        <v>1788</v>
      </c>
      <c r="B292" s="3">
        <v>30.541761391187201</v>
      </c>
      <c r="C292" s="3">
        <v>30.8460631713988</v>
      </c>
      <c r="D292">
        <v>30.471142807988496</v>
      </c>
      <c r="E292" s="3">
        <f t="shared" si="8"/>
        <v>0.30430178021159904</v>
      </c>
      <c r="F292" s="12">
        <f t="shared" si="9"/>
        <v>30.775444588200095</v>
      </c>
    </row>
    <row r="293" spans="1:6" x14ac:dyDescent="0.25">
      <c r="A293">
        <v>1794</v>
      </c>
      <c r="B293" s="3">
        <v>30.548652283450501</v>
      </c>
      <c r="C293" s="3">
        <v>30.8535440413796</v>
      </c>
      <c r="D293">
        <v>30.478738864204399</v>
      </c>
      <c r="E293" s="3">
        <f t="shared" si="8"/>
        <v>0.30489175792909862</v>
      </c>
      <c r="F293" s="12">
        <f t="shared" si="9"/>
        <v>30.783630622133497</v>
      </c>
    </row>
    <row r="294" spans="1:6" x14ac:dyDescent="0.25">
      <c r="A294">
        <v>1800</v>
      </c>
      <c r="B294" s="3">
        <v>30.555515428531699</v>
      </c>
      <c r="C294" s="3">
        <v>30.860998518810199</v>
      </c>
      <c r="D294">
        <v>30.4853915773406</v>
      </c>
      <c r="E294" s="3">
        <f t="shared" si="8"/>
        <v>0.30548309027849996</v>
      </c>
      <c r="F294" s="12">
        <f t="shared" si="9"/>
        <v>30.7908746676191</v>
      </c>
    </row>
    <row r="295" spans="1:6" x14ac:dyDescent="0.25">
      <c r="A295">
        <v>1806</v>
      </c>
      <c r="B295" s="3">
        <v>30.562354056568601</v>
      </c>
      <c r="C295" s="3">
        <v>30.868428163153499</v>
      </c>
      <c r="D295">
        <v>30.4929798755363</v>
      </c>
      <c r="E295" s="3">
        <f t="shared" si="8"/>
        <v>0.30607410658489798</v>
      </c>
      <c r="F295" s="12">
        <f t="shared" si="9"/>
        <v>30.799053982121197</v>
      </c>
    </row>
    <row r="296" spans="1:6" x14ac:dyDescent="0.25">
      <c r="A296">
        <v>1812</v>
      </c>
      <c r="B296" s="3">
        <v>30.569166872101601</v>
      </c>
      <c r="C296" s="3">
        <v>30.875830395091999</v>
      </c>
      <c r="D296">
        <v>30.499620161865401</v>
      </c>
      <c r="E296" s="3">
        <f t="shared" si="8"/>
        <v>0.30666352299039801</v>
      </c>
      <c r="F296" s="12">
        <f t="shared" si="9"/>
        <v>30.806283684855799</v>
      </c>
    </row>
    <row r="297" spans="1:6" x14ac:dyDescent="0.25">
      <c r="A297">
        <v>1818</v>
      </c>
      <c r="B297" s="3">
        <v>30.575943883548799</v>
      </c>
      <c r="C297" s="3">
        <v>30.8831941248669</v>
      </c>
      <c r="D297">
        <v>30.5071932901688</v>
      </c>
      <c r="E297" s="3">
        <f t="shared" si="8"/>
        <v>0.3072502413181013</v>
      </c>
      <c r="F297" s="12">
        <f t="shared" si="9"/>
        <v>30.814443531486901</v>
      </c>
    </row>
    <row r="298" spans="1:6" x14ac:dyDescent="0.25">
      <c r="A298">
        <v>1824</v>
      </c>
      <c r="B298" s="3">
        <v>30.5827142706061</v>
      </c>
      <c r="C298" s="3">
        <v>30.8905492192068</v>
      </c>
      <c r="D298">
        <v>30.513800334988101</v>
      </c>
      <c r="E298" s="3">
        <f t="shared" si="8"/>
        <v>0.30783494860069993</v>
      </c>
      <c r="F298" s="12">
        <f t="shared" si="9"/>
        <v>30.821635283588801</v>
      </c>
    </row>
    <row r="299" spans="1:6" x14ac:dyDescent="0.25">
      <c r="A299">
        <v>1830</v>
      </c>
      <c r="B299" s="3">
        <v>30.589446591051701</v>
      </c>
      <c r="C299" s="3">
        <v>30.897860475255499</v>
      </c>
      <c r="D299">
        <v>30.521369512752901</v>
      </c>
      <c r="E299" s="3">
        <f t="shared" si="8"/>
        <v>0.30841388420379801</v>
      </c>
      <c r="F299" s="12">
        <f t="shared" si="9"/>
        <v>30.829783396956699</v>
      </c>
    </row>
    <row r="300" spans="1:6" x14ac:dyDescent="0.25">
      <c r="A300">
        <v>1836</v>
      </c>
      <c r="B300" s="3">
        <v>30.596151942606902</v>
      </c>
      <c r="C300" s="3">
        <v>30.905139079594601</v>
      </c>
      <c r="D300">
        <v>30.528000462627901</v>
      </c>
      <c r="E300" s="3">
        <f t="shared" si="8"/>
        <v>0.30898713698769953</v>
      </c>
      <c r="F300" s="12">
        <f t="shared" si="9"/>
        <v>30.8369875996156</v>
      </c>
    </row>
    <row r="301" spans="1:6" x14ac:dyDescent="0.25">
      <c r="A301">
        <v>1842</v>
      </c>
      <c r="B301" s="3">
        <v>30.602832205945401</v>
      </c>
      <c r="C301" s="3">
        <v>30.912386835021302</v>
      </c>
      <c r="D301">
        <v>30.535527945718499</v>
      </c>
      <c r="E301" s="3">
        <f t="shared" si="8"/>
        <v>0.30955462907590103</v>
      </c>
      <c r="F301" s="12">
        <f t="shared" si="9"/>
        <v>30.8450825747944</v>
      </c>
    </row>
    <row r="302" spans="1:6" x14ac:dyDescent="0.25">
      <c r="A302">
        <v>1848</v>
      </c>
      <c r="B302" s="3">
        <v>30.609490190755</v>
      </c>
      <c r="C302" s="3">
        <v>30.919606600481899</v>
      </c>
      <c r="D302">
        <v>30.542088714792399</v>
      </c>
      <c r="E302" s="3">
        <f t="shared" si="8"/>
        <v>0.31011640972689847</v>
      </c>
      <c r="F302" s="12">
        <f t="shared" si="9"/>
        <v>30.852205124519298</v>
      </c>
    </row>
    <row r="303" spans="1:6" x14ac:dyDescent="0.25">
      <c r="A303">
        <v>1854</v>
      </c>
      <c r="B303" s="3">
        <v>30.6161269384741</v>
      </c>
      <c r="C303" s="3">
        <v>30.9267993203005</v>
      </c>
      <c r="D303">
        <v>30.549624891264802</v>
      </c>
      <c r="E303" s="3">
        <f t="shared" si="8"/>
        <v>0.31067238182640011</v>
      </c>
      <c r="F303" s="12">
        <f t="shared" si="9"/>
        <v>30.860297273091202</v>
      </c>
    </row>
    <row r="304" spans="1:6" x14ac:dyDescent="0.25">
      <c r="A304">
        <v>1860</v>
      </c>
      <c r="B304" s="3">
        <v>30.622744113072699</v>
      </c>
      <c r="C304" s="3">
        <v>30.9339654727907</v>
      </c>
      <c r="D304">
        <v>30.556144687328</v>
      </c>
      <c r="E304" s="3">
        <f t="shared" si="8"/>
        <v>0.31122135971800091</v>
      </c>
      <c r="F304" s="12">
        <f t="shared" si="9"/>
        <v>30.867366047046001</v>
      </c>
    </row>
    <row r="305" spans="1:6" x14ac:dyDescent="0.25">
      <c r="A305">
        <v>1866</v>
      </c>
      <c r="B305" s="3">
        <v>30.6293421316389</v>
      </c>
      <c r="C305" s="3">
        <v>30.941105070875398</v>
      </c>
      <c r="D305">
        <v>30.563654875213199</v>
      </c>
      <c r="E305" s="3">
        <f t="shared" si="8"/>
        <v>0.31176293923649823</v>
      </c>
      <c r="F305" s="12">
        <f t="shared" si="9"/>
        <v>30.875417814449698</v>
      </c>
    </row>
    <row r="306" spans="1:6" x14ac:dyDescent="0.25">
      <c r="A306">
        <v>1872</v>
      </c>
      <c r="B306" s="3">
        <v>30.635921992451902</v>
      </c>
      <c r="C306" s="3">
        <v>30.9482207047981</v>
      </c>
      <c r="D306">
        <v>30.570144171398802</v>
      </c>
      <c r="E306" s="3">
        <f t="shared" si="8"/>
        <v>0.31229871234619822</v>
      </c>
      <c r="F306" s="12">
        <f t="shared" si="9"/>
        <v>30.882442883745</v>
      </c>
    </row>
    <row r="307" spans="1:6" x14ac:dyDescent="0.25">
      <c r="A307">
        <v>1878</v>
      </c>
      <c r="B307" s="3">
        <v>30.642483317738801</v>
      </c>
      <c r="C307" s="3">
        <v>30.955312129687599</v>
      </c>
      <c r="D307">
        <v>30.577625041379601</v>
      </c>
      <c r="E307" s="3">
        <f t="shared" si="8"/>
        <v>0.31282881194879764</v>
      </c>
      <c r="F307" s="12">
        <f t="shared" si="9"/>
        <v>30.890453853328399</v>
      </c>
    </row>
    <row r="308" spans="1:6" x14ac:dyDescent="0.25">
      <c r="A308">
        <v>1884</v>
      </c>
      <c r="B308" s="3">
        <v>30.649027275436399</v>
      </c>
      <c r="C308" s="3">
        <v>30.962383371460401</v>
      </c>
      <c r="D308">
        <v>30.5840765188102</v>
      </c>
      <c r="E308" s="3">
        <f t="shared" si="8"/>
        <v>0.31335609602400183</v>
      </c>
      <c r="F308" s="12">
        <f t="shared" si="9"/>
        <v>30.897432614834202</v>
      </c>
    </row>
    <row r="309" spans="1:6" x14ac:dyDescent="0.25">
      <c r="A309">
        <v>1890</v>
      </c>
      <c r="B309" s="3">
        <v>30.655554738170999</v>
      </c>
      <c r="C309" s="3">
        <v>30.9694345053733</v>
      </c>
      <c r="D309">
        <v>30.5915061631535</v>
      </c>
      <c r="E309" s="3">
        <f t="shared" si="8"/>
        <v>0.31387976720230171</v>
      </c>
      <c r="F309" s="12">
        <f t="shared" si="9"/>
        <v>30.905385930355802</v>
      </c>
    </row>
    <row r="310" spans="1:6" x14ac:dyDescent="0.25">
      <c r="A310">
        <v>1896</v>
      </c>
      <c r="B310" s="3">
        <v>30.662066872140901</v>
      </c>
      <c r="C310" s="3">
        <v>30.976468505686299</v>
      </c>
      <c r="D310">
        <v>30.597926395091996</v>
      </c>
      <c r="E310" s="3">
        <f t="shared" si="8"/>
        <v>0.31440163354539763</v>
      </c>
      <c r="F310" s="12">
        <f t="shared" si="9"/>
        <v>30.912328028637393</v>
      </c>
    </row>
    <row r="311" spans="1:6" x14ac:dyDescent="0.25">
      <c r="A311">
        <v>1902</v>
      </c>
      <c r="B311" s="3">
        <v>30.668561804887599</v>
      </c>
      <c r="C311" s="3">
        <v>30.983483764252401</v>
      </c>
      <c r="D311">
        <v>30.605290124866897</v>
      </c>
      <c r="E311" s="3">
        <f t="shared" si="8"/>
        <v>0.31492195936480272</v>
      </c>
      <c r="F311" s="12">
        <f t="shared" si="9"/>
        <v>30.9202120842317</v>
      </c>
    </row>
    <row r="312" spans="1:6" x14ac:dyDescent="0.25">
      <c r="A312">
        <v>1908</v>
      </c>
      <c r="B312" s="3">
        <v>30.6750416698046</v>
      </c>
      <c r="C312" s="3">
        <v>30.990482530123298</v>
      </c>
      <c r="D312">
        <v>30.611662219206799</v>
      </c>
      <c r="E312" s="3">
        <f t="shared" si="8"/>
        <v>0.31544086031869867</v>
      </c>
      <c r="F312" s="12">
        <f t="shared" si="9"/>
        <v>30.927103079525498</v>
      </c>
    </row>
    <row r="313" spans="1:6" x14ac:dyDescent="0.25">
      <c r="A313">
        <v>1914</v>
      </c>
      <c r="B313" s="3">
        <v>30.6815075604699</v>
      </c>
      <c r="C313" s="3">
        <v>30.997466720007001</v>
      </c>
      <c r="D313">
        <v>30.618973475255498</v>
      </c>
      <c r="E313" s="3">
        <f t="shared" si="8"/>
        <v>0.31595915953710119</v>
      </c>
      <c r="F313" s="12">
        <f t="shared" si="9"/>
        <v>30.934932634792599</v>
      </c>
    </row>
    <row r="314" spans="1:6" x14ac:dyDescent="0.25">
      <c r="A314">
        <v>1920</v>
      </c>
      <c r="B314" s="3">
        <v>30.687960403180401</v>
      </c>
      <c r="C314" s="3">
        <v>31.004438554632699</v>
      </c>
      <c r="D314">
        <v>30.625296079594602</v>
      </c>
      <c r="E314" s="3">
        <f t="shared" si="8"/>
        <v>0.31647815145229785</v>
      </c>
      <c r="F314" s="12">
        <f t="shared" si="9"/>
        <v>30.9417742310469</v>
      </c>
    </row>
    <row r="315" spans="1:6" x14ac:dyDescent="0.25">
      <c r="A315">
        <v>1926</v>
      </c>
      <c r="B315" s="3">
        <v>30.694401778067501</v>
      </c>
      <c r="C315" s="3">
        <v>31.011399277433501</v>
      </c>
      <c r="D315">
        <v>30.632543835021302</v>
      </c>
      <c r="E315" s="3">
        <f t="shared" si="8"/>
        <v>0.31699749936599986</v>
      </c>
      <c r="F315" s="12">
        <f t="shared" si="9"/>
        <v>30.949541334387302</v>
      </c>
    </row>
    <row r="316" spans="1:6" x14ac:dyDescent="0.25">
      <c r="A316">
        <v>1932</v>
      </c>
      <c r="B316" s="3">
        <v>30.700832482699798</v>
      </c>
      <c r="C316" s="3">
        <v>31.018349511214399</v>
      </c>
      <c r="D316">
        <v>30.638804600481901</v>
      </c>
      <c r="E316" s="3">
        <f t="shared" si="8"/>
        <v>0.31751702851460095</v>
      </c>
      <c r="F316" s="12">
        <f t="shared" si="9"/>
        <v>30.956321628996502</v>
      </c>
    </row>
    <row r="317" spans="1:6" x14ac:dyDescent="0.25">
      <c r="A317">
        <v>1938</v>
      </c>
      <c r="B317" s="3">
        <v>30.707253695623301</v>
      </c>
      <c r="C317" s="3">
        <v>31.025289934797001</v>
      </c>
      <c r="D317">
        <v>30.645997320300502</v>
      </c>
      <c r="E317" s="3">
        <f t="shared" si="8"/>
        <v>0.31803623917370061</v>
      </c>
      <c r="F317" s="12">
        <f t="shared" si="9"/>
        <v>30.964033559474203</v>
      </c>
    </row>
    <row r="318" spans="1:6" x14ac:dyDescent="0.25">
      <c r="A318">
        <v>1944</v>
      </c>
      <c r="B318" s="3">
        <v>30.713669349639598</v>
      </c>
      <c r="C318" s="3">
        <v>31.032224248665202</v>
      </c>
      <c r="D318">
        <v>30.652220472790702</v>
      </c>
      <c r="E318" s="3">
        <f t="shared" si="8"/>
        <v>0.31855489902560308</v>
      </c>
      <c r="F318" s="12">
        <f t="shared" si="9"/>
        <v>30.970775371816305</v>
      </c>
    </row>
    <row r="319" spans="1:6" x14ac:dyDescent="0.25">
      <c r="A319">
        <v>1950</v>
      </c>
      <c r="B319" s="3">
        <v>30.7200795118682</v>
      </c>
      <c r="C319" s="3">
        <v>31.039152814234299</v>
      </c>
      <c r="D319">
        <v>30.659360070875401</v>
      </c>
      <c r="E319" s="3">
        <f t="shared" si="8"/>
        <v>0.31907330236609965</v>
      </c>
      <c r="F319" s="12">
        <f t="shared" si="9"/>
        <v>30.978433373241501</v>
      </c>
    </row>
    <row r="320" spans="1:6" x14ac:dyDescent="0.25">
      <c r="A320">
        <v>1956</v>
      </c>
      <c r="B320" s="3">
        <v>30.726489197852999</v>
      </c>
      <c r="C320" s="3">
        <v>31.046079749797499</v>
      </c>
      <c r="D320">
        <v>30.665541704798098</v>
      </c>
      <c r="E320" s="3">
        <f t="shared" si="8"/>
        <v>0.31959055194450059</v>
      </c>
      <c r="F320" s="12">
        <f t="shared" si="9"/>
        <v>30.985132256742599</v>
      </c>
    </row>
    <row r="321" spans="1:6" x14ac:dyDescent="0.25">
      <c r="A321">
        <v>1962</v>
      </c>
      <c r="B321" s="3">
        <v>30.732899105090599</v>
      </c>
      <c r="C321" s="3">
        <v>31.0530064170072</v>
      </c>
      <c r="D321">
        <v>30.672633129687597</v>
      </c>
      <c r="E321" s="3">
        <f t="shared" si="8"/>
        <v>0.32010731191660113</v>
      </c>
      <c r="F321" s="12">
        <f t="shared" si="9"/>
        <v>30.992740441604198</v>
      </c>
    </row>
    <row r="322" spans="1:6" x14ac:dyDescent="0.25">
      <c r="A322">
        <v>1968</v>
      </c>
      <c r="B322" s="3">
        <v>30.739310038153398</v>
      </c>
      <c r="C322" s="3">
        <v>31.059932655132801</v>
      </c>
      <c r="D322">
        <v>30.678767371460403</v>
      </c>
      <c r="E322" s="3">
        <f t="shared" si="8"/>
        <v>0.32062261697940286</v>
      </c>
      <c r="F322" s="12">
        <f t="shared" si="9"/>
        <v>30.999389988439805</v>
      </c>
    </row>
    <row r="323" spans="1:6" x14ac:dyDescent="0.25">
      <c r="A323">
        <v>1974</v>
      </c>
      <c r="B323" s="3">
        <v>30.7457229497189</v>
      </c>
      <c r="C323" s="3">
        <v>31.066858910559901</v>
      </c>
      <c r="D323">
        <v>30.685818505373302</v>
      </c>
      <c r="E323" s="3">
        <f t="shared" ref="E323:E386" si="10">C323-B323</f>
        <v>0.32113596084100138</v>
      </c>
      <c r="F323" s="12">
        <f t="shared" ref="F323:F386" si="11">D323+E323</f>
        <v>31.006954466214303</v>
      </c>
    </row>
    <row r="324" spans="1:6" x14ac:dyDescent="0.25">
      <c r="A324">
        <v>1980</v>
      </c>
      <c r="B324" s="3">
        <v>30.752139866600501</v>
      </c>
      <c r="C324" s="3">
        <v>31.073786671164299</v>
      </c>
      <c r="D324">
        <v>30.691910505686298</v>
      </c>
      <c r="E324" s="3">
        <f t="shared" si="10"/>
        <v>0.32164680456379813</v>
      </c>
      <c r="F324" s="12">
        <f t="shared" si="11"/>
        <v>31.013557310250096</v>
      </c>
    </row>
    <row r="325" spans="1:6" x14ac:dyDescent="0.25">
      <c r="A325">
        <v>1986</v>
      </c>
      <c r="B325" s="3">
        <v>30.758559703678198</v>
      </c>
      <c r="C325" s="3">
        <v>31.080715536456399</v>
      </c>
      <c r="D325">
        <v>30.698925764252401</v>
      </c>
      <c r="E325" s="3">
        <f t="shared" si="10"/>
        <v>0.32215583277820059</v>
      </c>
      <c r="F325" s="12">
        <f t="shared" si="11"/>
        <v>31.021081597030602</v>
      </c>
    </row>
    <row r="326" spans="1:6" x14ac:dyDescent="0.25">
      <c r="A326">
        <v>1992</v>
      </c>
      <c r="B326" s="3">
        <v>30.764982475579298</v>
      </c>
      <c r="C326" s="3">
        <v>31.087645691817301</v>
      </c>
      <c r="D326">
        <v>30.704975530123299</v>
      </c>
      <c r="E326" s="3">
        <f t="shared" si="10"/>
        <v>0.32266321623800209</v>
      </c>
      <c r="F326" s="12">
        <f t="shared" si="11"/>
        <v>31.027638746361301</v>
      </c>
    </row>
    <row r="327" spans="1:6" x14ac:dyDescent="0.25">
      <c r="A327">
        <v>1998</v>
      </c>
      <c r="B327" s="3">
        <v>30.7714074612805</v>
      </c>
      <c r="C327" s="3">
        <v>31.094576208353299</v>
      </c>
      <c r="D327">
        <v>30.711959720007002</v>
      </c>
      <c r="E327" s="3">
        <f t="shared" si="10"/>
        <v>0.32316874707279908</v>
      </c>
      <c r="F327" s="12">
        <f t="shared" si="11"/>
        <v>31.035128467079801</v>
      </c>
    </row>
    <row r="328" spans="1:6" x14ac:dyDescent="0.25">
      <c r="A328">
        <v>2004</v>
      </c>
      <c r="B328" s="3">
        <v>30.777832406491701</v>
      </c>
      <c r="C328" s="3">
        <v>31.101506098938501</v>
      </c>
      <c r="D328">
        <v>30.717972554632698</v>
      </c>
      <c r="E328" s="3">
        <f t="shared" si="10"/>
        <v>0.32367369244679978</v>
      </c>
      <c r="F328" s="12">
        <f t="shared" si="11"/>
        <v>31.041646247079498</v>
      </c>
    </row>
    <row r="329" spans="1:6" x14ac:dyDescent="0.25">
      <c r="A329">
        <v>2011</v>
      </c>
      <c r="B329" s="3">
        <v>30.784257090396299</v>
      </c>
      <c r="C329" s="3">
        <v>31.1084352169044</v>
      </c>
      <c r="D329">
        <v>30.7249332774335</v>
      </c>
      <c r="E329" s="3">
        <f t="shared" si="10"/>
        <v>0.32417812650810163</v>
      </c>
      <c r="F329" s="12">
        <f t="shared" si="11"/>
        <v>31.049111403941602</v>
      </c>
    </row>
    <row r="330" spans="1:6" x14ac:dyDescent="0.25">
      <c r="A330">
        <v>2017</v>
      </c>
      <c r="B330" s="3">
        <v>30.790680359958198</v>
      </c>
      <c r="C330" s="3">
        <v>31.115361724087801</v>
      </c>
      <c r="D330">
        <v>30.730918511214401</v>
      </c>
      <c r="E330" s="3">
        <f t="shared" si="10"/>
        <v>0.32468136412960291</v>
      </c>
      <c r="F330" s="12">
        <f t="shared" si="11"/>
        <v>31.055599875344004</v>
      </c>
    </row>
    <row r="331" spans="1:6" x14ac:dyDescent="0.25">
      <c r="A331">
        <v>2023</v>
      </c>
      <c r="B331" s="3">
        <v>30.7971012769015</v>
      </c>
      <c r="C331" s="3">
        <v>31.122285004245601</v>
      </c>
      <c r="D331">
        <v>30.737858934797003</v>
      </c>
      <c r="E331" s="3">
        <f t="shared" si="10"/>
        <v>0.3251837273441005</v>
      </c>
      <c r="F331" s="12">
        <f t="shared" si="11"/>
        <v>31.063042662141104</v>
      </c>
    </row>
    <row r="332" spans="1:6" x14ac:dyDescent="0.25">
      <c r="A332">
        <v>2029</v>
      </c>
      <c r="B332" s="3">
        <v>30.803516801952401</v>
      </c>
      <c r="C332" s="3">
        <v>31.129202038813201</v>
      </c>
      <c r="D332">
        <v>30.7438222486652</v>
      </c>
      <c r="E332" s="3">
        <f t="shared" si="10"/>
        <v>0.32568523686079942</v>
      </c>
      <c r="F332" s="12">
        <f t="shared" si="11"/>
        <v>31.069507485526</v>
      </c>
    </row>
    <row r="333" spans="1:6" x14ac:dyDescent="0.25">
      <c r="A333">
        <v>2035</v>
      </c>
      <c r="B333" s="3">
        <v>30.809924338391699</v>
      </c>
      <c r="C333" s="3">
        <v>31.1361104659881</v>
      </c>
      <c r="D333">
        <v>30.750750814234298</v>
      </c>
      <c r="E333" s="3">
        <f t="shared" si="10"/>
        <v>0.32618612759640087</v>
      </c>
      <c r="F333" s="12">
        <f t="shared" si="11"/>
        <v>31.076936941830699</v>
      </c>
    </row>
    <row r="334" spans="1:6" x14ac:dyDescent="0.25">
      <c r="A334">
        <v>2041</v>
      </c>
      <c r="B334" s="3">
        <v>30.8163215319904</v>
      </c>
      <c r="C334" s="3">
        <v>31.143008231629398</v>
      </c>
      <c r="D334">
        <v>30.756699749797498</v>
      </c>
      <c r="E334" s="3">
        <f t="shared" si="10"/>
        <v>0.32668669963899788</v>
      </c>
      <c r="F334" s="12">
        <f t="shared" si="11"/>
        <v>31.083386449436496</v>
      </c>
    </row>
    <row r="335" spans="1:6" x14ac:dyDescent="0.25">
      <c r="A335">
        <v>2047</v>
      </c>
      <c r="B335" s="3">
        <v>30.822709415968301</v>
      </c>
      <c r="C335" s="3">
        <v>31.149895761519801</v>
      </c>
      <c r="D335">
        <v>30.763626417007199</v>
      </c>
      <c r="E335" s="3">
        <f t="shared" si="10"/>
        <v>0.32718634555149961</v>
      </c>
      <c r="F335" s="12">
        <f t="shared" si="11"/>
        <v>31.090812762558699</v>
      </c>
    </row>
    <row r="336" spans="1:6" x14ac:dyDescent="0.25">
      <c r="A336">
        <v>2053</v>
      </c>
      <c r="B336" s="3">
        <v>30.8290858136255</v>
      </c>
      <c r="C336" s="3">
        <v>31.156771763986299</v>
      </c>
      <c r="D336">
        <v>30.7695716551328</v>
      </c>
      <c r="E336" s="3">
        <f t="shared" si="10"/>
        <v>0.32768595036079873</v>
      </c>
      <c r="F336" s="12">
        <f t="shared" si="11"/>
        <v>31.097257605493599</v>
      </c>
    </row>
    <row r="337" spans="1:6" x14ac:dyDescent="0.25">
      <c r="A337">
        <v>2059</v>
      </c>
      <c r="B337" s="3">
        <v>30.8354529236336</v>
      </c>
      <c r="C337" s="3">
        <v>31.1636386256347</v>
      </c>
      <c r="D337">
        <v>30.775511910559899</v>
      </c>
      <c r="E337" s="3">
        <f t="shared" si="10"/>
        <v>0.32818570200110031</v>
      </c>
      <c r="F337" s="12">
        <f t="shared" si="11"/>
        <v>31.103697612561</v>
      </c>
    </row>
    <row r="338" spans="1:6" x14ac:dyDescent="0.25">
      <c r="A338">
        <v>2065</v>
      </c>
      <c r="B338" s="3">
        <v>30.8419834420801</v>
      </c>
      <c r="C338" s="3">
        <v>31.170671309321701</v>
      </c>
      <c r="D338">
        <v>30.782439671164298</v>
      </c>
      <c r="E338" s="3">
        <f t="shared" si="10"/>
        <v>0.32868786724160159</v>
      </c>
      <c r="F338" s="12">
        <f t="shared" si="11"/>
        <v>31.111127538405899</v>
      </c>
    </row>
    <row r="339" spans="1:6" x14ac:dyDescent="0.25">
      <c r="A339">
        <v>2071</v>
      </c>
      <c r="B339" s="3">
        <v>30.8481551827857</v>
      </c>
      <c r="C339" s="3">
        <v>31.177340159660499</v>
      </c>
      <c r="D339">
        <v>30.788384536456398</v>
      </c>
      <c r="E339" s="3">
        <f t="shared" si="10"/>
        <v>0.32918497687479942</v>
      </c>
      <c r="F339" s="12">
        <f t="shared" si="11"/>
        <v>31.117569513331198</v>
      </c>
    </row>
    <row r="340" spans="1:6" x14ac:dyDescent="0.25">
      <c r="A340">
        <v>2077</v>
      </c>
      <c r="B340" s="3">
        <v>30.854489821680598</v>
      </c>
      <c r="C340" s="3">
        <v>31.184174076550701</v>
      </c>
      <c r="D340">
        <v>30.7953146918173</v>
      </c>
      <c r="E340" s="3">
        <f t="shared" si="10"/>
        <v>0.32968425487010222</v>
      </c>
      <c r="F340" s="12">
        <f t="shared" si="11"/>
        <v>31.124998946687402</v>
      </c>
    </row>
    <row r="341" spans="1:6" x14ac:dyDescent="0.25">
      <c r="A341">
        <v>2084</v>
      </c>
      <c r="B341" s="3">
        <v>30.860811273291301</v>
      </c>
      <c r="C341" s="3">
        <v>31.190995606163099</v>
      </c>
      <c r="D341">
        <v>30.808196098938499</v>
      </c>
      <c r="E341" s="3">
        <f t="shared" si="10"/>
        <v>0.3301843328717986</v>
      </c>
      <c r="F341" s="12">
        <f t="shared" si="11"/>
        <v>31.138380431810297</v>
      </c>
    </row>
    <row r="342" spans="1:6" x14ac:dyDescent="0.25">
      <c r="A342">
        <v>2090</v>
      </c>
      <c r="B342" s="3">
        <v>30.867119737958198</v>
      </c>
      <c r="C342" s="3">
        <v>31.197805092965702</v>
      </c>
      <c r="D342">
        <v>30.808196098938499</v>
      </c>
      <c r="E342" s="3">
        <f t="shared" si="10"/>
        <v>0.33068535500750329</v>
      </c>
      <c r="F342" s="12">
        <f t="shared" si="11"/>
        <v>31.138881453946002</v>
      </c>
    </row>
    <row r="343" spans="1:6" x14ac:dyDescent="0.25">
      <c r="A343">
        <v>2096</v>
      </c>
      <c r="B343" s="3">
        <v>30.873416454856901</v>
      </c>
      <c r="C343" s="3">
        <v>31.2046044783872</v>
      </c>
      <c r="D343">
        <v>30.8141552169044</v>
      </c>
      <c r="E343" s="3">
        <f t="shared" si="10"/>
        <v>0.33118802353029864</v>
      </c>
      <c r="F343" s="12">
        <f t="shared" si="11"/>
        <v>31.145343240434698</v>
      </c>
    </row>
    <row r="344" spans="1:6" x14ac:dyDescent="0.25">
      <c r="A344">
        <v>2102</v>
      </c>
      <c r="B344" s="3">
        <v>30.8797023443189</v>
      </c>
      <c r="C344" s="3">
        <v>31.211395007149701</v>
      </c>
      <c r="D344">
        <v>30.821081724087801</v>
      </c>
      <c r="E344" s="3">
        <f t="shared" si="10"/>
        <v>0.33169266283080034</v>
      </c>
      <c r="F344" s="12">
        <f t="shared" si="11"/>
        <v>31.152774386918601</v>
      </c>
    </row>
    <row r="345" spans="1:6" x14ac:dyDescent="0.25">
      <c r="A345">
        <v>2108</v>
      </c>
      <c r="B345" s="3">
        <v>30.885977935170601</v>
      </c>
      <c r="C345" s="3">
        <v>31.218177867737101</v>
      </c>
      <c r="D345">
        <v>30.8270440042456</v>
      </c>
      <c r="E345" s="3">
        <f t="shared" si="10"/>
        <v>0.33219993256649971</v>
      </c>
      <c r="F345" s="12">
        <f t="shared" si="11"/>
        <v>31.1592439368121</v>
      </c>
    </row>
    <row r="346" spans="1:6" x14ac:dyDescent="0.25">
      <c r="A346">
        <v>2114</v>
      </c>
      <c r="B346" s="3">
        <v>30.892241551740799</v>
      </c>
      <c r="C346" s="3">
        <v>31.224950689692001</v>
      </c>
      <c r="D346">
        <v>30.8339610388132</v>
      </c>
      <c r="E346" s="3">
        <f t="shared" si="10"/>
        <v>0.33270913795120194</v>
      </c>
      <c r="F346" s="12">
        <f t="shared" si="11"/>
        <v>31.166670176764402</v>
      </c>
    </row>
    <row r="347" spans="1:6" x14ac:dyDescent="0.25">
      <c r="A347">
        <v>2120</v>
      </c>
      <c r="B347" s="3">
        <v>30.898492313083501</v>
      </c>
      <c r="C347" s="3">
        <v>31.2317117467251</v>
      </c>
      <c r="D347">
        <v>30.839918465988102</v>
      </c>
      <c r="E347" s="3">
        <f t="shared" si="10"/>
        <v>0.33321943364159878</v>
      </c>
      <c r="F347" s="12">
        <f t="shared" si="11"/>
        <v>31.173137899629701</v>
      </c>
    </row>
    <row r="348" spans="1:6" x14ac:dyDescent="0.25">
      <c r="A348">
        <v>2126</v>
      </c>
      <c r="B348" s="3">
        <v>30.904731429636499</v>
      </c>
      <c r="C348" s="3">
        <v>31.238462572665401</v>
      </c>
      <c r="D348">
        <v>30.846816231629401</v>
      </c>
      <c r="E348" s="3">
        <f t="shared" si="10"/>
        <v>0.33373114302890272</v>
      </c>
      <c r="F348" s="12">
        <f t="shared" si="11"/>
        <v>31.180547374658303</v>
      </c>
    </row>
    <row r="349" spans="1:6" x14ac:dyDescent="0.25">
      <c r="A349">
        <v>2132</v>
      </c>
      <c r="B349" s="3">
        <v>30.910957071004699</v>
      </c>
      <c r="C349" s="3">
        <v>31.245201539038</v>
      </c>
      <c r="D349">
        <v>30.8527607615198</v>
      </c>
      <c r="E349" s="3">
        <f t="shared" si="10"/>
        <v>0.33424446803330099</v>
      </c>
      <c r="F349" s="12">
        <f t="shared" si="11"/>
        <v>31.187005229553101</v>
      </c>
    </row>
    <row r="350" spans="1:6" x14ac:dyDescent="0.25">
      <c r="A350">
        <v>2138</v>
      </c>
      <c r="B350" s="3">
        <v>30.917167738726299</v>
      </c>
      <c r="C350" s="3">
        <v>31.2519284705171</v>
      </c>
      <c r="D350">
        <v>30.859636763986298</v>
      </c>
      <c r="E350" s="3">
        <f t="shared" si="10"/>
        <v>0.33476073179080146</v>
      </c>
      <c r="F350" s="12">
        <f t="shared" si="11"/>
        <v>31.1943974957771</v>
      </c>
    </row>
    <row r="351" spans="1:6" x14ac:dyDescent="0.25">
      <c r="A351">
        <v>2144</v>
      </c>
      <c r="B351" s="3">
        <v>30.923361461741901</v>
      </c>
      <c r="C351" s="3">
        <v>31.258640741017</v>
      </c>
      <c r="D351">
        <v>30.865568625634701</v>
      </c>
      <c r="E351" s="3">
        <f t="shared" si="10"/>
        <v>0.33527927927509893</v>
      </c>
      <c r="F351" s="12">
        <f t="shared" si="11"/>
        <v>31.2008479049098</v>
      </c>
    </row>
    <row r="352" spans="1:6" x14ac:dyDescent="0.25">
      <c r="A352">
        <v>2150</v>
      </c>
      <c r="B352" s="3">
        <v>30.929542426143701</v>
      </c>
      <c r="C352" s="3">
        <v>31.265342055149201</v>
      </c>
      <c r="D352">
        <v>30.872601309321702</v>
      </c>
      <c r="E352" s="3">
        <f t="shared" si="10"/>
        <v>0.33579962900549987</v>
      </c>
      <c r="F352" s="12">
        <f t="shared" si="11"/>
        <v>31.208400938327202</v>
      </c>
    </row>
    <row r="353" spans="1:6" x14ac:dyDescent="0.25">
      <c r="A353">
        <v>2157</v>
      </c>
      <c r="B353" s="3">
        <v>30.935711663684199</v>
      </c>
      <c r="C353" s="3">
        <v>31.272033373277601</v>
      </c>
      <c r="D353">
        <v>30.885175076550698</v>
      </c>
      <c r="E353" s="3">
        <f t="shared" si="10"/>
        <v>0.33632170959340257</v>
      </c>
      <c r="F353" s="12">
        <f t="shared" si="11"/>
        <v>31.221496786144101</v>
      </c>
    </row>
    <row r="354" spans="1:6" x14ac:dyDescent="0.25">
      <c r="A354">
        <v>2163</v>
      </c>
      <c r="B354" s="3">
        <v>30.941873071276301</v>
      </c>
      <c r="C354" s="3">
        <v>31.278718165453299</v>
      </c>
      <c r="D354">
        <v>30.885175076550698</v>
      </c>
      <c r="E354" s="3">
        <f t="shared" si="10"/>
        <v>0.33684509417699715</v>
      </c>
      <c r="F354" s="12">
        <f t="shared" si="11"/>
        <v>31.222020170727696</v>
      </c>
    </row>
    <row r="355" spans="1:6" x14ac:dyDescent="0.25">
      <c r="A355">
        <v>2169</v>
      </c>
      <c r="B355" s="3">
        <v>30.948025215298198</v>
      </c>
      <c r="C355" s="3">
        <v>31.285394239334199</v>
      </c>
      <c r="D355">
        <v>30.891071606163102</v>
      </c>
      <c r="E355" s="3">
        <f t="shared" si="10"/>
        <v>0.33736902403600055</v>
      </c>
      <c r="F355" s="12">
        <f t="shared" si="11"/>
        <v>31.228440630199103</v>
      </c>
    </row>
    <row r="356" spans="1:6" x14ac:dyDescent="0.25">
      <c r="A356">
        <v>2175</v>
      </c>
      <c r="B356" s="3">
        <v>30.954167596560801</v>
      </c>
      <c r="C356" s="3">
        <v>31.292061233613701</v>
      </c>
      <c r="D356">
        <v>30.897881092965704</v>
      </c>
      <c r="E356" s="3">
        <f t="shared" si="10"/>
        <v>0.33789363705290043</v>
      </c>
      <c r="F356" s="12">
        <f t="shared" si="11"/>
        <v>31.235774730018605</v>
      </c>
    </row>
    <row r="357" spans="1:6" x14ac:dyDescent="0.25">
      <c r="A357">
        <v>2181</v>
      </c>
      <c r="B357" s="3">
        <v>30.960305436040901</v>
      </c>
      <c r="C357" s="3">
        <v>31.298722575608199</v>
      </c>
      <c r="D357">
        <v>30.903754478387203</v>
      </c>
      <c r="E357" s="3">
        <f t="shared" si="10"/>
        <v>0.33841713956729791</v>
      </c>
      <c r="F357" s="12">
        <f t="shared" si="11"/>
        <v>31.242171617954501</v>
      </c>
    </row>
    <row r="358" spans="1:6" x14ac:dyDescent="0.25">
      <c r="A358">
        <v>2187</v>
      </c>
      <c r="B358" s="3">
        <v>30.9664369672678</v>
      </c>
      <c r="C358" s="3">
        <v>31.305376026106899</v>
      </c>
      <c r="D358">
        <v>30.910545007149704</v>
      </c>
      <c r="E358" s="3">
        <f t="shared" si="10"/>
        <v>0.33893905883909881</v>
      </c>
      <c r="F358" s="12">
        <f t="shared" si="11"/>
        <v>31.249484065988803</v>
      </c>
    </row>
    <row r="359" spans="1:6" x14ac:dyDescent="0.25">
      <c r="A359">
        <v>2193</v>
      </c>
      <c r="B359" s="3">
        <v>30.9725623125195</v>
      </c>
      <c r="C359" s="3">
        <v>31.312021842495302</v>
      </c>
      <c r="D359">
        <v>30.916398867737097</v>
      </c>
      <c r="E359" s="3">
        <f t="shared" si="10"/>
        <v>0.33945952997580164</v>
      </c>
      <c r="F359" s="12">
        <f t="shared" si="11"/>
        <v>31.255858397712899</v>
      </c>
    </row>
    <row r="360" spans="1:6" x14ac:dyDescent="0.25">
      <c r="A360">
        <v>2199</v>
      </c>
      <c r="B360" s="3">
        <v>30.978684152657799</v>
      </c>
      <c r="C360" s="3">
        <v>31.318663180933601</v>
      </c>
      <c r="D360">
        <v>30.923171689691998</v>
      </c>
      <c r="E360" s="3">
        <f t="shared" si="10"/>
        <v>0.33997902827580262</v>
      </c>
      <c r="F360" s="12">
        <f t="shared" si="11"/>
        <v>31.2631507179678</v>
      </c>
    </row>
    <row r="361" spans="1:6" x14ac:dyDescent="0.25">
      <c r="A361">
        <v>2205</v>
      </c>
      <c r="B361" s="3">
        <v>30.9848028905724</v>
      </c>
      <c r="C361" s="3">
        <v>31.325301118211598</v>
      </c>
      <c r="D361">
        <v>30.928999746725101</v>
      </c>
      <c r="E361" s="3">
        <f t="shared" si="10"/>
        <v>0.34049822763919835</v>
      </c>
      <c r="F361" s="12">
        <f t="shared" si="11"/>
        <v>31.269497974364299</v>
      </c>
    </row>
    <row r="362" spans="1:6" x14ac:dyDescent="0.25">
      <c r="A362">
        <v>2211</v>
      </c>
      <c r="B362" s="3">
        <v>30.990917938947799</v>
      </c>
      <c r="C362" s="3">
        <v>31.3319346276418</v>
      </c>
      <c r="D362">
        <v>30.935750572665402</v>
      </c>
      <c r="E362" s="3">
        <f t="shared" si="10"/>
        <v>0.34101668869400115</v>
      </c>
      <c r="F362" s="12">
        <f t="shared" si="11"/>
        <v>31.276767261359403</v>
      </c>
    </row>
    <row r="363" spans="1:6" x14ac:dyDescent="0.25">
      <c r="A363">
        <v>2217</v>
      </c>
      <c r="B363" s="3">
        <v>30.997028332025199</v>
      </c>
      <c r="C363" s="3">
        <v>31.3385625225974</v>
      </c>
      <c r="D363">
        <v>30.941551539037999</v>
      </c>
      <c r="E363" s="3">
        <f t="shared" si="10"/>
        <v>0.34153419057220091</v>
      </c>
      <c r="F363" s="12">
        <f t="shared" si="11"/>
        <v>31.2830857296102</v>
      </c>
    </row>
    <row r="364" spans="1:6" x14ac:dyDescent="0.25">
      <c r="A364">
        <v>2224</v>
      </c>
      <c r="B364" s="3">
        <v>31.003133530161701</v>
      </c>
      <c r="C364" s="3">
        <v>31.3451848543286</v>
      </c>
      <c r="D364">
        <v>30.954047741017</v>
      </c>
      <c r="E364" s="3">
        <f t="shared" si="10"/>
        <v>0.34205132416689921</v>
      </c>
      <c r="F364" s="12">
        <f t="shared" si="11"/>
        <v>31.296099065183899</v>
      </c>
    </row>
    <row r="365" spans="1:6" x14ac:dyDescent="0.25">
      <c r="A365">
        <v>2230</v>
      </c>
      <c r="B365" s="3">
        <v>31.009231547340601</v>
      </c>
      <c r="C365" s="3">
        <v>31.351800009534401</v>
      </c>
      <c r="D365">
        <v>30.960749055149201</v>
      </c>
      <c r="E365" s="3">
        <f t="shared" si="10"/>
        <v>0.34256846219379966</v>
      </c>
      <c r="F365" s="12">
        <f t="shared" si="11"/>
        <v>31.303317517343</v>
      </c>
    </row>
    <row r="366" spans="1:6" x14ac:dyDescent="0.25">
      <c r="A366">
        <v>2236</v>
      </c>
      <c r="B366" s="3">
        <v>31.015322516964002</v>
      </c>
      <c r="C366" s="3">
        <v>31.358408676758899</v>
      </c>
      <c r="D366">
        <v>30.960749055149201</v>
      </c>
      <c r="E366" s="3">
        <f t="shared" si="10"/>
        <v>0.34308615979489687</v>
      </c>
      <c r="F366" s="12">
        <f t="shared" si="11"/>
        <v>31.303835214944097</v>
      </c>
    </row>
    <row r="367" spans="1:6" x14ac:dyDescent="0.25">
      <c r="A367">
        <v>2242</v>
      </c>
      <c r="B367" s="3">
        <v>31.021405989128901</v>
      </c>
      <c r="C367" s="3">
        <v>31.3650109987273</v>
      </c>
      <c r="D367">
        <v>30.966490373277601</v>
      </c>
      <c r="E367" s="3">
        <f t="shared" si="10"/>
        <v>0.34360500959839868</v>
      </c>
      <c r="F367" s="12">
        <f t="shared" si="11"/>
        <v>31.310095382876</v>
      </c>
    </row>
    <row r="368" spans="1:6" x14ac:dyDescent="0.25">
      <c r="A368">
        <v>2248</v>
      </c>
      <c r="B368" s="3">
        <v>31.027480624180502</v>
      </c>
      <c r="C368" s="3">
        <v>31.3716074661112</v>
      </c>
      <c r="D368">
        <v>30.972222165453299</v>
      </c>
      <c r="E368" s="3">
        <f t="shared" si="10"/>
        <v>0.34412684193069865</v>
      </c>
      <c r="F368" s="12">
        <f t="shared" si="11"/>
        <v>31.316349007383998</v>
      </c>
    </row>
    <row r="369" spans="1:6" x14ac:dyDescent="0.25">
      <c r="A369">
        <v>2254</v>
      </c>
      <c r="B369" s="3">
        <v>31.033545305787602</v>
      </c>
      <c r="C369" s="3">
        <v>31.378194917333701</v>
      </c>
      <c r="D369">
        <v>30.9788982393342</v>
      </c>
      <c r="E369" s="3">
        <f t="shared" si="10"/>
        <v>0.34464961154609952</v>
      </c>
      <c r="F369" s="12">
        <f t="shared" si="11"/>
        <v>31.323547850880299</v>
      </c>
    </row>
    <row r="370" spans="1:6" x14ac:dyDescent="0.25">
      <c r="A370">
        <v>2260</v>
      </c>
      <c r="B370" s="3">
        <v>31.039602586490101</v>
      </c>
      <c r="C370" s="3">
        <v>31.3847766476235</v>
      </c>
      <c r="D370">
        <v>30.984608233613702</v>
      </c>
      <c r="E370" s="3">
        <f t="shared" si="10"/>
        <v>0.34517406113339888</v>
      </c>
      <c r="F370" s="12">
        <f t="shared" si="11"/>
        <v>31.329782294747101</v>
      </c>
    </row>
    <row r="371" spans="1:6" x14ac:dyDescent="0.25">
      <c r="A371">
        <v>2266</v>
      </c>
      <c r="B371" s="3">
        <v>31.045650260786601</v>
      </c>
      <c r="C371" s="3">
        <v>31.391350002244401</v>
      </c>
      <c r="D371">
        <v>30.9912695756082</v>
      </c>
      <c r="E371" s="3">
        <f t="shared" si="10"/>
        <v>0.3456997414577998</v>
      </c>
      <c r="F371" s="12">
        <f t="shared" si="11"/>
        <v>31.336969317066</v>
      </c>
    </row>
    <row r="372" spans="1:6" x14ac:dyDescent="0.25">
      <c r="A372">
        <v>2272</v>
      </c>
      <c r="B372" s="3">
        <v>31.051686187341499</v>
      </c>
      <c r="C372" s="3">
        <v>31.397913325634399</v>
      </c>
      <c r="D372">
        <v>30.996966026106897</v>
      </c>
      <c r="E372" s="3">
        <f t="shared" si="10"/>
        <v>0.34622713829289964</v>
      </c>
      <c r="F372" s="12">
        <f t="shared" si="11"/>
        <v>31.343193164399796</v>
      </c>
    </row>
    <row r="373" spans="1:6" x14ac:dyDescent="0.25">
      <c r="A373">
        <v>2278</v>
      </c>
      <c r="B373" s="3">
        <v>31.057711737618401</v>
      </c>
      <c r="C373" s="3">
        <v>31.404468603265901</v>
      </c>
      <c r="D373">
        <v>31.0036118424953</v>
      </c>
      <c r="E373" s="3">
        <f t="shared" si="10"/>
        <v>0.34675686564749952</v>
      </c>
      <c r="F373" s="12">
        <f t="shared" si="11"/>
        <v>31.350368708142799</v>
      </c>
    </row>
    <row r="374" spans="1:6" x14ac:dyDescent="0.25">
      <c r="A374">
        <v>2285</v>
      </c>
      <c r="B374" s="3">
        <v>31.063727037174601</v>
      </c>
      <c r="C374" s="3">
        <v>31.4110151777395</v>
      </c>
      <c r="D374">
        <v>31.015933118211596</v>
      </c>
      <c r="E374" s="3">
        <f t="shared" si="10"/>
        <v>0.34728814056489909</v>
      </c>
      <c r="F374" s="12">
        <f t="shared" si="11"/>
        <v>31.363221258776495</v>
      </c>
    </row>
    <row r="375" spans="1:6" x14ac:dyDescent="0.25">
      <c r="A375">
        <v>2291</v>
      </c>
      <c r="B375" s="3">
        <v>31.069731335150099</v>
      </c>
      <c r="C375" s="3">
        <v>31.417551774744599</v>
      </c>
      <c r="D375">
        <v>31.021612627641801</v>
      </c>
      <c r="E375" s="3">
        <f t="shared" si="10"/>
        <v>0.34782043959449993</v>
      </c>
      <c r="F375" s="12">
        <f t="shared" si="11"/>
        <v>31.369433067236301</v>
      </c>
    </row>
    <row r="376" spans="1:6" x14ac:dyDescent="0.25">
      <c r="A376">
        <v>2297</v>
      </c>
      <c r="B376" s="3">
        <v>31.0757255018693</v>
      </c>
      <c r="C376" s="3">
        <v>31.424078924064901</v>
      </c>
      <c r="D376">
        <v>31.0282405225974</v>
      </c>
      <c r="E376" s="3">
        <f t="shared" si="10"/>
        <v>0.34835342219560061</v>
      </c>
      <c r="F376" s="12">
        <f t="shared" si="11"/>
        <v>31.376593944793001</v>
      </c>
    </row>
    <row r="377" spans="1:6" x14ac:dyDescent="0.25">
      <c r="A377">
        <v>2303</v>
      </c>
      <c r="B377" s="3">
        <v>31.081709050725902</v>
      </c>
      <c r="C377" s="3">
        <v>31.4305962884834</v>
      </c>
      <c r="D377">
        <v>31.0282405225974</v>
      </c>
      <c r="E377" s="3">
        <f t="shared" si="10"/>
        <v>0.34888723775749853</v>
      </c>
      <c r="F377" s="12">
        <f t="shared" si="11"/>
        <v>31.377127760354899</v>
      </c>
    </row>
    <row r="378" spans="1:6" x14ac:dyDescent="0.25">
      <c r="A378">
        <v>2309</v>
      </c>
      <c r="B378" s="3">
        <v>31.087681830359301</v>
      </c>
      <c r="C378" s="3">
        <v>31.437103434865801</v>
      </c>
      <c r="D378">
        <v>31.033912854328602</v>
      </c>
      <c r="E378" s="3">
        <f t="shared" si="10"/>
        <v>0.34942160450649951</v>
      </c>
      <c r="F378" s="12">
        <f t="shared" si="11"/>
        <v>31.383334458835101</v>
      </c>
    </row>
    <row r="379" spans="1:6" x14ac:dyDescent="0.25">
      <c r="A379">
        <v>2315</v>
      </c>
      <c r="B379" s="3">
        <v>31.093647782394399</v>
      </c>
      <c r="C379" s="3">
        <v>31.443603716893499</v>
      </c>
      <c r="D379">
        <v>31.040528009534402</v>
      </c>
      <c r="E379" s="3">
        <f t="shared" si="10"/>
        <v>0.3499559344990999</v>
      </c>
      <c r="F379" s="12">
        <f t="shared" si="11"/>
        <v>31.390483944033502</v>
      </c>
    </row>
    <row r="380" spans="1:6" x14ac:dyDescent="0.25">
      <c r="A380">
        <v>2321</v>
      </c>
      <c r="B380" s="3">
        <v>31.099610159450599</v>
      </c>
      <c r="C380" s="3">
        <v>31.450099356817599</v>
      </c>
      <c r="D380">
        <v>31.046194676758898</v>
      </c>
      <c r="E380" s="3">
        <f t="shared" si="10"/>
        <v>0.35048919736700057</v>
      </c>
      <c r="F380" s="12">
        <f t="shared" si="11"/>
        <v>31.396683874125898</v>
      </c>
    </row>
    <row r="381" spans="1:6" x14ac:dyDescent="0.25">
      <c r="A381">
        <v>2327</v>
      </c>
      <c r="B381" s="3">
        <v>31.105570990372801</v>
      </c>
      <c r="C381" s="3">
        <v>31.4565914134194</v>
      </c>
      <c r="D381">
        <v>31.052796998727299</v>
      </c>
      <c r="E381" s="3">
        <f t="shared" si="10"/>
        <v>0.35102042304659875</v>
      </c>
      <c r="F381" s="12">
        <f t="shared" si="11"/>
        <v>31.403817421773898</v>
      </c>
    </row>
    <row r="382" spans="1:6" x14ac:dyDescent="0.25">
      <c r="A382">
        <v>2333</v>
      </c>
      <c r="B382" s="3">
        <v>31.111530990349099</v>
      </c>
      <c r="C382" s="3">
        <v>31.463081262997399</v>
      </c>
      <c r="D382">
        <v>31.058463466111199</v>
      </c>
      <c r="E382" s="3">
        <f t="shared" si="10"/>
        <v>0.35155027264829997</v>
      </c>
      <c r="F382" s="12">
        <f t="shared" si="11"/>
        <v>31.410013738759499</v>
      </c>
    </row>
    <row r="383" spans="1:6" x14ac:dyDescent="0.25">
      <c r="A383">
        <v>2339</v>
      </c>
      <c r="B383" s="3">
        <v>31.1174914496155</v>
      </c>
      <c r="C383" s="3">
        <v>31.469569749256198</v>
      </c>
      <c r="D383">
        <v>31.0650509173337</v>
      </c>
      <c r="E383" s="3">
        <f t="shared" si="10"/>
        <v>0.35207829964069859</v>
      </c>
      <c r="F383" s="12">
        <f t="shared" si="11"/>
        <v>31.417129216974399</v>
      </c>
    </row>
    <row r="384" spans="1:6" x14ac:dyDescent="0.25">
      <c r="A384">
        <v>2345</v>
      </c>
      <c r="B384" s="3">
        <v>31.1234546710023</v>
      </c>
      <c r="C384" s="3">
        <v>31.476058932817701</v>
      </c>
      <c r="D384">
        <v>31.0707146476235</v>
      </c>
      <c r="E384" s="3">
        <f t="shared" si="10"/>
        <v>0.35260426181540083</v>
      </c>
      <c r="F384" s="12">
        <f t="shared" si="11"/>
        <v>31.423318909438901</v>
      </c>
    </row>
    <row r="385" spans="1:6" x14ac:dyDescent="0.25">
      <c r="A385">
        <v>2351</v>
      </c>
      <c r="B385" s="3">
        <v>31.129422804344099</v>
      </c>
      <c r="C385" s="3">
        <v>31.482550952556501</v>
      </c>
      <c r="D385">
        <v>31.077288002244401</v>
      </c>
      <c r="E385" s="3">
        <f t="shared" si="10"/>
        <v>0.35312814821240224</v>
      </c>
      <c r="F385" s="12">
        <f t="shared" si="11"/>
        <v>31.430416150456804</v>
      </c>
    </row>
    <row r="386" spans="1:6" x14ac:dyDescent="0.25">
      <c r="A386">
        <v>2357</v>
      </c>
      <c r="B386" s="3">
        <v>31.135395585485</v>
      </c>
      <c r="C386" s="3">
        <v>31.4890457448215</v>
      </c>
      <c r="D386">
        <v>31.0829473256344</v>
      </c>
      <c r="E386" s="3">
        <f t="shared" si="10"/>
        <v>0.35365015933649957</v>
      </c>
      <c r="F386" s="12">
        <f t="shared" si="11"/>
        <v>31.4365974849709</v>
      </c>
    </row>
    <row r="387" spans="1:6" x14ac:dyDescent="0.25">
      <c r="A387">
        <v>2364</v>
      </c>
      <c r="B387" s="3">
        <v>31.141372365186701</v>
      </c>
      <c r="C387" s="3">
        <v>31.4955437432982</v>
      </c>
      <c r="D387">
        <v>31.088610603265902</v>
      </c>
      <c r="E387" s="3">
        <f t="shared" ref="E387:E414" si="12">C387-B387</f>
        <v>0.35417137811149857</v>
      </c>
      <c r="F387" s="12">
        <f t="shared" ref="F387:F414" si="13">D387+E387</f>
        <v>31.442781981377401</v>
      </c>
    </row>
    <row r="388" spans="1:6" x14ac:dyDescent="0.25">
      <c r="A388">
        <v>2370</v>
      </c>
      <c r="B388" s="3">
        <v>31.147353462078101</v>
      </c>
      <c r="C388" s="3">
        <v>31.5020449503089</v>
      </c>
      <c r="D388">
        <v>31.095157177739502</v>
      </c>
      <c r="E388" s="3">
        <f t="shared" si="12"/>
        <v>0.35469148823079877</v>
      </c>
      <c r="F388" s="12">
        <f t="shared" si="13"/>
        <v>31.4498486659703</v>
      </c>
    </row>
    <row r="389" spans="1:6" x14ac:dyDescent="0.25">
      <c r="A389">
        <v>2376</v>
      </c>
      <c r="B389" s="3">
        <v>31.1533386563321</v>
      </c>
      <c r="C389" s="3">
        <v>31.5085485058062</v>
      </c>
      <c r="D389">
        <v>31.1008157747446</v>
      </c>
      <c r="E389" s="3">
        <f t="shared" si="12"/>
        <v>0.35520984947410028</v>
      </c>
      <c r="F389" s="12">
        <f t="shared" si="13"/>
        <v>31.4560256242187</v>
      </c>
    </row>
    <row r="390" spans="1:6" x14ac:dyDescent="0.25">
      <c r="A390">
        <v>2382</v>
      </c>
      <c r="B390" s="3">
        <v>31.159327262007299</v>
      </c>
      <c r="C390" s="3">
        <v>31.515053994273998</v>
      </c>
      <c r="D390">
        <v>31.107342924064902</v>
      </c>
      <c r="E390" s="3">
        <f t="shared" si="12"/>
        <v>0.35572673226669949</v>
      </c>
      <c r="F390" s="12">
        <f t="shared" si="13"/>
        <v>31.463069656331601</v>
      </c>
    </row>
    <row r="391" spans="1:6" x14ac:dyDescent="0.25">
      <c r="A391">
        <v>2388</v>
      </c>
      <c r="B391" s="3">
        <v>31.165317262185699</v>
      </c>
      <c r="C391" s="3">
        <v>31.521560093139598</v>
      </c>
      <c r="D391">
        <v>31.112993288483402</v>
      </c>
      <c r="E391" s="3">
        <f t="shared" si="12"/>
        <v>0.35624283095389941</v>
      </c>
      <c r="F391" s="12">
        <f t="shared" si="13"/>
        <v>31.469236119437301</v>
      </c>
    </row>
    <row r="392" spans="1:6" x14ac:dyDescent="0.25">
      <c r="A392">
        <v>2394</v>
      </c>
      <c r="B392" s="3">
        <v>31.171301224274199</v>
      </c>
      <c r="C392" s="3">
        <v>31.528060558614499</v>
      </c>
      <c r="D392">
        <v>31.119500434865802</v>
      </c>
      <c r="E392" s="3">
        <f t="shared" si="12"/>
        <v>0.35675933434029972</v>
      </c>
      <c r="F392" s="12">
        <f t="shared" si="13"/>
        <v>31.476259769206102</v>
      </c>
    </row>
    <row r="393" spans="1:6" x14ac:dyDescent="0.25">
      <c r="A393">
        <v>2400</v>
      </c>
      <c r="B393" s="3">
        <v>31.177271940231002</v>
      </c>
      <c r="C393" s="3">
        <v>31.534548485768699</v>
      </c>
      <c r="D393">
        <v>31.1251467168935</v>
      </c>
      <c r="E393" s="3">
        <f t="shared" si="12"/>
        <v>0.35727654553769739</v>
      </c>
      <c r="F393" s="12">
        <f t="shared" si="13"/>
        <v>31.482423262431197</v>
      </c>
    </row>
    <row r="394" spans="1:6" x14ac:dyDescent="0.25">
      <c r="A394">
        <v>2406</v>
      </c>
      <c r="B394" s="3">
        <v>31.183239886888298</v>
      </c>
      <c r="C394" s="3">
        <v>31.541034775461601</v>
      </c>
      <c r="D394">
        <v>31.131642356817601</v>
      </c>
      <c r="E394" s="3">
        <f t="shared" si="12"/>
        <v>0.35779488857330222</v>
      </c>
      <c r="F394" s="12">
        <f t="shared" si="13"/>
        <v>31.489437245390903</v>
      </c>
    </row>
    <row r="395" spans="1:6" x14ac:dyDescent="0.25">
      <c r="A395">
        <v>2412</v>
      </c>
      <c r="B395" s="3">
        <v>31.189203528505001</v>
      </c>
      <c r="C395" s="3">
        <v>31.547517487042001</v>
      </c>
      <c r="D395">
        <v>31.137291413419401</v>
      </c>
      <c r="E395" s="3">
        <f t="shared" si="12"/>
        <v>0.35831395853699988</v>
      </c>
      <c r="F395" s="12">
        <f t="shared" si="13"/>
        <v>31.495605371956401</v>
      </c>
    </row>
    <row r="396" spans="1:6" x14ac:dyDescent="0.25">
      <c r="A396">
        <v>2418</v>
      </c>
      <c r="B396" s="3">
        <v>31.195159966009001</v>
      </c>
      <c r="C396" s="3">
        <v>31.553993759990501</v>
      </c>
      <c r="D396">
        <v>31.1437812629974</v>
      </c>
      <c r="E396" s="3">
        <f t="shared" si="12"/>
        <v>0.35883379398149984</v>
      </c>
      <c r="F396" s="12">
        <f t="shared" si="13"/>
        <v>31.5026150569789</v>
      </c>
    </row>
    <row r="397" spans="1:6" x14ac:dyDescent="0.25">
      <c r="A397">
        <v>2424</v>
      </c>
      <c r="B397" s="3">
        <v>31.2011128250975</v>
      </c>
      <c r="C397" s="3">
        <v>31.560467483983899</v>
      </c>
      <c r="D397">
        <v>31.149436749256196</v>
      </c>
      <c r="E397" s="3">
        <f t="shared" si="12"/>
        <v>0.35935465888639939</v>
      </c>
      <c r="F397" s="12">
        <f t="shared" si="13"/>
        <v>31.508791408142596</v>
      </c>
    </row>
    <row r="398" spans="1:6" x14ac:dyDescent="0.25">
      <c r="A398">
        <v>2430</v>
      </c>
      <c r="B398" s="3">
        <v>31.207062746048798</v>
      </c>
      <c r="C398" s="3">
        <v>31.566938754503401</v>
      </c>
      <c r="D398">
        <v>31.155925932817699</v>
      </c>
      <c r="E398" s="3">
        <f t="shared" si="12"/>
        <v>0.35987600845460221</v>
      </c>
      <c r="F398" s="12">
        <f t="shared" si="13"/>
        <v>31.515801941272301</v>
      </c>
    </row>
    <row r="399" spans="1:6" x14ac:dyDescent="0.25">
      <c r="A399">
        <v>2436</v>
      </c>
      <c r="B399" s="3">
        <v>31.213008300884798</v>
      </c>
      <c r="C399" s="3">
        <v>31.573406140094502</v>
      </c>
      <c r="D399">
        <v>31.161593952556501</v>
      </c>
      <c r="E399" s="3">
        <f t="shared" si="12"/>
        <v>0.36039783920970336</v>
      </c>
      <c r="F399" s="12">
        <f t="shared" si="13"/>
        <v>31.521991791766204</v>
      </c>
    </row>
    <row r="400" spans="1:6" x14ac:dyDescent="0.25">
      <c r="A400">
        <v>2442</v>
      </c>
      <c r="B400" s="3">
        <v>31.218951158813699</v>
      </c>
      <c r="C400" s="3">
        <v>31.579871108302498</v>
      </c>
      <c r="D400">
        <v>31.1680887448215</v>
      </c>
      <c r="E400" s="3">
        <f t="shared" si="12"/>
        <v>0.36091994948879957</v>
      </c>
      <c r="F400" s="12">
        <f t="shared" si="13"/>
        <v>31.529008694310299</v>
      </c>
    </row>
    <row r="401" spans="1:6" x14ac:dyDescent="0.25">
      <c r="A401">
        <v>2448</v>
      </c>
      <c r="B401" s="3">
        <v>31.224888860457899</v>
      </c>
      <c r="C401" s="3">
        <v>31.586330574593699</v>
      </c>
      <c r="D401">
        <v>31.173769743298198</v>
      </c>
      <c r="E401" s="3">
        <f t="shared" si="12"/>
        <v>0.3614417141358004</v>
      </c>
      <c r="F401" s="12">
        <f t="shared" si="13"/>
        <v>31.535211457433999</v>
      </c>
    </row>
    <row r="402" spans="1:6" x14ac:dyDescent="0.25">
      <c r="A402">
        <v>2455</v>
      </c>
      <c r="B402" s="3">
        <v>31.2308226050807</v>
      </c>
      <c r="C402" s="3">
        <v>31.592785753381001</v>
      </c>
      <c r="D402">
        <v>31.179458950308899</v>
      </c>
      <c r="E402" s="3">
        <f t="shared" si="12"/>
        <v>0.36196314830030119</v>
      </c>
      <c r="F402" s="12">
        <f t="shared" si="13"/>
        <v>31.5414220986092</v>
      </c>
    </row>
    <row r="403" spans="1:6" x14ac:dyDescent="0.25">
      <c r="A403">
        <v>2461</v>
      </c>
      <c r="B403" s="3">
        <v>31.236751244865602</v>
      </c>
      <c r="C403" s="3">
        <v>31.599234652530001</v>
      </c>
      <c r="D403">
        <v>31.185962505806199</v>
      </c>
      <c r="E403" s="3">
        <f t="shared" si="12"/>
        <v>0.36248340766439924</v>
      </c>
      <c r="F403" s="12">
        <f t="shared" si="13"/>
        <v>31.548445913470598</v>
      </c>
    </row>
    <row r="404" spans="1:6" x14ac:dyDescent="0.25">
      <c r="A404">
        <v>2467</v>
      </c>
      <c r="B404" s="3">
        <v>31.242676976151099</v>
      </c>
      <c r="C404" s="3">
        <v>31.605679423794001</v>
      </c>
      <c r="D404">
        <v>31.191659994273998</v>
      </c>
      <c r="E404" s="3">
        <f t="shared" si="12"/>
        <v>0.36300244764290213</v>
      </c>
      <c r="F404" s="12">
        <f t="shared" si="13"/>
        <v>31.5546624419169</v>
      </c>
    </row>
    <row r="405" spans="1:6" x14ac:dyDescent="0.25">
      <c r="A405">
        <v>2473</v>
      </c>
      <c r="B405" s="3">
        <v>31.248598261498699</v>
      </c>
      <c r="C405" s="3">
        <v>31.612118959253198</v>
      </c>
      <c r="D405">
        <v>31.198166093139598</v>
      </c>
      <c r="E405" s="3">
        <f t="shared" si="12"/>
        <v>0.36352069775449891</v>
      </c>
      <c r="F405" s="12">
        <f t="shared" si="13"/>
        <v>31.561686790894097</v>
      </c>
    </row>
    <row r="406" spans="1:6" x14ac:dyDescent="0.25">
      <c r="A406">
        <v>2479</v>
      </c>
      <c r="B406" s="3">
        <v>31.2545144794531</v>
      </c>
      <c r="C406" s="3">
        <v>31.618552187350598</v>
      </c>
      <c r="D406">
        <v>31.203860558614497</v>
      </c>
      <c r="E406" s="3">
        <f t="shared" si="12"/>
        <v>0.36403770789749856</v>
      </c>
      <c r="F406" s="12">
        <f t="shared" si="13"/>
        <v>31.567898266511996</v>
      </c>
    </row>
    <row r="407" spans="1:6" x14ac:dyDescent="0.25">
      <c r="A407">
        <v>2485</v>
      </c>
      <c r="B407" s="3">
        <v>31.260426330758399</v>
      </c>
      <c r="C407" s="3">
        <v>31.624979074615698</v>
      </c>
      <c r="D407">
        <v>31.210348485768698</v>
      </c>
      <c r="E407" s="3">
        <f t="shared" si="12"/>
        <v>0.36455274385729908</v>
      </c>
      <c r="F407" s="12">
        <f t="shared" si="13"/>
        <v>31.574901229625997</v>
      </c>
    </row>
    <row r="408" spans="1:6" x14ac:dyDescent="0.25">
      <c r="A408">
        <v>2491</v>
      </c>
      <c r="B408" s="3">
        <v>31.266333123711298</v>
      </c>
      <c r="C408" s="3">
        <v>31.631398570280801</v>
      </c>
      <c r="D408">
        <v>31.216031775461602</v>
      </c>
      <c r="E408" s="3">
        <f t="shared" si="12"/>
        <v>0.36506544656950268</v>
      </c>
      <c r="F408" s="12">
        <f t="shared" si="13"/>
        <v>31.581097222031104</v>
      </c>
    </row>
    <row r="409" spans="1:6" x14ac:dyDescent="0.25">
      <c r="A409">
        <v>2497</v>
      </c>
      <c r="B409" s="3">
        <v>31.272231885233001</v>
      </c>
      <c r="C409" s="3">
        <v>31.637806696737101</v>
      </c>
      <c r="D409">
        <v>31.222514487042002</v>
      </c>
      <c r="E409" s="3">
        <f t="shared" si="12"/>
        <v>0.36557481150409998</v>
      </c>
      <c r="F409" s="12">
        <f t="shared" si="13"/>
        <v>31.588089298546102</v>
      </c>
    </row>
    <row r="410" spans="1:6" x14ac:dyDescent="0.25">
      <c r="A410">
        <v>2503</v>
      </c>
      <c r="B410" s="3">
        <v>31.278124236855401</v>
      </c>
      <c r="C410" s="3">
        <v>31.644203986252101</v>
      </c>
      <c r="D410">
        <v>31.2281907599905</v>
      </c>
      <c r="E410" s="3">
        <f t="shared" si="12"/>
        <v>0.36607974939670029</v>
      </c>
      <c r="F410" s="12">
        <f t="shared" si="13"/>
        <v>31.594270509387201</v>
      </c>
    </row>
    <row r="411" spans="1:6" x14ac:dyDescent="0.25">
      <c r="A411">
        <v>2509</v>
      </c>
      <c r="B411" s="3">
        <v>31.284009571875199</v>
      </c>
      <c r="C411" s="3">
        <v>31.6505911609637</v>
      </c>
      <c r="D411">
        <v>31.234664483983899</v>
      </c>
      <c r="E411" s="3">
        <f t="shared" si="12"/>
        <v>0.36658158908850069</v>
      </c>
      <c r="F411" s="12">
        <f t="shared" si="13"/>
        <v>31.601246073072399</v>
      </c>
    </row>
    <row r="412" spans="1:6" x14ac:dyDescent="0.25">
      <c r="A412">
        <v>2515</v>
      </c>
      <c r="B412" s="3">
        <v>31.289887415055102</v>
      </c>
      <c r="C412" s="3">
        <v>31.656967824489001</v>
      </c>
      <c r="D412">
        <v>31.240336754503403</v>
      </c>
      <c r="E412" s="3">
        <f t="shared" si="12"/>
        <v>0.36708040943389975</v>
      </c>
      <c r="F412" s="12">
        <f t="shared" si="13"/>
        <v>31.607417163937303</v>
      </c>
    </row>
    <row r="413" spans="1:6" x14ac:dyDescent="0.25">
      <c r="A413">
        <v>2521</v>
      </c>
      <c r="B413" s="3">
        <v>31.2957568066345</v>
      </c>
      <c r="C413" s="3">
        <v>31.663333454466901</v>
      </c>
      <c r="D413">
        <v>31.246804140094504</v>
      </c>
      <c r="E413" s="3">
        <f t="shared" si="12"/>
        <v>0.36757664783240074</v>
      </c>
      <c r="F413" s="12">
        <f t="shared" si="13"/>
        <v>31.614380787926905</v>
      </c>
    </row>
    <row r="414" spans="1:6" x14ac:dyDescent="0.25">
      <c r="A414">
        <v>2527</v>
      </c>
      <c r="B414" s="3">
        <v>31.301616582519301</v>
      </c>
      <c r="C414" s="3">
        <v>31.669687394620802</v>
      </c>
      <c r="D414">
        <v>31.252470108302496</v>
      </c>
      <c r="E414" s="3">
        <f t="shared" si="12"/>
        <v>0.36807081210150017</v>
      </c>
      <c r="F414" s="12">
        <f t="shared" si="13"/>
        <v>31.620540920403997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Feuil3</vt:lpstr>
      <vt:lpstr>Feuil2</vt:lpstr>
      <vt:lpstr>FLOW_NS</vt:lpstr>
      <vt:lpstr>FLOW_O</vt:lpstr>
    </vt:vector>
  </TitlesOfParts>
  <Company>Environment Climate Change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Champoux,Olivier [Quebec]</dc:creator>
  <cp:lastModifiedBy>Champoux,Olivier [Quebec]</cp:lastModifiedBy>
  <dcterms:created xsi:type="dcterms:W3CDTF">2021-03-26T16:59:59Z</dcterms:created>
  <dcterms:modified xsi:type="dcterms:W3CDTF">2021-12-22T13:54:43Z</dcterms:modified>
</cp:coreProperties>
</file>