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ropbox\EIC\ECCE\"/>
    </mc:Choice>
  </mc:AlternateContent>
  <xr:revisionPtr revIDLastSave="0" documentId="8_{01A71981-137E-4896-9477-71B5109D5EEE}" xr6:coauthVersionLast="47" xr6:coauthVersionMax="47" xr10:uidLastSave="{00000000-0000-0000-0000-000000000000}"/>
  <bookViews>
    <workbookView xWindow="57480" yWindow="-120" windowWidth="51840" windowHeight="21120" xr2:uid="{99121656-51E5-4B52-AF1C-6B95A1A4333A}"/>
  </bookViews>
  <sheets>
    <sheet name="Pressure profile" sheetId="1" r:id="rId1"/>
    <sheet name="Photon fl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  <c r="O7" i="2"/>
  <c r="N7" i="2"/>
  <c r="M7" i="2"/>
  <c r="L7" i="2"/>
  <c r="S7" i="2"/>
  <c r="R7" i="2"/>
  <c r="Q7" i="2"/>
  <c r="P7" i="2"/>
  <c r="H7" i="2" l="1"/>
  <c r="I7" i="2"/>
  <c r="I1" i="2"/>
  <c r="F7" i="2"/>
  <c r="G7" i="2"/>
  <c r="C7" i="2"/>
  <c r="D7" i="2"/>
  <c r="E7" i="2"/>
  <c r="B7" i="2"/>
  <c r="K3" i="1" l="1"/>
  <c r="L3" i="1"/>
  <c r="J3" i="1"/>
  <c r="I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</calcChain>
</file>

<file path=xl/sharedStrings.xml><?xml version="1.0" encoding="utf-8"?>
<sst xmlns="http://schemas.openxmlformats.org/spreadsheetml/2006/main" count="46" uniqueCount="19">
  <si>
    <t>X axis</t>
  </si>
  <si>
    <t>F#29068</t>
  </si>
  <si>
    <t>F#29069</t>
  </si>
  <si>
    <t>No tails</t>
  </si>
  <si>
    <t>Worst case tails</t>
  </si>
  <si>
    <t>Tails + core</t>
  </si>
  <si>
    <t>Tails only (10%)</t>
  </si>
  <si>
    <t>Core only (90%)</t>
  </si>
  <si>
    <t>10GeV</t>
  </si>
  <si>
    <t>Core (100%)</t>
  </si>
  <si>
    <t>SUM:</t>
  </si>
  <si>
    <t>Extra power from tails:</t>
  </si>
  <si>
    <t>Flux [ph/s]</t>
  </si>
  <si>
    <t>Power [W]</t>
  </si>
  <si>
    <t>Total Power [W]</t>
  </si>
  <si>
    <t>Total Flux [ph/s]</t>
  </si>
  <si>
    <t>10,000 Ahrs</t>
  </si>
  <si>
    <t>&gt;5keV</t>
  </si>
  <si>
    <t>&gt;10eV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</si>
</sst>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/>
    <xf numFmtId="11" fontId="0" fillId="2" borderId="1" xfId="0" applyNumberFormat="1" applyFill="1" applyBorder="1"/>
    <xf numFmtId="2" fontId="0" fillId="0" borderId="1" xfId="0" applyNumberFormat="1" applyBorder="1"/>
    <xf numFmtId="0" fontId="0" fillId="0" borderId="1" xfId="0" applyBorder="1"/>
    <xf numFmtId="1" fontId="0" fillId="2" borderId="1" xfId="0" applyNumberFormat="1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0" fontId="0" fillId="0" borderId="6" xfId="0" applyBorder="1"/>
    <xf numFmtId="11" fontId="0" fillId="0" borderId="6" xfId="0" applyNumberFormat="1" applyBorder="1"/>
    <xf numFmtId="11" fontId="0" fillId="0" borderId="1" xfId="0" applyNumberFormat="1" applyFill="1" applyBorder="1"/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3736799668772"/>
          <c:y val="3.4713991005672025E-2"/>
          <c:w val="0.8393602954399505"/>
          <c:h val="0.83842761772565466"/>
        </c:manualLayout>
      </c:layout>
      <c:scatterChart>
        <c:scatterStyle val="smoothMarker"/>
        <c:varyColors val="0"/>
        <c:ser>
          <c:idx val="0"/>
          <c:order val="0"/>
          <c:tx>
            <c:v>e-Beam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'Pressure profile'!$B$6:$B$105</c:f>
              <c:numCache>
                <c:formatCode>General</c:formatCode>
                <c:ptCount val="100"/>
                <c:pt idx="0">
                  <c:v>-5</c:v>
                </c:pt>
                <c:pt idx="1">
                  <c:v>-4.904040404040404</c:v>
                </c:pt>
                <c:pt idx="2">
                  <c:v>-4.808080808080808</c:v>
                </c:pt>
                <c:pt idx="3">
                  <c:v>-4.7121212121212119</c:v>
                </c:pt>
                <c:pt idx="4">
                  <c:v>-4.6161616161616159</c:v>
                </c:pt>
                <c:pt idx="5">
                  <c:v>-4.5202020202020199</c:v>
                </c:pt>
                <c:pt idx="6">
                  <c:v>-4.4242424242424239</c:v>
                </c:pt>
                <c:pt idx="7">
                  <c:v>-4.3282828282828287</c:v>
                </c:pt>
                <c:pt idx="8">
                  <c:v>-4.2323232323232318</c:v>
                </c:pt>
                <c:pt idx="9">
                  <c:v>-4.1363636363636367</c:v>
                </c:pt>
                <c:pt idx="10">
                  <c:v>-4.0404040404040407</c:v>
                </c:pt>
                <c:pt idx="11">
                  <c:v>-3.9444444444444446</c:v>
                </c:pt>
                <c:pt idx="12">
                  <c:v>-3.8484848484848486</c:v>
                </c:pt>
                <c:pt idx="13">
                  <c:v>-3.7525252525252526</c:v>
                </c:pt>
                <c:pt idx="14">
                  <c:v>-3.6565656565656566</c:v>
                </c:pt>
                <c:pt idx="15">
                  <c:v>-3.5606060606060606</c:v>
                </c:pt>
                <c:pt idx="16">
                  <c:v>-3.4646464646464645</c:v>
                </c:pt>
                <c:pt idx="17">
                  <c:v>-3.3686868686868685</c:v>
                </c:pt>
                <c:pt idx="18">
                  <c:v>-3.2727272727272725</c:v>
                </c:pt>
                <c:pt idx="19">
                  <c:v>-3.1767676767676769</c:v>
                </c:pt>
                <c:pt idx="20">
                  <c:v>-3.0808080808080809</c:v>
                </c:pt>
                <c:pt idx="21">
                  <c:v>-2.9848484848484849</c:v>
                </c:pt>
                <c:pt idx="22">
                  <c:v>-2.8888888888888888</c:v>
                </c:pt>
                <c:pt idx="23">
                  <c:v>-2.7929292929292928</c:v>
                </c:pt>
                <c:pt idx="24">
                  <c:v>-2.6969696969696968</c:v>
                </c:pt>
                <c:pt idx="25">
                  <c:v>-2.6010101010101008</c:v>
                </c:pt>
                <c:pt idx="26">
                  <c:v>-2.5050505050505047</c:v>
                </c:pt>
                <c:pt idx="27">
                  <c:v>-2.4090909090909092</c:v>
                </c:pt>
                <c:pt idx="28">
                  <c:v>-2.3131313131313131</c:v>
                </c:pt>
                <c:pt idx="29">
                  <c:v>-2.2171717171717171</c:v>
                </c:pt>
                <c:pt idx="30">
                  <c:v>-2.1212121212121211</c:v>
                </c:pt>
                <c:pt idx="31">
                  <c:v>-2.0252525252525251</c:v>
                </c:pt>
                <c:pt idx="32">
                  <c:v>-1.9292929292929291</c:v>
                </c:pt>
                <c:pt idx="33">
                  <c:v>-1.8333333333333335</c:v>
                </c:pt>
                <c:pt idx="34">
                  <c:v>-1.7373737373737375</c:v>
                </c:pt>
                <c:pt idx="35">
                  <c:v>-1.6414141414141414</c:v>
                </c:pt>
                <c:pt idx="36">
                  <c:v>-1.5454545454545454</c:v>
                </c:pt>
                <c:pt idx="37">
                  <c:v>-1.4494949494949494</c:v>
                </c:pt>
                <c:pt idx="38">
                  <c:v>-1.3535353535353538</c:v>
                </c:pt>
                <c:pt idx="39">
                  <c:v>-1.2575757575757578</c:v>
                </c:pt>
                <c:pt idx="40">
                  <c:v>-1.1616161616161618</c:v>
                </c:pt>
                <c:pt idx="41">
                  <c:v>-1.0656565656565657</c:v>
                </c:pt>
                <c:pt idx="42">
                  <c:v>-0.96969696969696972</c:v>
                </c:pt>
                <c:pt idx="43">
                  <c:v>-0.8737373737373737</c:v>
                </c:pt>
                <c:pt idx="44">
                  <c:v>-0.77777777777777768</c:v>
                </c:pt>
                <c:pt idx="45">
                  <c:v>-0.68181818181818166</c:v>
                </c:pt>
                <c:pt idx="46">
                  <c:v>-0.58585858585858563</c:v>
                </c:pt>
                <c:pt idx="47">
                  <c:v>-0.48989898989898961</c:v>
                </c:pt>
                <c:pt idx="48">
                  <c:v>-0.39393939393939359</c:v>
                </c:pt>
                <c:pt idx="49">
                  <c:v>-0.29797979797979757</c:v>
                </c:pt>
                <c:pt idx="50">
                  <c:v>-0.20202020202020154</c:v>
                </c:pt>
                <c:pt idx="51">
                  <c:v>-0.10606060606060641</c:v>
                </c:pt>
                <c:pt idx="52">
                  <c:v>-1.01010101010095E-2</c:v>
                </c:pt>
                <c:pt idx="53">
                  <c:v>8.5858585858585634E-2</c:v>
                </c:pt>
                <c:pt idx="54">
                  <c:v>0.18181818181818166</c:v>
                </c:pt>
                <c:pt idx="55">
                  <c:v>0.27777777777777768</c:v>
                </c:pt>
                <c:pt idx="56">
                  <c:v>0.3737373737373737</c:v>
                </c:pt>
                <c:pt idx="57">
                  <c:v>0.46969696969696972</c:v>
                </c:pt>
                <c:pt idx="58">
                  <c:v>0.56565656565656575</c:v>
                </c:pt>
                <c:pt idx="59">
                  <c:v>0.66161616161616088</c:v>
                </c:pt>
                <c:pt idx="60">
                  <c:v>0.75757575757575779</c:v>
                </c:pt>
                <c:pt idx="61">
                  <c:v>0.85353535353535293</c:v>
                </c:pt>
                <c:pt idx="62">
                  <c:v>0.94949494949494984</c:v>
                </c:pt>
                <c:pt idx="63">
                  <c:v>1.045454545454545</c:v>
                </c:pt>
                <c:pt idx="64">
                  <c:v>1.1414141414141419</c:v>
                </c:pt>
                <c:pt idx="65">
                  <c:v>1.237373737373737</c:v>
                </c:pt>
                <c:pt idx="66">
                  <c:v>1.333333333333333</c:v>
                </c:pt>
                <c:pt idx="67">
                  <c:v>1.4292929292929299</c:v>
                </c:pt>
                <c:pt idx="68">
                  <c:v>1.5252525252525251</c:v>
                </c:pt>
                <c:pt idx="69">
                  <c:v>1.621212121212122</c:v>
                </c:pt>
                <c:pt idx="70">
                  <c:v>1.7171717171717171</c:v>
                </c:pt>
                <c:pt idx="71">
                  <c:v>1.8131313131313131</c:v>
                </c:pt>
                <c:pt idx="72">
                  <c:v>1.9090909090909092</c:v>
                </c:pt>
                <c:pt idx="73">
                  <c:v>2.0050505050505052</c:v>
                </c:pt>
                <c:pt idx="74">
                  <c:v>2.1010101010101012</c:v>
                </c:pt>
                <c:pt idx="75">
                  <c:v>2.1969696969696972</c:v>
                </c:pt>
                <c:pt idx="76">
                  <c:v>2.2929292929292924</c:v>
                </c:pt>
                <c:pt idx="77">
                  <c:v>2.3888888888888893</c:v>
                </c:pt>
                <c:pt idx="78">
                  <c:v>2.4848484848484844</c:v>
                </c:pt>
                <c:pt idx="79">
                  <c:v>2.5808080808080813</c:v>
                </c:pt>
                <c:pt idx="80">
                  <c:v>2.6767676767676765</c:v>
                </c:pt>
                <c:pt idx="81">
                  <c:v>2.7727272727272734</c:v>
                </c:pt>
                <c:pt idx="82">
                  <c:v>2.8686868686868685</c:v>
                </c:pt>
                <c:pt idx="83">
                  <c:v>2.9646464646464645</c:v>
                </c:pt>
                <c:pt idx="84">
                  <c:v>3.0606060606060606</c:v>
                </c:pt>
                <c:pt idx="85">
                  <c:v>3.1565656565656557</c:v>
                </c:pt>
                <c:pt idx="86">
                  <c:v>3.2525252525252526</c:v>
                </c:pt>
                <c:pt idx="87">
                  <c:v>3.3484848484848477</c:v>
                </c:pt>
                <c:pt idx="88">
                  <c:v>3.4444444444444446</c:v>
                </c:pt>
                <c:pt idx="89">
                  <c:v>3.5404040404040398</c:v>
                </c:pt>
                <c:pt idx="90">
                  <c:v>3.6363636363636367</c:v>
                </c:pt>
                <c:pt idx="91">
                  <c:v>3.7323232323232318</c:v>
                </c:pt>
                <c:pt idx="92">
                  <c:v>3.8282828282828287</c:v>
                </c:pt>
                <c:pt idx="93">
                  <c:v>3.9242424242424256</c:v>
                </c:pt>
                <c:pt idx="94">
                  <c:v>4.0202020202020208</c:v>
                </c:pt>
                <c:pt idx="95">
                  <c:v>4.1161616161616159</c:v>
                </c:pt>
                <c:pt idx="96">
                  <c:v>4.2121212121212128</c:v>
                </c:pt>
                <c:pt idx="97">
                  <c:v>4.308080808080808</c:v>
                </c:pt>
                <c:pt idx="98">
                  <c:v>4.4040404040404049</c:v>
                </c:pt>
                <c:pt idx="99">
                  <c:v>4.5</c:v>
                </c:pt>
              </c:numCache>
            </c:numRef>
          </c:xVal>
          <c:yVal>
            <c:numRef>
              <c:f>'Pressure profile'!$C$6:$C$105</c:f>
              <c:numCache>
                <c:formatCode>0.00E+00</c:formatCode>
                <c:ptCount val="100"/>
                <c:pt idx="0">
                  <c:v>7.3591700000000003E-9</c:v>
                </c:pt>
                <c:pt idx="1">
                  <c:v>7.6331099999999999E-9</c:v>
                </c:pt>
                <c:pt idx="2">
                  <c:v>7.8653600000000002E-9</c:v>
                </c:pt>
                <c:pt idx="3">
                  <c:v>8.0267900000000006E-9</c:v>
                </c:pt>
                <c:pt idx="4">
                  <c:v>8.14154E-9</c:v>
                </c:pt>
                <c:pt idx="5">
                  <c:v>8.1721799999999998E-9</c:v>
                </c:pt>
                <c:pt idx="6">
                  <c:v>8.0887600000000001E-9</c:v>
                </c:pt>
                <c:pt idx="7">
                  <c:v>8.0481799999999998E-9</c:v>
                </c:pt>
                <c:pt idx="8">
                  <c:v>8.0014900000000007E-9</c:v>
                </c:pt>
                <c:pt idx="9">
                  <c:v>7.9306600000000008E-9</c:v>
                </c:pt>
                <c:pt idx="10">
                  <c:v>7.8044599999999993E-9</c:v>
                </c:pt>
                <c:pt idx="11">
                  <c:v>7.6490600000000005E-9</c:v>
                </c:pt>
                <c:pt idx="12">
                  <c:v>7.4507000000000003E-9</c:v>
                </c:pt>
                <c:pt idx="13">
                  <c:v>7.1970099999999997E-9</c:v>
                </c:pt>
                <c:pt idx="14">
                  <c:v>6.9080900000000003E-9</c:v>
                </c:pt>
                <c:pt idx="15">
                  <c:v>6.5939699999999997E-9</c:v>
                </c:pt>
                <c:pt idx="16">
                  <c:v>6.2246299999999998E-9</c:v>
                </c:pt>
                <c:pt idx="17">
                  <c:v>5.8105000000000001E-9</c:v>
                </c:pt>
                <c:pt idx="18">
                  <c:v>5.37269E-9</c:v>
                </c:pt>
                <c:pt idx="19">
                  <c:v>5.0881299999999999E-9</c:v>
                </c:pt>
                <c:pt idx="20">
                  <c:v>5.0072799999999997E-9</c:v>
                </c:pt>
                <c:pt idx="21">
                  <c:v>5.0133499999999999E-9</c:v>
                </c:pt>
                <c:pt idx="22">
                  <c:v>5.0791099999999998E-9</c:v>
                </c:pt>
                <c:pt idx="23">
                  <c:v>5.1572599999999996E-9</c:v>
                </c:pt>
                <c:pt idx="24">
                  <c:v>5.2502400000000003E-9</c:v>
                </c:pt>
                <c:pt idx="25">
                  <c:v>5.3378000000000003E-9</c:v>
                </c:pt>
                <c:pt idx="26">
                  <c:v>5.4383899999999999E-9</c:v>
                </c:pt>
                <c:pt idx="27">
                  <c:v>5.5508999999999999E-9</c:v>
                </c:pt>
                <c:pt idx="28">
                  <c:v>5.6804800000000002E-9</c:v>
                </c:pt>
                <c:pt idx="29">
                  <c:v>5.8111599999999996E-9</c:v>
                </c:pt>
                <c:pt idx="30">
                  <c:v>5.9655200000000003E-9</c:v>
                </c:pt>
                <c:pt idx="31">
                  <c:v>6.12304E-9</c:v>
                </c:pt>
                <c:pt idx="32">
                  <c:v>6.2930200000000003E-9</c:v>
                </c:pt>
                <c:pt idx="33">
                  <c:v>6.4928300000000002E-9</c:v>
                </c:pt>
                <c:pt idx="34">
                  <c:v>6.7019599999999999E-9</c:v>
                </c:pt>
                <c:pt idx="35">
                  <c:v>6.9252600000000001E-9</c:v>
                </c:pt>
                <c:pt idx="36">
                  <c:v>7.1875900000000004E-9</c:v>
                </c:pt>
                <c:pt idx="37">
                  <c:v>7.4565500000000007E-9</c:v>
                </c:pt>
                <c:pt idx="38">
                  <c:v>7.7638299999999996E-9</c:v>
                </c:pt>
                <c:pt idx="39">
                  <c:v>8.1152199999999992E-9</c:v>
                </c:pt>
                <c:pt idx="40">
                  <c:v>8.4845999999999994E-9</c:v>
                </c:pt>
                <c:pt idx="41">
                  <c:v>8.8713900000000007E-9</c:v>
                </c:pt>
                <c:pt idx="42">
                  <c:v>9.2984199999999998E-9</c:v>
                </c:pt>
                <c:pt idx="43">
                  <c:v>9.7678899999999999E-9</c:v>
                </c:pt>
                <c:pt idx="44">
                  <c:v>1.0233200000000001E-8</c:v>
                </c:pt>
                <c:pt idx="45">
                  <c:v>1.0718800000000001E-8</c:v>
                </c:pt>
                <c:pt idx="46">
                  <c:v>1.11388E-8</c:v>
                </c:pt>
                <c:pt idx="47">
                  <c:v>1.15166E-8</c:v>
                </c:pt>
                <c:pt idx="48">
                  <c:v>1.1847199999999999E-8</c:v>
                </c:pt>
                <c:pt idx="49">
                  <c:v>1.2143500000000001E-8</c:v>
                </c:pt>
                <c:pt idx="50">
                  <c:v>1.24077E-8</c:v>
                </c:pt>
                <c:pt idx="51">
                  <c:v>1.2639599999999999E-8</c:v>
                </c:pt>
                <c:pt idx="52">
                  <c:v>1.28349E-8</c:v>
                </c:pt>
                <c:pt idx="53">
                  <c:v>1.30156E-8</c:v>
                </c:pt>
                <c:pt idx="54">
                  <c:v>1.31597E-8</c:v>
                </c:pt>
                <c:pt idx="55">
                  <c:v>1.3284599999999999E-8</c:v>
                </c:pt>
                <c:pt idx="56">
                  <c:v>1.33905E-8</c:v>
                </c:pt>
                <c:pt idx="57">
                  <c:v>1.3432000000000001E-8</c:v>
                </c:pt>
                <c:pt idx="58">
                  <c:v>1.34531E-8</c:v>
                </c:pt>
                <c:pt idx="59">
                  <c:v>1.34729E-8</c:v>
                </c:pt>
                <c:pt idx="60">
                  <c:v>1.34729E-8</c:v>
                </c:pt>
                <c:pt idx="61">
                  <c:v>1.342E-8</c:v>
                </c:pt>
                <c:pt idx="62">
                  <c:v>1.3373E-8</c:v>
                </c:pt>
                <c:pt idx="63">
                  <c:v>1.3292399999999999E-8</c:v>
                </c:pt>
                <c:pt idx="64">
                  <c:v>1.3209700000000001E-8</c:v>
                </c:pt>
                <c:pt idx="65">
                  <c:v>1.3104300000000001E-8</c:v>
                </c:pt>
                <c:pt idx="66">
                  <c:v>1.29883E-8</c:v>
                </c:pt>
                <c:pt idx="67">
                  <c:v>1.28975E-8</c:v>
                </c:pt>
                <c:pt idx="68">
                  <c:v>1.27605E-8</c:v>
                </c:pt>
                <c:pt idx="69">
                  <c:v>1.2645500000000001E-8</c:v>
                </c:pt>
                <c:pt idx="70">
                  <c:v>1.24856E-8</c:v>
                </c:pt>
                <c:pt idx="71">
                  <c:v>1.2328E-8</c:v>
                </c:pt>
                <c:pt idx="72">
                  <c:v>1.2146900000000001E-8</c:v>
                </c:pt>
                <c:pt idx="73">
                  <c:v>1.19405E-8</c:v>
                </c:pt>
                <c:pt idx="74">
                  <c:v>1.16847E-8</c:v>
                </c:pt>
                <c:pt idx="75">
                  <c:v>1.1445799999999999E-8</c:v>
                </c:pt>
                <c:pt idx="76">
                  <c:v>1.11931E-8</c:v>
                </c:pt>
                <c:pt idx="77">
                  <c:v>1.09492E-8</c:v>
                </c:pt>
                <c:pt idx="78">
                  <c:v>1.06687E-8</c:v>
                </c:pt>
                <c:pt idx="79">
                  <c:v>1.0424699999999999E-8</c:v>
                </c:pt>
                <c:pt idx="80">
                  <c:v>1.01698E-8</c:v>
                </c:pt>
                <c:pt idx="81">
                  <c:v>9.8948500000000004E-9</c:v>
                </c:pt>
                <c:pt idx="82">
                  <c:v>9.6221999999999993E-9</c:v>
                </c:pt>
                <c:pt idx="83">
                  <c:v>9.3475499999999992E-9</c:v>
                </c:pt>
                <c:pt idx="84">
                  <c:v>9.0834500000000005E-9</c:v>
                </c:pt>
                <c:pt idx="85">
                  <c:v>8.8084599999999996E-9</c:v>
                </c:pt>
                <c:pt idx="86">
                  <c:v>8.5270899999999998E-9</c:v>
                </c:pt>
                <c:pt idx="87">
                  <c:v>8.2448500000000005E-9</c:v>
                </c:pt>
                <c:pt idx="88">
                  <c:v>7.9609499999999999E-9</c:v>
                </c:pt>
                <c:pt idx="89">
                  <c:v>7.6769999999999999E-9</c:v>
                </c:pt>
                <c:pt idx="90">
                  <c:v>7.3825000000000001E-9</c:v>
                </c:pt>
                <c:pt idx="91">
                  <c:v>7.0947100000000002E-9</c:v>
                </c:pt>
                <c:pt idx="92">
                  <c:v>6.8052599999999997E-9</c:v>
                </c:pt>
                <c:pt idx="93">
                  <c:v>6.51226E-9</c:v>
                </c:pt>
                <c:pt idx="94">
                  <c:v>6.2159900000000002E-9</c:v>
                </c:pt>
                <c:pt idx="95">
                  <c:v>5.9370100000000004E-9</c:v>
                </c:pt>
                <c:pt idx="96">
                  <c:v>5.6389699999999996E-9</c:v>
                </c:pt>
                <c:pt idx="97">
                  <c:v>5.3332300000000002E-9</c:v>
                </c:pt>
                <c:pt idx="98">
                  <c:v>5.0413E-9</c:v>
                </c:pt>
                <c:pt idx="99">
                  <c:v>4.7295399999999998E-9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7-4F95-87D9-2A4B26785FF6}"/>
            </c:ext>
          </c:extLst>
        </c:ser>
        <c:ser>
          <c:idx val="1"/>
          <c:order val="1"/>
          <c:tx>
            <c:v>p-Beam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 profile'!$B$6:$B$105</c:f>
              <c:numCache>
                <c:formatCode>General</c:formatCode>
                <c:ptCount val="100"/>
                <c:pt idx="0">
                  <c:v>-5</c:v>
                </c:pt>
                <c:pt idx="1">
                  <c:v>-4.904040404040404</c:v>
                </c:pt>
                <c:pt idx="2">
                  <c:v>-4.808080808080808</c:v>
                </c:pt>
                <c:pt idx="3">
                  <c:v>-4.7121212121212119</c:v>
                </c:pt>
                <c:pt idx="4">
                  <c:v>-4.6161616161616159</c:v>
                </c:pt>
                <c:pt idx="5">
                  <c:v>-4.5202020202020199</c:v>
                </c:pt>
                <c:pt idx="6">
                  <c:v>-4.4242424242424239</c:v>
                </c:pt>
                <c:pt idx="7">
                  <c:v>-4.3282828282828287</c:v>
                </c:pt>
                <c:pt idx="8">
                  <c:v>-4.2323232323232318</c:v>
                </c:pt>
                <c:pt idx="9">
                  <c:v>-4.1363636363636367</c:v>
                </c:pt>
                <c:pt idx="10">
                  <c:v>-4.0404040404040407</c:v>
                </c:pt>
                <c:pt idx="11">
                  <c:v>-3.9444444444444446</c:v>
                </c:pt>
                <c:pt idx="12">
                  <c:v>-3.8484848484848486</c:v>
                </c:pt>
                <c:pt idx="13">
                  <c:v>-3.7525252525252526</c:v>
                </c:pt>
                <c:pt idx="14">
                  <c:v>-3.6565656565656566</c:v>
                </c:pt>
                <c:pt idx="15">
                  <c:v>-3.5606060606060606</c:v>
                </c:pt>
                <c:pt idx="16">
                  <c:v>-3.4646464646464645</c:v>
                </c:pt>
                <c:pt idx="17">
                  <c:v>-3.3686868686868685</c:v>
                </c:pt>
                <c:pt idx="18">
                  <c:v>-3.2727272727272725</c:v>
                </c:pt>
                <c:pt idx="19">
                  <c:v>-3.1767676767676769</c:v>
                </c:pt>
                <c:pt idx="20">
                  <c:v>-3.0808080808080809</c:v>
                </c:pt>
                <c:pt idx="21">
                  <c:v>-2.9848484848484849</c:v>
                </c:pt>
                <c:pt idx="22">
                  <c:v>-2.8888888888888888</c:v>
                </c:pt>
                <c:pt idx="23">
                  <c:v>-2.7929292929292928</c:v>
                </c:pt>
                <c:pt idx="24">
                  <c:v>-2.6969696969696968</c:v>
                </c:pt>
                <c:pt idx="25">
                  <c:v>-2.6010101010101008</c:v>
                </c:pt>
                <c:pt idx="26">
                  <c:v>-2.5050505050505047</c:v>
                </c:pt>
                <c:pt idx="27">
                  <c:v>-2.4090909090909092</c:v>
                </c:pt>
                <c:pt idx="28">
                  <c:v>-2.3131313131313131</c:v>
                </c:pt>
                <c:pt idx="29">
                  <c:v>-2.2171717171717171</c:v>
                </c:pt>
                <c:pt idx="30">
                  <c:v>-2.1212121212121211</c:v>
                </c:pt>
                <c:pt idx="31">
                  <c:v>-2.0252525252525251</c:v>
                </c:pt>
                <c:pt idx="32">
                  <c:v>-1.9292929292929291</c:v>
                </c:pt>
                <c:pt idx="33">
                  <c:v>-1.8333333333333335</c:v>
                </c:pt>
                <c:pt idx="34">
                  <c:v>-1.7373737373737375</c:v>
                </c:pt>
                <c:pt idx="35">
                  <c:v>-1.6414141414141414</c:v>
                </c:pt>
                <c:pt idx="36">
                  <c:v>-1.5454545454545454</c:v>
                </c:pt>
                <c:pt idx="37">
                  <c:v>-1.4494949494949494</c:v>
                </c:pt>
                <c:pt idx="38">
                  <c:v>-1.3535353535353538</c:v>
                </c:pt>
                <c:pt idx="39">
                  <c:v>-1.2575757575757578</c:v>
                </c:pt>
                <c:pt idx="40">
                  <c:v>-1.1616161616161618</c:v>
                </c:pt>
                <c:pt idx="41">
                  <c:v>-1.0656565656565657</c:v>
                </c:pt>
                <c:pt idx="42">
                  <c:v>-0.96969696969696972</c:v>
                </c:pt>
                <c:pt idx="43">
                  <c:v>-0.8737373737373737</c:v>
                </c:pt>
                <c:pt idx="44">
                  <c:v>-0.77777777777777768</c:v>
                </c:pt>
                <c:pt idx="45">
                  <c:v>-0.68181818181818166</c:v>
                </c:pt>
                <c:pt idx="46">
                  <c:v>-0.58585858585858563</c:v>
                </c:pt>
                <c:pt idx="47">
                  <c:v>-0.48989898989898961</c:v>
                </c:pt>
                <c:pt idx="48">
                  <c:v>-0.39393939393939359</c:v>
                </c:pt>
                <c:pt idx="49">
                  <c:v>-0.29797979797979757</c:v>
                </c:pt>
                <c:pt idx="50">
                  <c:v>-0.20202020202020154</c:v>
                </c:pt>
                <c:pt idx="51">
                  <c:v>-0.10606060606060641</c:v>
                </c:pt>
                <c:pt idx="52">
                  <c:v>-1.01010101010095E-2</c:v>
                </c:pt>
                <c:pt idx="53">
                  <c:v>8.5858585858585634E-2</c:v>
                </c:pt>
                <c:pt idx="54">
                  <c:v>0.18181818181818166</c:v>
                </c:pt>
                <c:pt idx="55">
                  <c:v>0.27777777777777768</c:v>
                </c:pt>
                <c:pt idx="56">
                  <c:v>0.3737373737373737</c:v>
                </c:pt>
                <c:pt idx="57">
                  <c:v>0.46969696969696972</c:v>
                </c:pt>
                <c:pt idx="58">
                  <c:v>0.56565656565656575</c:v>
                </c:pt>
                <c:pt idx="59">
                  <c:v>0.66161616161616088</c:v>
                </c:pt>
                <c:pt idx="60">
                  <c:v>0.75757575757575779</c:v>
                </c:pt>
                <c:pt idx="61">
                  <c:v>0.85353535353535293</c:v>
                </c:pt>
                <c:pt idx="62">
                  <c:v>0.94949494949494984</c:v>
                </c:pt>
                <c:pt idx="63">
                  <c:v>1.045454545454545</c:v>
                </c:pt>
                <c:pt idx="64">
                  <c:v>1.1414141414141419</c:v>
                </c:pt>
                <c:pt idx="65">
                  <c:v>1.237373737373737</c:v>
                </c:pt>
                <c:pt idx="66">
                  <c:v>1.333333333333333</c:v>
                </c:pt>
                <c:pt idx="67">
                  <c:v>1.4292929292929299</c:v>
                </c:pt>
                <c:pt idx="68">
                  <c:v>1.5252525252525251</c:v>
                </c:pt>
                <c:pt idx="69">
                  <c:v>1.621212121212122</c:v>
                </c:pt>
                <c:pt idx="70">
                  <c:v>1.7171717171717171</c:v>
                </c:pt>
                <c:pt idx="71">
                  <c:v>1.8131313131313131</c:v>
                </c:pt>
                <c:pt idx="72">
                  <c:v>1.9090909090909092</c:v>
                </c:pt>
                <c:pt idx="73">
                  <c:v>2.0050505050505052</c:v>
                </c:pt>
                <c:pt idx="74">
                  <c:v>2.1010101010101012</c:v>
                </c:pt>
                <c:pt idx="75">
                  <c:v>2.1969696969696972</c:v>
                </c:pt>
                <c:pt idx="76">
                  <c:v>2.2929292929292924</c:v>
                </c:pt>
                <c:pt idx="77">
                  <c:v>2.3888888888888893</c:v>
                </c:pt>
                <c:pt idx="78">
                  <c:v>2.4848484848484844</c:v>
                </c:pt>
                <c:pt idx="79">
                  <c:v>2.5808080808080813</c:v>
                </c:pt>
                <c:pt idx="80">
                  <c:v>2.6767676767676765</c:v>
                </c:pt>
                <c:pt idx="81">
                  <c:v>2.7727272727272734</c:v>
                </c:pt>
                <c:pt idx="82">
                  <c:v>2.8686868686868685</c:v>
                </c:pt>
                <c:pt idx="83">
                  <c:v>2.9646464646464645</c:v>
                </c:pt>
                <c:pt idx="84">
                  <c:v>3.0606060606060606</c:v>
                </c:pt>
                <c:pt idx="85">
                  <c:v>3.1565656565656557</c:v>
                </c:pt>
                <c:pt idx="86">
                  <c:v>3.2525252525252526</c:v>
                </c:pt>
                <c:pt idx="87">
                  <c:v>3.3484848484848477</c:v>
                </c:pt>
                <c:pt idx="88">
                  <c:v>3.4444444444444446</c:v>
                </c:pt>
                <c:pt idx="89">
                  <c:v>3.5404040404040398</c:v>
                </c:pt>
                <c:pt idx="90">
                  <c:v>3.6363636363636367</c:v>
                </c:pt>
                <c:pt idx="91">
                  <c:v>3.7323232323232318</c:v>
                </c:pt>
                <c:pt idx="92">
                  <c:v>3.8282828282828287</c:v>
                </c:pt>
                <c:pt idx="93">
                  <c:v>3.9242424242424256</c:v>
                </c:pt>
                <c:pt idx="94">
                  <c:v>4.0202020202020208</c:v>
                </c:pt>
                <c:pt idx="95">
                  <c:v>4.1161616161616159</c:v>
                </c:pt>
                <c:pt idx="96">
                  <c:v>4.2121212121212128</c:v>
                </c:pt>
                <c:pt idx="97">
                  <c:v>4.308080808080808</c:v>
                </c:pt>
                <c:pt idx="98">
                  <c:v>4.4040404040404049</c:v>
                </c:pt>
                <c:pt idx="99">
                  <c:v>4.5</c:v>
                </c:pt>
              </c:numCache>
            </c:numRef>
          </c:xVal>
          <c:yVal>
            <c:numRef>
              <c:f>'Pressure profile'!$D$6:$D$105</c:f>
              <c:numCache>
                <c:formatCode>0.00E+00</c:formatCode>
                <c:ptCount val="100"/>
                <c:pt idx="0">
                  <c:v>9.03906E-10</c:v>
                </c:pt>
                <c:pt idx="1">
                  <c:v>1.5808400000000001E-9</c:v>
                </c:pt>
                <c:pt idx="2">
                  <c:v>2.2516E-9</c:v>
                </c:pt>
                <c:pt idx="3">
                  <c:v>2.9364100000000002E-9</c:v>
                </c:pt>
                <c:pt idx="4">
                  <c:v>3.6121500000000002E-9</c:v>
                </c:pt>
                <c:pt idx="5">
                  <c:v>3.7740800000000003E-9</c:v>
                </c:pt>
                <c:pt idx="6">
                  <c:v>3.8083599999999999E-9</c:v>
                </c:pt>
                <c:pt idx="7">
                  <c:v>3.8477100000000001E-9</c:v>
                </c:pt>
                <c:pt idx="8">
                  <c:v>3.8844499999999998E-9</c:v>
                </c:pt>
                <c:pt idx="9">
                  <c:v>3.9228099999999996E-9</c:v>
                </c:pt>
                <c:pt idx="10">
                  <c:v>3.95771E-9</c:v>
                </c:pt>
                <c:pt idx="11">
                  <c:v>3.9953600000000001E-9</c:v>
                </c:pt>
                <c:pt idx="12">
                  <c:v>4.0415399999999997E-9</c:v>
                </c:pt>
                <c:pt idx="13">
                  <c:v>4.0933200000000001E-9</c:v>
                </c:pt>
                <c:pt idx="14">
                  <c:v>4.14808E-9</c:v>
                </c:pt>
                <c:pt idx="15">
                  <c:v>4.2046700000000001E-9</c:v>
                </c:pt>
                <c:pt idx="16">
                  <c:v>4.2642800000000001E-9</c:v>
                </c:pt>
                <c:pt idx="17">
                  <c:v>4.3355000000000002E-9</c:v>
                </c:pt>
                <c:pt idx="18">
                  <c:v>4.40086E-9</c:v>
                </c:pt>
                <c:pt idx="19">
                  <c:v>4.4866200000000004E-9</c:v>
                </c:pt>
                <c:pt idx="20">
                  <c:v>4.5683300000000001E-9</c:v>
                </c:pt>
                <c:pt idx="21">
                  <c:v>4.6613099999999999E-9</c:v>
                </c:pt>
                <c:pt idx="22">
                  <c:v>4.76315E-9</c:v>
                </c:pt>
                <c:pt idx="23">
                  <c:v>4.8539900000000001E-9</c:v>
                </c:pt>
                <c:pt idx="24">
                  <c:v>4.9404799999999999E-9</c:v>
                </c:pt>
                <c:pt idx="25">
                  <c:v>5.0359600000000001E-9</c:v>
                </c:pt>
                <c:pt idx="26">
                  <c:v>5.12893E-9</c:v>
                </c:pt>
                <c:pt idx="27">
                  <c:v>5.2193E-9</c:v>
                </c:pt>
                <c:pt idx="28">
                  <c:v>5.3283000000000003E-9</c:v>
                </c:pt>
                <c:pt idx="29">
                  <c:v>5.4434599999999997E-9</c:v>
                </c:pt>
                <c:pt idx="30">
                  <c:v>5.56826E-9</c:v>
                </c:pt>
                <c:pt idx="31">
                  <c:v>5.7195399999999999E-9</c:v>
                </c:pt>
                <c:pt idx="32">
                  <c:v>5.8737200000000003E-9</c:v>
                </c:pt>
                <c:pt idx="33">
                  <c:v>6.0342900000000003E-9</c:v>
                </c:pt>
                <c:pt idx="34">
                  <c:v>6.21341E-9</c:v>
                </c:pt>
                <c:pt idx="35">
                  <c:v>6.4151599999999996E-9</c:v>
                </c:pt>
                <c:pt idx="36">
                  <c:v>6.6337900000000001E-9</c:v>
                </c:pt>
                <c:pt idx="37">
                  <c:v>6.8600400000000002E-9</c:v>
                </c:pt>
                <c:pt idx="38">
                  <c:v>7.1256299999999999E-9</c:v>
                </c:pt>
                <c:pt idx="39">
                  <c:v>7.4317700000000003E-9</c:v>
                </c:pt>
                <c:pt idx="40">
                  <c:v>7.7593299999999995E-9</c:v>
                </c:pt>
                <c:pt idx="41">
                  <c:v>8.1174899999999999E-9</c:v>
                </c:pt>
                <c:pt idx="42">
                  <c:v>8.5166200000000007E-9</c:v>
                </c:pt>
                <c:pt idx="43">
                  <c:v>8.9537000000000006E-9</c:v>
                </c:pt>
                <c:pt idx="44">
                  <c:v>9.4302499999999994E-9</c:v>
                </c:pt>
                <c:pt idx="45">
                  <c:v>9.9368500000000001E-9</c:v>
                </c:pt>
                <c:pt idx="46">
                  <c:v>1.0453300000000001E-8</c:v>
                </c:pt>
                <c:pt idx="47">
                  <c:v>1.0933700000000001E-8</c:v>
                </c:pt>
                <c:pt idx="48">
                  <c:v>1.13652E-8</c:v>
                </c:pt>
                <c:pt idx="49">
                  <c:v>1.1733599999999999E-8</c:v>
                </c:pt>
                <c:pt idx="50">
                  <c:v>1.2059000000000001E-8</c:v>
                </c:pt>
                <c:pt idx="51">
                  <c:v>1.2370300000000001E-8</c:v>
                </c:pt>
                <c:pt idx="52">
                  <c:v>1.2601999999999999E-8</c:v>
                </c:pt>
                <c:pt idx="53">
                  <c:v>1.28229E-8</c:v>
                </c:pt>
                <c:pt idx="54">
                  <c:v>1.3021600000000001E-8</c:v>
                </c:pt>
                <c:pt idx="55">
                  <c:v>1.31611E-8</c:v>
                </c:pt>
                <c:pt idx="56">
                  <c:v>1.32951E-8</c:v>
                </c:pt>
                <c:pt idx="57">
                  <c:v>1.33867E-8</c:v>
                </c:pt>
                <c:pt idx="58">
                  <c:v>1.3433199999999999E-8</c:v>
                </c:pt>
                <c:pt idx="59">
                  <c:v>1.34765E-8</c:v>
                </c:pt>
                <c:pt idx="60">
                  <c:v>1.34776E-8</c:v>
                </c:pt>
                <c:pt idx="61">
                  <c:v>1.34486E-8</c:v>
                </c:pt>
                <c:pt idx="62">
                  <c:v>1.3397700000000001E-8</c:v>
                </c:pt>
                <c:pt idx="63">
                  <c:v>1.3315800000000001E-8</c:v>
                </c:pt>
                <c:pt idx="64">
                  <c:v>1.3232799999999999E-8</c:v>
                </c:pt>
                <c:pt idx="65">
                  <c:v>1.3119200000000001E-8</c:v>
                </c:pt>
                <c:pt idx="66">
                  <c:v>1.3018299999999999E-8</c:v>
                </c:pt>
                <c:pt idx="67">
                  <c:v>1.28998E-8</c:v>
                </c:pt>
                <c:pt idx="68">
                  <c:v>1.2769900000000001E-8</c:v>
                </c:pt>
                <c:pt idx="69">
                  <c:v>1.2626E-8</c:v>
                </c:pt>
                <c:pt idx="70">
                  <c:v>1.2471699999999999E-8</c:v>
                </c:pt>
                <c:pt idx="71">
                  <c:v>1.2319700000000001E-8</c:v>
                </c:pt>
                <c:pt idx="72">
                  <c:v>1.2149100000000001E-8</c:v>
                </c:pt>
                <c:pt idx="73">
                  <c:v>1.21729E-8</c:v>
                </c:pt>
                <c:pt idx="74">
                  <c:v>1.22287E-8</c:v>
                </c:pt>
                <c:pt idx="75">
                  <c:v>1.21621E-8</c:v>
                </c:pt>
                <c:pt idx="76">
                  <c:v>1.20126E-8</c:v>
                </c:pt>
                <c:pt idx="77">
                  <c:v>1.17557E-8</c:v>
                </c:pt>
                <c:pt idx="78">
                  <c:v>1.13974E-8</c:v>
                </c:pt>
                <c:pt idx="79">
                  <c:v>1.08852E-8</c:v>
                </c:pt>
                <c:pt idx="80">
                  <c:v>1.02758E-8</c:v>
                </c:pt>
                <c:pt idx="81">
                  <c:v>9.6121899999999997E-9</c:v>
                </c:pt>
                <c:pt idx="82">
                  <c:v>8.9735200000000007E-9</c:v>
                </c:pt>
                <c:pt idx="83">
                  <c:v>8.6870699999999995E-9</c:v>
                </c:pt>
                <c:pt idx="84">
                  <c:v>8.3797299999999996E-9</c:v>
                </c:pt>
                <c:pt idx="85">
                  <c:v>8.0726000000000004E-9</c:v>
                </c:pt>
                <c:pt idx="86">
                  <c:v>7.7426800000000008E-9</c:v>
                </c:pt>
                <c:pt idx="87">
                  <c:v>7.4149600000000002E-9</c:v>
                </c:pt>
                <c:pt idx="88">
                  <c:v>7.00183E-9</c:v>
                </c:pt>
                <c:pt idx="89">
                  <c:v>6.5828199999999998E-9</c:v>
                </c:pt>
                <c:pt idx="90">
                  <c:v>6.1438000000000002E-9</c:v>
                </c:pt>
                <c:pt idx="91">
                  <c:v>5.6580399999999996E-9</c:v>
                </c:pt>
                <c:pt idx="92">
                  <c:v>5.1619099999999996E-9</c:v>
                </c:pt>
                <c:pt idx="93">
                  <c:v>4.6270300000000003E-9</c:v>
                </c:pt>
                <c:pt idx="94">
                  <c:v>4.0875800000000001E-9</c:v>
                </c:pt>
                <c:pt idx="95">
                  <c:v>3.50864E-9</c:v>
                </c:pt>
                <c:pt idx="96">
                  <c:v>2.8844499999999999E-9</c:v>
                </c:pt>
                <c:pt idx="97">
                  <c:v>2.2433299999999999E-9</c:v>
                </c:pt>
                <c:pt idx="98">
                  <c:v>1.59189E-9</c:v>
                </c:pt>
                <c:pt idx="99">
                  <c:v>8.9729599999999996E-10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7-4F95-87D9-2A4B26785FF6}"/>
            </c:ext>
          </c:extLst>
        </c:ser>
        <c:ser>
          <c:idx val="2"/>
          <c:order val="2"/>
          <c:tx>
            <c:v>e-Beam (no tails)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'Pressure profile'!$B$6:$B$105</c:f>
              <c:numCache>
                <c:formatCode>General</c:formatCode>
                <c:ptCount val="100"/>
                <c:pt idx="0">
                  <c:v>-5</c:v>
                </c:pt>
                <c:pt idx="1">
                  <c:v>-4.904040404040404</c:v>
                </c:pt>
                <c:pt idx="2">
                  <c:v>-4.808080808080808</c:v>
                </c:pt>
                <c:pt idx="3">
                  <c:v>-4.7121212121212119</c:v>
                </c:pt>
                <c:pt idx="4">
                  <c:v>-4.6161616161616159</c:v>
                </c:pt>
                <c:pt idx="5">
                  <c:v>-4.5202020202020199</c:v>
                </c:pt>
                <c:pt idx="6">
                  <c:v>-4.4242424242424239</c:v>
                </c:pt>
                <c:pt idx="7">
                  <c:v>-4.3282828282828287</c:v>
                </c:pt>
                <c:pt idx="8">
                  <c:v>-4.2323232323232318</c:v>
                </c:pt>
                <c:pt idx="9">
                  <c:v>-4.1363636363636367</c:v>
                </c:pt>
                <c:pt idx="10">
                  <c:v>-4.0404040404040407</c:v>
                </c:pt>
                <c:pt idx="11">
                  <c:v>-3.9444444444444446</c:v>
                </c:pt>
                <c:pt idx="12">
                  <c:v>-3.8484848484848486</c:v>
                </c:pt>
                <c:pt idx="13">
                  <c:v>-3.7525252525252526</c:v>
                </c:pt>
                <c:pt idx="14">
                  <c:v>-3.6565656565656566</c:v>
                </c:pt>
                <c:pt idx="15">
                  <c:v>-3.5606060606060606</c:v>
                </c:pt>
                <c:pt idx="16">
                  <c:v>-3.4646464646464645</c:v>
                </c:pt>
                <c:pt idx="17">
                  <c:v>-3.3686868686868685</c:v>
                </c:pt>
                <c:pt idx="18">
                  <c:v>-3.2727272727272725</c:v>
                </c:pt>
                <c:pt idx="19">
                  <c:v>-3.1767676767676769</c:v>
                </c:pt>
                <c:pt idx="20">
                  <c:v>-3.0808080808080809</c:v>
                </c:pt>
                <c:pt idx="21">
                  <c:v>-2.9848484848484849</c:v>
                </c:pt>
                <c:pt idx="22">
                  <c:v>-2.8888888888888888</c:v>
                </c:pt>
                <c:pt idx="23">
                  <c:v>-2.7929292929292928</c:v>
                </c:pt>
                <c:pt idx="24">
                  <c:v>-2.6969696969696968</c:v>
                </c:pt>
                <c:pt idx="25">
                  <c:v>-2.6010101010101008</c:v>
                </c:pt>
                <c:pt idx="26">
                  <c:v>-2.5050505050505047</c:v>
                </c:pt>
                <c:pt idx="27">
                  <c:v>-2.4090909090909092</c:v>
                </c:pt>
                <c:pt idx="28">
                  <c:v>-2.3131313131313131</c:v>
                </c:pt>
                <c:pt idx="29">
                  <c:v>-2.2171717171717171</c:v>
                </c:pt>
                <c:pt idx="30">
                  <c:v>-2.1212121212121211</c:v>
                </c:pt>
                <c:pt idx="31">
                  <c:v>-2.0252525252525251</c:v>
                </c:pt>
                <c:pt idx="32">
                  <c:v>-1.9292929292929291</c:v>
                </c:pt>
                <c:pt idx="33">
                  <c:v>-1.8333333333333335</c:v>
                </c:pt>
                <c:pt idx="34">
                  <c:v>-1.7373737373737375</c:v>
                </c:pt>
                <c:pt idx="35">
                  <c:v>-1.6414141414141414</c:v>
                </c:pt>
                <c:pt idx="36">
                  <c:v>-1.5454545454545454</c:v>
                </c:pt>
                <c:pt idx="37">
                  <c:v>-1.4494949494949494</c:v>
                </c:pt>
                <c:pt idx="38">
                  <c:v>-1.3535353535353538</c:v>
                </c:pt>
                <c:pt idx="39">
                  <c:v>-1.2575757575757578</c:v>
                </c:pt>
                <c:pt idx="40">
                  <c:v>-1.1616161616161618</c:v>
                </c:pt>
                <c:pt idx="41">
                  <c:v>-1.0656565656565657</c:v>
                </c:pt>
                <c:pt idx="42">
                  <c:v>-0.96969696969696972</c:v>
                </c:pt>
                <c:pt idx="43">
                  <c:v>-0.8737373737373737</c:v>
                </c:pt>
                <c:pt idx="44">
                  <c:v>-0.77777777777777768</c:v>
                </c:pt>
                <c:pt idx="45">
                  <c:v>-0.68181818181818166</c:v>
                </c:pt>
                <c:pt idx="46">
                  <c:v>-0.58585858585858563</c:v>
                </c:pt>
                <c:pt idx="47">
                  <c:v>-0.48989898989898961</c:v>
                </c:pt>
                <c:pt idx="48">
                  <c:v>-0.39393939393939359</c:v>
                </c:pt>
                <c:pt idx="49">
                  <c:v>-0.29797979797979757</c:v>
                </c:pt>
                <c:pt idx="50">
                  <c:v>-0.20202020202020154</c:v>
                </c:pt>
                <c:pt idx="51">
                  <c:v>-0.10606060606060641</c:v>
                </c:pt>
                <c:pt idx="52">
                  <c:v>-1.01010101010095E-2</c:v>
                </c:pt>
                <c:pt idx="53">
                  <c:v>8.5858585858585634E-2</c:v>
                </c:pt>
                <c:pt idx="54">
                  <c:v>0.18181818181818166</c:v>
                </c:pt>
                <c:pt idx="55">
                  <c:v>0.27777777777777768</c:v>
                </c:pt>
                <c:pt idx="56">
                  <c:v>0.3737373737373737</c:v>
                </c:pt>
                <c:pt idx="57">
                  <c:v>0.46969696969696972</c:v>
                </c:pt>
                <c:pt idx="58">
                  <c:v>0.56565656565656575</c:v>
                </c:pt>
                <c:pt idx="59">
                  <c:v>0.66161616161616088</c:v>
                </c:pt>
                <c:pt idx="60">
                  <c:v>0.75757575757575779</c:v>
                </c:pt>
                <c:pt idx="61">
                  <c:v>0.85353535353535293</c:v>
                </c:pt>
                <c:pt idx="62">
                  <c:v>0.94949494949494984</c:v>
                </c:pt>
                <c:pt idx="63">
                  <c:v>1.045454545454545</c:v>
                </c:pt>
                <c:pt idx="64">
                  <c:v>1.1414141414141419</c:v>
                </c:pt>
                <c:pt idx="65">
                  <c:v>1.237373737373737</c:v>
                </c:pt>
                <c:pt idx="66">
                  <c:v>1.333333333333333</c:v>
                </c:pt>
                <c:pt idx="67">
                  <c:v>1.4292929292929299</c:v>
                </c:pt>
                <c:pt idx="68">
                  <c:v>1.5252525252525251</c:v>
                </c:pt>
                <c:pt idx="69">
                  <c:v>1.621212121212122</c:v>
                </c:pt>
                <c:pt idx="70">
                  <c:v>1.7171717171717171</c:v>
                </c:pt>
                <c:pt idx="71">
                  <c:v>1.8131313131313131</c:v>
                </c:pt>
                <c:pt idx="72">
                  <c:v>1.9090909090909092</c:v>
                </c:pt>
                <c:pt idx="73">
                  <c:v>2.0050505050505052</c:v>
                </c:pt>
                <c:pt idx="74">
                  <c:v>2.1010101010101012</c:v>
                </c:pt>
                <c:pt idx="75">
                  <c:v>2.1969696969696972</c:v>
                </c:pt>
                <c:pt idx="76">
                  <c:v>2.2929292929292924</c:v>
                </c:pt>
                <c:pt idx="77">
                  <c:v>2.3888888888888893</c:v>
                </c:pt>
                <c:pt idx="78">
                  <c:v>2.4848484848484844</c:v>
                </c:pt>
                <c:pt idx="79">
                  <c:v>2.5808080808080813</c:v>
                </c:pt>
                <c:pt idx="80">
                  <c:v>2.6767676767676765</c:v>
                </c:pt>
                <c:pt idx="81">
                  <c:v>2.7727272727272734</c:v>
                </c:pt>
                <c:pt idx="82">
                  <c:v>2.8686868686868685</c:v>
                </c:pt>
                <c:pt idx="83">
                  <c:v>2.9646464646464645</c:v>
                </c:pt>
                <c:pt idx="84">
                  <c:v>3.0606060606060606</c:v>
                </c:pt>
                <c:pt idx="85">
                  <c:v>3.1565656565656557</c:v>
                </c:pt>
                <c:pt idx="86">
                  <c:v>3.2525252525252526</c:v>
                </c:pt>
                <c:pt idx="87">
                  <c:v>3.3484848484848477</c:v>
                </c:pt>
                <c:pt idx="88">
                  <c:v>3.4444444444444446</c:v>
                </c:pt>
                <c:pt idx="89">
                  <c:v>3.5404040404040398</c:v>
                </c:pt>
                <c:pt idx="90">
                  <c:v>3.6363636363636367</c:v>
                </c:pt>
                <c:pt idx="91">
                  <c:v>3.7323232323232318</c:v>
                </c:pt>
                <c:pt idx="92">
                  <c:v>3.8282828282828287</c:v>
                </c:pt>
                <c:pt idx="93">
                  <c:v>3.9242424242424256</c:v>
                </c:pt>
                <c:pt idx="94">
                  <c:v>4.0202020202020208</c:v>
                </c:pt>
                <c:pt idx="95">
                  <c:v>4.1161616161616159</c:v>
                </c:pt>
                <c:pt idx="96">
                  <c:v>4.2121212121212128</c:v>
                </c:pt>
                <c:pt idx="97">
                  <c:v>4.308080808080808</c:v>
                </c:pt>
                <c:pt idx="98">
                  <c:v>4.4040404040404049</c:v>
                </c:pt>
                <c:pt idx="99">
                  <c:v>4.5</c:v>
                </c:pt>
              </c:numCache>
            </c:numRef>
          </c:xVal>
          <c:yVal>
            <c:numRef>
              <c:f>'Pressure profile'!$E$6:$E$105</c:f>
              <c:numCache>
                <c:formatCode>0.00E+00</c:formatCode>
                <c:ptCount val="100"/>
                <c:pt idx="0">
                  <c:v>7.2504100000000004E-9</c:v>
                </c:pt>
                <c:pt idx="1">
                  <c:v>7.5502000000000007E-9</c:v>
                </c:pt>
                <c:pt idx="2">
                  <c:v>7.7810000000000003E-9</c:v>
                </c:pt>
                <c:pt idx="3">
                  <c:v>7.9554899999999998E-9</c:v>
                </c:pt>
                <c:pt idx="4">
                  <c:v>8.0502100000000001E-9</c:v>
                </c:pt>
                <c:pt idx="5">
                  <c:v>8.0813600000000003E-9</c:v>
                </c:pt>
                <c:pt idx="6">
                  <c:v>8.0095500000000007E-9</c:v>
                </c:pt>
                <c:pt idx="7">
                  <c:v>7.9650999999999993E-9</c:v>
                </c:pt>
                <c:pt idx="8">
                  <c:v>7.9314800000000008E-9</c:v>
                </c:pt>
                <c:pt idx="9">
                  <c:v>7.8564099999999993E-9</c:v>
                </c:pt>
                <c:pt idx="10">
                  <c:v>7.7612199999999998E-9</c:v>
                </c:pt>
                <c:pt idx="11">
                  <c:v>7.5987999999999999E-9</c:v>
                </c:pt>
                <c:pt idx="12">
                  <c:v>7.3858500000000001E-9</c:v>
                </c:pt>
                <c:pt idx="13">
                  <c:v>7.1318300000000002E-9</c:v>
                </c:pt>
                <c:pt idx="14">
                  <c:v>6.8684500000000002E-9</c:v>
                </c:pt>
                <c:pt idx="15">
                  <c:v>6.5343200000000002E-9</c:v>
                </c:pt>
                <c:pt idx="16">
                  <c:v>6.1604900000000001E-9</c:v>
                </c:pt>
                <c:pt idx="17">
                  <c:v>5.7446399999999997E-9</c:v>
                </c:pt>
                <c:pt idx="18">
                  <c:v>5.3249500000000003E-9</c:v>
                </c:pt>
                <c:pt idx="19">
                  <c:v>5.0484299999999997E-9</c:v>
                </c:pt>
                <c:pt idx="20">
                  <c:v>4.96713E-9</c:v>
                </c:pt>
                <c:pt idx="21">
                  <c:v>4.9883399999999998E-9</c:v>
                </c:pt>
                <c:pt idx="22">
                  <c:v>5.0283000000000001E-9</c:v>
                </c:pt>
                <c:pt idx="23">
                  <c:v>5.0928200000000002E-9</c:v>
                </c:pt>
                <c:pt idx="24">
                  <c:v>5.1949300000000004E-9</c:v>
                </c:pt>
                <c:pt idx="25">
                  <c:v>5.28779E-9</c:v>
                </c:pt>
                <c:pt idx="26">
                  <c:v>5.3865199999999997E-9</c:v>
                </c:pt>
                <c:pt idx="27">
                  <c:v>5.5019200000000004E-9</c:v>
                </c:pt>
                <c:pt idx="28">
                  <c:v>5.6314299999999999E-9</c:v>
                </c:pt>
                <c:pt idx="29">
                  <c:v>5.7785800000000001E-9</c:v>
                </c:pt>
                <c:pt idx="30">
                  <c:v>5.9239199999999999E-9</c:v>
                </c:pt>
                <c:pt idx="31">
                  <c:v>6.0917200000000001E-9</c:v>
                </c:pt>
                <c:pt idx="32">
                  <c:v>6.2628000000000003E-9</c:v>
                </c:pt>
                <c:pt idx="33">
                  <c:v>6.4774400000000003E-9</c:v>
                </c:pt>
                <c:pt idx="34">
                  <c:v>6.6452999999999998E-9</c:v>
                </c:pt>
                <c:pt idx="35">
                  <c:v>6.8937799999999997E-9</c:v>
                </c:pt>
                <c:pt idx="36">
                  <c:v>7.1249599999999998E-9</c:v>
                </c:pt>
                <c:pt idx="37">
                  <c:v>7.3994199999999997E-9</c:v>
                </c:pt>
                <c:pt idx="38">
                  <c:v>7.7132000000000002E-9</c:v>
                </c:pt>
                <c:pt idx="39">
                  <c:v>8.0369200000000004E-9</c:v>
                </c:pt>
                <c:pt idx="40">
                  <c:v>8.4150700000000004E-9</c:v>
                </c:pt>
                <c:pt idx="41">
                  <c:v>8.8490100000000002E-9</c:v>
                </c:pt>
                <c:pt idx="42">
                  <c:v>9.2508699999999995E-9</c:v>
                </c:pt>
                <c:pt idx="43">
                  <c:v>9.7334499999999997E-9</c:v>
                </c:pt>
                <c:pt idx="44">
                  <c:v>1.02052E-8</c:v>
                </c:pt>
                <c:pt idx="45">
                  <c:v>1.06758E-8</c:v>
                </c:pt>
                <c:pt idx="46">
                  <c:v>1.10672E-8</c:v>
                </c:pt>
                <c:pt idx="47">
                  <c:v>1.14527E-8</c:v>
                </c:pt>
                <c:pt idx="48">
                  <c:v>1.1798000000000001E-8</c:v>
                </c:pt>
                <c:pt idx="49">
                  <c:v>1.2100799999999999E-8</c:v>
                </c:pt>
                <c:pt idx="50">
                  <c:v>1.2361799999999999E-8</c:v>
                </c:pt>
                <c:pt idx="51">
                  <c:v>1.25719E-8</c:v>
                </c:pt>
                <c:pt idx="52">
                  <c:v>1.27902E-8</c:v>
                </c:pt>
                <c:pt idx="53">
                  <c:v>1.29361E-8</c:v>
                </c:pt>
                <c:pt idx="54">
                  <c:v>1.3094299999999999E-8</c:v>
                </c:pt>
                <c:pt idx="55">
                  <c:v>1.3202600000000001E-8</c:v>
                </c:pt>
                <c:pt idx="56">
                  <c:v>1.3299099999999999E-8</c:v>
                </c:pt>
                <c:pt idx="57">
                  <c:v>1.3347899999999999E-8</c:v>
                </c:pt>
                <c:pt idx="58">
                  <c:v>1.33632E-8</c:v>
                </c:pt>
                <c:pt idx="59">
                  <c:v>1.3366499999999999E-8</c:v>
                </c:pt>
                <c:pt idx="60">
                  <c:v>1.33567E-8</c:v>
                </c:pt>
                <c:pt idx="61">
                  <c:v>1.33075E-8</c:v>
                </c:pt>
                <c:pt idx="62">
                  <c:v>1.32814E-8</c:v>
                </c:pt>
                <c:pt idx="63">
                  <c:v>1.3190399999999999E-8</c:v>
                </c:pt>
                <c:pt idx="64">
                  <c:v>1.31309E-8</c:v>
                </c:pt>
                <c:pt idx="65">
                  <c:v>1.3054400000000001E-8</c:v>
                </c:pt>
                <c:pt idx="66">
                  <c:v>1.29268E-8</c:v>
                </c:pt>
                <c:pt idx="67">
                  <c:v>1.2826199999999999E-8</c:v>
                </c:pt>
                <c:pt idx="68">
                  <c:v>1.2677199999999999E-8</c:v>
                </c:pt>
                <c:pt idx="69">
                  <c:v>1.2575900000000001E-8</c:v>
                </c:pt>
                <c:pt idx="70">
                  <c:v>1.24088E-8</c:v>
                </c:pt>
                <c:pt idx="71">
                  <c:v>1.21962E-8</c:v>
                </c:pt>
                <c:pt idx="72">
                  <c:v>1.2044500000000001E-8</c:v>
                </c:pt>
                <c:pt idx="73">
                  <c:v>1.18305E-8</c:v>
                </c:pt>
                <c:pt idx="74">
                  <c:v>1.1607300000000001E-8</c:v>
                </c:pt>
                <c:pt idx="75">
                  <c:v>1.13829E-8</c:v>
                </c:pt>
                <c:pt idx="76">
                  <c:v>1.11104E-8</c:v>
                </c:pt>
                <c:pt idx="77">
                  <c:v>1.08736E-8</c:v>
                </c:pt>
                <c:pt idx="78">
                  <c:v>1.06387E-8</c:v>
                </c:pt>
                <c:pt idx="79">
                  <c:v>1.0353199999999999E-8</c:v>
                </c:pt>
                <c:pt idx="80">
                  <c:v>1.0104799999999999E-8</c:v>
                </c:pt>
                <c:pt idx="81">
                  <c:v>9.8307799999999998E-9</c:v>
                </c:pt>
                <c:pt idx="82">
                  <c:v>9.5645800000000001E-9</c:v>
                </c:pt>
                <c:pt idx="83">
                  <c:v>9.2983600000000006E-9</c:v>
                </c:pt>
                <c:pt idx="84">
                  <c:v>9.0191E-9</c:v>
                </c:pt>
                <c:pt idx="85">
                  <c:v>8.7283799999999992E-9</c:v>
                </c:pt>
                <c:pt idx="86">
                  <c:v>8.4380500000000002E-9</c:v>
                </c:pt>
                <c:pt idx="87">
                  <c:v>8.1602999999999996E-9</c:v>
                </c:pt>
                <c:pt idx="88">
                  <c:v>7.8774900000000007E-9</c:v>
                </c:pt>
                <c:pt idx="89">
                  <c:v>7.6061300000000005E-9</c:v>
                </c:pt>
                <c:pt idx="90">
                  <c:v>7.3055800000000003E-9</c:v>
                </c:pt>
                <c:pt idx="91">
                  <c:v>7.0142E-9</c:v>
                </c:pt>
                <c:pt idx="92">
                  <c:v>6.7354400000000001E-9</c:v>
                </c:pt>
                <c:pt idx="93">
                  <c:v>6.4718899999999997E-9</c:v>
                </c:pt>
                <c:pt idx="94">
                  <c:v>6.1808099999999999E-9</c:v>
                </c:pt>
                <c:pt idx="95">
                  <c:v>5.8952899999999998E-9</c:v>
                </c:pt>
                <c:pt idx="96">
                  <c:v>5.57762E-9</c:v>
                </c:pt>
                <c:pt idx="97">
                  <c:v>5.3015399999999999E-9</c:v>
                </c:pt>
                <c:pt idx="98">
                  <c:v>5.0122200000000003E-9</c:v>
                </c:pt>
                <c:pt idx="99">
                  <c:v>4.7252600000000003E-9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7-4F95-87D9-2A4B26785FF6}"/>
            </c:ext>
          </c:extLst>
        </c:ser>
        <c:ser>
          <c:idx val="3"/>
          <c:order val="3"/>
          <c:tx>
            <c:v>p-Beam (no tails)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'Pressure profile'!$B$6:$B$105</c:f>
              <c:numCache>
                <c:formatCode>General</c:formatCode>
                <c:ptCount val="100"/>
                <c:pt idx="0">
                  <c:v>-5</c:v>
                </c:pt>
                <c:pt idx="1">
                  <c:v>-4.904040404040404</c:v>
                </c:pt>
                <c:pt idx="2">
                  <c:v>-4.808080808080808</c:v>
                </c:pt>
                <c:pt idx="3">
                  <c:v>-4.7121212121212119</c:v>
                </c:pt>
                <c:pt idx="4">
                  <c:v>-4.6161616161616159</c:v>
                </c:pt>
                <c:pt idx="5">
                  <c:v>-4.5202020202020199</c:v>
                </c:pt>
                <c:pt idx="6">
                  <c:v>-4.4242424242424239</c:v>
                </c:pt>
                <c:pt idx="7">
                  <c:v>-4.3282828282828287</c:v>
                </c:pt>
                <c:pt idx="8">
                  <c:v>-4.2323232323232318</c:v>
                </c:pt>
                <c:pt idx="9">
                  <c:v>-4.1363636363636367</c:v>
                </c:pt>
                <c:pt idx="10">
                  <c:v>-4.0404040404040407</c:v>
                </c:pt>
                <c:pt idx="11">
                  <c:v>-3.9444444444444446</c:v>
                </c:pt>
                <c:pt idx="12">
                  <c:v>-3.8484848484848486</c:v>
                </c:pt>
                <c:pt idx="13">
                  <c:v>-3.7525252525252526</c:v>
                </c:pt>
                <c:pt idx="14">
                  <c:v>-3.6565656565656566</c:v>
                </c:pt>
                <c:pt idx="15">
                  <c:v>-3.5606060606060606</c:v>
                </c:pt>
                <c:pt idx="16">
                  <c:v>-3.4646464646464645</c:v>
                </c:pt>
                <c:pt idx="17">
                  <c:v>-3.3686868686868685</c:v>
                </c:pt>
                <c:pt idx="18">
                  <c:v>-3.2727272727272725</c:v>
                </c:pt>
                <c:pt idx="19">
                  <c:v>-3.1767676767676769</c:v>
                </c:pt>
                <c:pt idx="20">
                  <c:v>-3.0808080808080809</c:v>
                </c:pt>
                <c:pt idx="21">
                  <c:v>-2.9848484848484849</c:v>
                </c:pt>
                <c:pt idx="22">
                  <c:v>-2.8888888888888888</c:v>
                </c:pt>
                <c:pt idx="23">
                  <c:v>-2.7929292929292928</c:v>
                </c:pt>
                <c:pt idx="24">
                  <c:v>-2.6969696969696968</c:v>
                </c:pt>
                <c:pt idx="25">
                  <c:v>-2.6010101010101008</c:v>
                </c:pt>
                <c:pt idx="26">
                  <c:v>-2.5050505050505047</c:v>
                </c:pt>
                <c:pt idx="27">
                  <c:v>-2.4090909090909092</c:v>
                </c:pt>
                <c:pt idx="28">
                  <c:v>-2.3131313131313131</c:v>
                </c:pt>
                <c:pt idx="29">
                  <c:v>-2.2171717171717171</c:v>
                </c:pt>
                <c:pt idx="30">
                  <c:v>-2.1212121212121211</c:v>
                </c:pt>
                <c:pt idx="31">
                  <c:v>-2.0252525252525251</c:v>
                </c:pt>
                <c:pt idx="32">
                  <c:v>-1.9292929292929291</c:v>
                </c:pt>
                <c:pt idx="33">
                  <c:v>-1.8333333333333335</c:v>
                </c:pt>
                <c:pt idx="34">
                  <c:v>-1.7373737373737375</c:v>
                </c:pt>
                <c:pt idx="35">
                  <c:v>-1.6414141414141414</c:v>
                </c:pt>
                <c:pt idx="36">
                  <c:v>-1.5454545454545454</c:v>
                </c:pt>
                <c:pt idx="37">
                  <c:v>-1.4494949494949494</c:v>
                </c:pt>
                <c:pt idx="38">
                  <c:v>-1.3535353535353538</c:v>
                </c:pt>
                <c:pt idx="39">
                  <c:v>-1.2575757575757578</c:v>
                </c:pt>
                <c:pt idx="40">
                  <c:v>-1.1616161616161618</c:v>
                </c:pt>
                <c:pt idx="41">
                  <c:v>-1.0656565656565657</c:v>
                </c:pt>
                <c:pt idx="42">
                  <c:v>-0.96969696969696972</c:v>
                </c:pt>
                <c:pt idx="43">
                  <c:v>-0.8737373737373737</c:v>
                </c:pt>
                <c:pt idx="44">
                  <c:v>-0.77777777777777768</c:v>
                </c:pt>
                <c:pt idx="45">
                  <c:v>-0.68181818181818166</c:v>
                </c:pt>
                <c:pt idx="46">
                  <c:v>-0.58585858585858563</c:v>
                </c:pt>
                <c:pt idx="47">
                  <c:v>-0.48989898989898961</c:v>
                </c:pt>
                <c:pt idx="48">
                  <c:v>-0.39393939393939359</c:v>
                </c:pt>
                <c:pt idx="49">
                  <c:v>-0.29797979797979757</c:v>
                </c:pt>
                <c:pt idx="50">
                  <c:v>-0.20202020202020154</c:v>
                </c:pt>
                <c:pt idx="51">
                  <c:v>-0.10606060606060641</c:v>
                </c:pt>
                <c:pt idx="52">
                  <c:v>-1.01010101010095E-2</c:v>
                </c:pt>
                <c:pt idx="53">
                  <c:v>8.5858585858585634E-2</c:v>
                </c:pt>
                <c:pt idx="54">
                  <c:v>0.18181818181818166</c:v>
                </c:pt>
                <c:pt idx="55">
                  <c:v>0.27777777777777768</c:v>
                </c:pt>
                <c:pt idx="56">
                  <c:v>0.3737373737373737</c:v>
                </c:pt>
                <c:pt idx="57">
                  <c:v>0.46969696969696972</c:v>
                </c:pt>
                <c:pt idx="58">
                  <c:v>0.56565656565656575</c:v>
                </c:pt>
                <c:pt idx="59">
                  <c:v>0.66161616161616088</c:v>
                </c:pt>
                <c:pt idx="60">
                  <c:v>0.75757575757575779</c:v>
                </c:pt>
                <c:pt idx="61">
                  <c:v>0.85353535353535293</c:v>
                </c:pt>
                <c:pt idx="62">
                  <c:v>0.94949494949494984</c:v>
                </c:pt>
                <c:pt idx="63">
                  <c:v>1.045454545454545</c:v>
                </c:pt>
                <c:pt idx="64">
                  <c:v>1.1414141414141419</c:v>
                </c:pt>
                <c:pt idx="65">
                  <c:v>1.237373737373737</c:v>
                </c:pt>
                <c:pt idx="66">
                  <c:v>1.333333333333333</c:v>
                </c:pt>
                <c:pt idx="67">
                  <c:v>1.4292929292929299</c:v>
                </c:pt>
                <c:pt idx="68">
                  <c:v>1.5252525252525251</c:v>
                </c:pt>
                <c:pt idx="69">
                  <c:v>1.621212121212122</c:v>
                </c:pt>
                <c:pt idx="70">
                  <c:v>1.7171717171717171</c:v>
                </c:pt>
                <c:pt idx="71">
                  <c:v>1.8131313131313131</c:v>
                </c:pt>
                <c:pt idx="72">
                  <c:v>1.9090909090909092</c:v>
                </c:pt>
                <c:pt idx="73">
                  <c:v>2.0050505050505052</c:v>
                </c:pt>
                <c:pt idx="74">
                  <c:v>2.1010101010101012</c:v>
                </c:pt>
                <c:pt idx="75">
                  <c:v>2.1969696969696972</c:v>
                </c:pt>
                <c:pt idx="76">
                  <c:v>2.2929292929292924</c:v>
                </c:pt>
                <c:pt idx="77">
                  <c:v>2.3888888888888893</c:v>
                </c:pt>
                <c:pt idx="78">
                  <c:v>2.4848484848484844</c:v>
                </c:pt>
                <c:pt idx="79">
                  <c:v>2.5808080808080813</c:v>
                </c:pt>
                <c:pt idx="80">
                  <c:v>2.6767676767676765</c:v>
                </c:pt>
                <c:pt idx="81">
                  <c:v>2.7727272727272734</c:v>
                </c:pt>
                <c:pt idx="82">
                  <c:v>2.8686868686868685</c:v>
                </c:pt>
                <c:pt idx="83">
                  <c:v>2.9646464646464645</c:v>
                </c:pt>
                <c:pt idx="84">
                  <c:v>3.0606060606060606</c:v>
                </c:pt>
                <c:pt idx="85">
                  <c:v>3.1565656565656557</c:v>
                </c:pt>
                <c:pt idx="86">
                  <c:v>3.2525252525252526</c:v>
                </c:pt>
                <c:pt idx="87">
                  <c:v>3.3484848484848477</c:v>
                </c:pt>
                <c:pt idx="88">
                  <c:v>3.4444444444444446</c:v>
                </c:pt>
                <c:pt idx="89">
                  <c:v>3.5404040404040398</c:v>
                </c:pt>
                <c:pt idx="90">
                  <c:v>3.6363636363636367</c:v>
                </c:pt>
                <c:pt idx="91">
                  <c:v>3.7323232323232318</c:v>
                </c:pt>
                <c:pt idx="92">
                  <c:v>3.8282828282828287</c:v>
                </c:pt>
                <c:pt idx="93">
                  <c:v>3.9242424242424256</c:v>
                </c:pt>
                <c:pt idx="94">
                  <c:v>4.0202020202020208</c:v>
                </c:pt>
                <c:pt idx="95">
                  <c:v>4.1161616161616159</c:v>
                </c:pt>
                <c:pt idx="96">
                  <c:v>4.2121212121212128</c:v>
                </c:pt>
                <c:pt idx="97">
                  <c:v>4.308080808080808</c:v>
                </c:pt>
                <c:pt idx="98">
                  <c:v>4.4040404040404049</c:v>
                </c:pt>
                <c:pt idx="99">
                  <c:v>4.5</c:v>
                </c:pt>
              </c:numCache>
            </c:numRef>
          </c:xVal>
          <c:yVal>
            <c:numRef>
              <c:f>'Pressure profile'!$F$6:$F$105</c:f>
              <c:numCache>
                <c:formatCode>0.00E+00</c:formatCode>
                <c:ptCount val="100"/>
                <c:pt idx="0">
                  <c:v>8.9468600000000001E-10</c:v>
                </c:pt>
                <c:pt idx="1">
                  <c:v>1.5758999999999999E-9</c:v>
                </c:pt>
                <c:pt idx="2">
                  <c:v>2.2465799999999999E-9</c:v>
                </c:pt>
                <c:pt idx="3">
                  <c:v>2.9174100000000002E-9</c:v>
                </c:pt>
                <c:pt idx="4">
                  <c:v>3.5810399999999999E-9</c:v>
                </c:pt>
                <c:pt idx="5">
                  <c:v>3.7378199999999998E-9</c:v>
                </c:pt>
                <c:pt idx="6">
                  <c:v>3.7783300000000001E-9</c:v>
                </c:pt>
                <c:pt idx="7">
                  <c:v>3.8257299999999998E-9</c:v>
                </c:pt>
                <c:pt idx="8">
                  <c:v>3.8607000000000001E-9</c:v>
                </c:pt>
                <c:pt idx="9">
                  <c:v>3.8983399999999996E-9</c:v>
                </c:pt>
                <c:pt idx="10">
                  <c:v>3.92811E-9</c:v>
                </c:pt>
                <c:pt idx="11">
                  <c:v>3.9802E-9</c:v>
                </c:pt>
                <c:pt idx="12">
                  <c:v>4.0268100000000001E-9</c:v>
                </c:pt>
                <c:pt idx="13">
                  <c:v>4.0626700000000004E-9</c:v>
                </c:pt>
                <c:pt idx="14">
                  <c:v>4.1098099999999999E-9</c:v>
                </c:pt>
                <c:pt idx="15">
                  <c:v>4.16934E-9</c:v>
                </c:pt>
                <c:pt idx="16">
                  <c:v>4.2283900000000001E-9</c:v>
                </c:pt>
                <c:pt idx="17">
                  <c:v>4.2876699999999999E-9</c:v>
                </c:pt>
                <c:pt idx="18">
                  <c:v>4.3546900000000004E-9</c:v>
                </c:pt>
                <c:pt idx="19">
                  <c:v>4.4474299999999998E-9</c:v>
                </c:pt>
                <c:pt idx="20">
                  <c:v>4.5277800000000003E-9</c:v>
                </c:pt>
                <c:pt idx="21">
                  <c:v>4.6191800000000002E-9</c:v>
                </c:pt>
                <c:pt idx="22">
                  <c:v>4.7259999999999996E-9</c:v>
                </c:pt>
                <c:pt idx="23">
                  <c:v>4.7974E-9</c:v>
                </c:pt>
                <c:pt idx="24">
                  <c:v>4.8906200000000002E-9</c:v>
                </c:pt>
                <c:pt idx="25">
                  <c:v>4.9775499999999996E-9</c:v>
                </c:pt>
                <c:pt idx="26">
                  <c:v>5.0763099999999998E-9</c:v>
                </c:pt>
                <c:pt idx="27">
                  <c:v>5.1709400000000003E-9</c:v>
                </c:pt>
                <c:pt idx="28">
                  <c:v>5.2809200000000004E-9</c:v>
                </c:pt>
                <c:pt idx="29">
                  <c:v>5.4041200000000002E-9</c:v>
                </c:pt>
                <c:pt idx="30">
                  <c:v>5.5149100000000003E-9</c:v>
                </c:pt>
                <c:pt idx="31">
                  <c:v>5.6822999999999997E-9</c:v>
                </c:pt>
                <c:pt idx="32">
                  <c:v>5.8150499999999997E-9</c:v>
                </c:pt>
                <c:pt idx="33">
                  <c:v>5.9935500000000003E-9</c:v>
                </c:pt>
                <c:pt idx="34">
                  <c:v>6.17472E-9</c:v>
                </c:pt>
                <c:pt idx="35">
                  <c:v>6.3719800000000002E-9</c:v>
                </c:pt>
                <c:pt idx="36">
                  <c:v>6.5853900000000001E-9</c:v>
                </c:pt>
                <c:pt idx="37">
                  <c:v>6.81658E-9</c:v>
                </c:pt>
                <c:pt idx="38">
                  <c:v>7.0745500000000001E-9</c:v>
                </c:pt>
                <c:pt idx="39">
                  <c:v>7.3889200000000002E-9</c:v>
                </c:pt>
                <c:pt idx="40">
                  <c:v>7.6721800000000003E-9</c:v>
                </c:pt>
                <c:pt idx="41">
                  <c:v>8.0514999999999993E-9</c:v>
                </c:pt>
                <c:pt idx="42">
                  <c:v>8.4734400000000005E-9</c:v>
                </c:pt>
                <c:pt idx="43">
                  <c:v>8.9208199999999998E-9</c:v>
                </c:pt>
                <c:pt idx="44">
                  <c:v>9.3947500000000005E-9</c:v>
                </c:pt>
                <c:pt idx="45">
                  <c:v>9.9023800000000003E-9</c:v>
                </c:pt>
                <c:pt idx="46">
                  <c:v>1.04468E-8</c:v>
                </c:pt>
                <c:pt idx="47">
                  <c:v>1.0897200000000001E-8</c:v>
                </c:pt>
                <c:pt idx="48">
                  <c:v>1.1290800000000001E-8</c:v>
                </c:pt>
                <c:pt idx="49">
                  <c:v>1.16987E-8</c:v>
                </c:pt>
                <c:pt idx="50">
                  <c:v>1.20256E-8</c:v>
                </c:pt>
                <c:pt idx="51">
                  <c:v>1.23188E-8</c:v>
                </c:pt>
                <c:pt idx="52">
                  <c:v>1.25336E-8</c:v>
                </c:pt>
                <c:pt idx="53">
                  <c:v>1.27743E-8</c:v>
                </c:pt>
                <c:pt idx="54">
                  <c:v>1.2934100000000001E-8</c:v>
                </c:pt>
                <c:pt idx="55">
                  <c:v>1.31074E-8</c:v>
                </c:pt>
                <c:pt idx="56">
                  <c:v>1.3208E-8</c:v>
                </c:pt>
                <c:pt idx="57">
                  <c:v>1.3307200000000001E-8</c:v>
                </c:pt>
                <c:pt idx="58">
                  <c:v>1.33696E-8</c:v>
                </c:pt>
                <c:pt idx="59">
                  <c:v>1.33614E-8</c:v>
                </c:pt>
                <c:pt idx="60">
                  <c:v>1.33807E-8</c:v>
                </c:pt>
                <c:pt idx="61">
                  <c:v>1.3349399999999999E-8</c:v>
                </c:pt>
                <c:pt idx="62">
                  <c:v>1.33149E-8</c:v>
                </c:pt>
                <c:pt idx="63">
                  <c:v>1.32225E-8</c:v>
                </c:pt>
                <c:pt idx="64">
                  <c:v>1.31362E-8</c:v>
                </c:pt>
                <c:pt idx="65">
                  <c:v>1.3045499999999999E-8</c:v>
                </c:pt>
                <c:pt idx="66">
                  <c:v>1.29538E-8</c:v>
                </c:pt>
                <c:pt idx="67">
                  <c:v>1.28494E-8</c:v>
                </c:pt>
                <c:pt idx="68">
                  <c:v>1.2679499999999999E-8</c:v>
                </c:pt>
                <c:pt idx="69">
                  <c:v>1.26063E-8</c:v>
                </c:pt>
                <c:pt idx="70">
                  <c:v>1.2379699999999999E-8</c:v>
                </c:pt>
                <c:pt idx="71">
                  <c:v>1.2185699999999999E-8</c:v>
                </c:pt>
                <c:pt idx="72">
                  <c:v>1.20865E-8</c:v>
                </c:pt>
                <c:pt idx="73">
                  <c:v>1.2184900000000001E-8</c:v>
                </c:pt>
                <c:pt idx="74">
                  <c:v>1.22133E-8</c:v>
                </c:pt>
                <c:pt idx="75">
                  <c:v>1.21632E-8</c:v>
                </c:pt>
                <c:pt idx="76">
                  <c:v>1.2012E-8</c:v>
                </c:pt>
                <c:pt idx="77">
                  <c:v>1.17717E-8</c:v>
                </c:pt>
                <c:pt idx="78">
                  <c:v>1.1449499999999999E-8</c:v>
                </c:pt>
                <c:pt idx="79">
                  <c:v>1.0989500000000001E-8</c:v>
                </c:pt>
                <c:pt idx="80">
                  <c:v>1.04631E-8</c:v>
                </c:pt>
                <c:pt idx="81">
                  <c:v>9.7299299999999993E-9</c:v>
                </c:pt>
                <c:pt idx="82">
                  <c:v>9.0346999999999998E-9</c:v>
                </c:pt>
                <c:pt idx="83">
                  <c:v>8.7523799999999999E-9</c:v>
                </c:pt>
                <c:pt idx="84">
                  <c:v>8.4983999999999995E-9</c:v>
                </c:pt>
                <c:pt idx="85">
                  <c:v>8.1889500000000003E-9</c:v>
                </c:pt>
                <c:pt idx="86">
                  <c:v>7.8697000000000006E-9</c:v>
                </c:pt>
                <c:pt idx="87">
                  <c:v>7.4882800000000005E-9</c:v>
                </c:pt>
                <c:pt idx="88">
                  <c:v>7.1188300000000003E-9</c:v>
                </c:pt>
                <c:pt idx="89">
                  <c:v>6.6703799999999999E-9</c:v>
                </c:pt>
                <c:pt idx="90">
                  <c:v>6.22004E-9</c:v>
                </c:pt>
                <c:pt idx="91">
                  <c:v>5.7487100000000001E-9</c:v>
                </c:pt>
                <c:pt idx="92">
                  <c:v>5.2404800000000001E-9</c:v>
                </c:pt>
                <c:pt idx="93">
                  <c:v>4.6857600000000002E-9</c:v>
                </c:pt>
                <c:pt idx="94">
                  <c:v>4.1100600000000002E-9</c:v>
                </c:pt>
                <c:pt idx="95">
                  <c:v>3.5145999999999998E-9</c:v>
                </c:pt>
                <c:pt idx="96">
                  <c:v>2.9197599999999999E-9</c:v>
                </c:pt>
                <c:pt idx="97">
                  <c:v>2.2877399999999998E-9</c:v>
                </c:pt>
                <c:pt idx="98">
                  <c:v>1.61E-9</c:v>
                </c:pt>
                <c:pt idx="99">
                  <c:v>9.1267599999999996E-10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7-4F95-87D9-2A4B2678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42320"/>
        <c:axId val="1865941904"/>
      </c:scatterChart>
      <c:valAx>
        <c:axId val="186594232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1904"/>
        <c:crosses val="autoZero"/>
        <c:crossBetween val="midCat"/>
      </c:valAx>
      <c:valAx>
        <c:axId val="1865941904"/>
        <c:scaling>
          <c:logBase val="10"/>
          <c:orientation val="minMax"/>
          <c:max val="2.000000000000001E-8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28683000946146"/>
          <c:y val="0.60769189481735286"/>
          <c:w val="0.16909068198500263"/>
          <c:h val="0.134357715438849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5</xdr:row>
      <xdr:rowOff>176210</xdr:rowOff>
    </xdr:from>
    <xdr:to>
      <xdr:col>27</xdr:col>
      <xdr:colOff>206375</xdr:colOff>
      <xdr:row>36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279D6-B2E8-4865-BF10-2E6710BD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9</xdr:row>
      <xdr:rowOff>57150</xdr:rowOff>
    </xdr:from>
    <xdr:to>
      <xdr:col>18</xdr:col>
      <xdr:colOff>419100</xdr:colOff>
      <xdr:row>9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840C996-D676-4D42-9B94-DED7ED5E2A8C}"/>
            </a:ext>
          </a:extLst>
        </xdr:cNvPr>
        <xdr:cNvCxnSpPr/>
      </xdr:nvCxnSpPr>
      <xdr:spPr>
        <a:xfrm>
          <a:off x="10248900" y="1771650"/>
          <a:ext cx="1143000" cy="0"/>
        </a:xfrm>
        <a:prstGeom prst="straightConnector1">
          <a:avLst/>
        </a:prstGeom>
        <a:ln w="25400">
          <a:solidFill>
            <a:srgbClr val="FF0000"/>
          </a:solidFill>
          <a:tailEnd type="triangle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390525</xdr:colOff>
      <xdr:row>9</xdr:row>
      <xdr:rowOff>57150</xdr:rowOff>
    </xdr:from>
    <xdr:to>
      <xdr:col>25</xdr:col>
      <xdr:colOff>314325</xdr:colOff>
      <xdr:row>9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7AF5353-A8FC-45F7-AD88-9F6FD7FFC3BC}"/>
            </a:ext>
          </a:extLst>
        </xdr:cNvPr>
        <xdr:cNvCxnSpPr/>
      </xdr:nvCxnSpPr>
      <xdr:spPr>
        <a:xfrm>
          <a:off x="14411325" y="1771650"/>
          <a:ext cx="1143000" cy="0"/>
        </a:xfrm>
        <a:prstGeom prst="straightConnector1">
          <a:avLst/>
        </a:prstGeom>
        <a:ln w="25400">
          <a:solidFill>
            <a:schemeClr val="accent1"/>
          </a:solidFill>
          <a:headEnd type="triangle" w="sm" len="lg"/>
          <a:tailEnd type="none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76200</xdr:colOff>
      <xdr:row>7</xdr:row>
      <xdr:rowOff>142875</xdr:rowOff>
    </xdr:from>
    <xdr:ext cx="798680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1EB1444-2A24-42A6-B147-440E9BD39604}"/>
            </a:ext>
          </a:extLst>
        </xdr:cNvPr>
        <xdr:cNvSpPr txBox="1"/>
      </xdr:nvSpPr>
      <xdr:spPr>
        <a:xfrm>
          <a:off x="14706600" y="1476375"/>
          <a:ext cx="79868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accent1"/>
              </a:solidFill>
            </a:rPr>
            <a:t>Hadrons</a:t>
          </a:r>
        </a:p>
      </xdr:txBody>
    </xdr:sp>
    <xdr:clientData/>
  </xdr:oneCellAnchor>
  <xdr:oneCellAnchor>
    <xdr:from>
      <xdr:col>17</xdr:col>
      <xdr:colOff>28575</xdr:colOff>
      <xdr:row>7</xdr:row>
      <xdr:rowOff>142875</xdr:rowOff>
    </xdr:from>
    <xdr:ext cx="860748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E1B58D3-97E3-4076-A6B8-3956298C3B56}"/>
            </a:ext>
          </a:extLst>
        </xdr:cNvPr>
        <xdr:cNvSpPr txBox="1"/>
      </xdr:nvSpPr>
      <xdr:spPr>
        <a:xfrm>
          <a:off x="10391775" y="1476375"/>
          <a:ext cx="86074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Electrons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1340-5EE5-4506-8F56-2F495A3728F9}">
  <dimension ref="A1:L159"/>
  <sheetViews>
    <sheetView tabSelected="1" zoomScaleNormal="100" workbookViewId="0">
      <selection activeCell="R39" sqref="R39"/>
    </sheetView>
  </sheetViews>
  <sheetFormatPr defaultRowHeight="14.6" x14ac:dyDescent="0.4"/>
  <sheetData>
    <row r="1" spans="1:12" x14ac:dyDescent="0.4">
      <c r="A1" t="s">
        <v>8</v>
      </c>
    </row>
    <row r="2" spans="1:12" x14ac:dyDescent="0.4">
      <c r="A2" t="s">
        <v>16</v>
      </c>
      <c r="I2" s="14" t="s">
        <v>4</v>
      </c>
      <c r="J2" s="14"/>
      <c r="K2" s="14" t="s">
        <v>3</v>
      </c>
      <c r="L2" s="14"/>
    </row>
    <row r="3" spans="1:12" x14ac:dyDescent="0.4">
      <c r="I3" s="1">
        <f>SUM(I5:I159)</f>
        <v>7.1832954E+16</v>
      </c>
      <c r="J3" s="1">
        <f>SUM(J5:J159)</f>
        <v>6.1444997459999984</v>
      </c>
      <c r="K3" s="1">
        <f t="shared" ref="K3:L3" si="0">SUM(K5:K159)</f>
        <v>7.1211174E+16</v>
      </c>
      <c r="L3" s="1">
        <f t="shared" si="0"/>
        <v>6.1017698240000051</v>
      </c>
    </row>
    <row r="4" spans="1:12" x14ac:dyDescent="0.4">
      <c r="B4">
        <v>9.5</v>
      </c>
      <c r="C4" s="14" t="s">
        <v>4</v>
      </c>
      <c r="D4" s="14"/>
      <c r="E4" s="14" t="s">
        <v>3</v>
      </c>
      <c r="F4" s="14"/>
    </row>
    <row r="5" spans="1:12" x14ac:dyDescent="0.4">
      <c r="A5" t="s">
        <v>0</v>
      </c>
      <c r="C5" t="s">
        <v>1</v>
      </c>
      <c r="D5" t="s">
        <v>2</v>
      </c>
      <c r="E5" t="s">
        <v>1</v>
      </c>
      <c r="F5" t="s">
        <v>2</v>
      </c>
      <c r="H5">
        <v>25230</v>
      </c>
      <c r="I5" s="1">
        <v>191000000000</v>
      </c>
      <c r="J5" s="1">
        <v>7.4600000000000004E-7</v>
      </c>
      <c r="K5" s="1">
        <v>214000000000</v>
      </c>
      <c r="L5" s="1">
        <v>8.2399999999999997E-7</v>
      </c>
    </row>
    <row r="6" spans="1:12" x14ac:dyDescent="0.4">
      <c r="A6">
        <v>0</v>
      </c>
      <c r="B6">
        <f>A6/99*$B$4-5</f>
        <v>-5</v>
      </c>
      <c r="C6" s="1">
        <v>7.3591700000000003E-9</v>
      </c>
      <c r="D6" s="1">
        <v>9.03906E-10</v>
      </c>
      <c r="E6" s="1">
        <v>7.2504100000000004E-9</v>
      </c>
      <c r="F6" s="1">
        <v>8.9468600000000001E-10</v>
      </c>
      <c r="H6">
        <v>26420</v>
      </c>
      <c r="I6" s="1">
        <v>21500000000000</v>
      </c>
      <c r="J6">
        <v>4.6100000000000004E-3</v>
      </c>
      <c r="K6" s="1">
        <v>20900000000000</v>
      </c>
      <c r="L6">
        <v>4.4299999999999999E-3</v>
      </c>
    </row>
    <row r="7" spans="1:12" x14ac:dyDescent="0.4">
      <c r="A7">
        <v>1</v>
      </c>
      <c r="B7">
        <f t="shared" ref="B7:B70" si="1">A7/99*$B$4-5</f>
        <v>-4.904040404040404</v>
      </c>
      <c r="C7" s="1">
        <v>7.6331099999999999E-9</v>
      </c>
      <c r="D7" s="1">
        <v>1.5808400000000001E-9</v>
      </c>
      <c r="E7" s="1">
        <v>7.5502000000000007E-9</v>
      </c>
      <c r="F7" s="1">
        <v>1.5758999999999999E-9</v>
      </c>
      <c r="H7">
        <v>26421</v>
      </c>
      <c r="I7" s="1">
        <v>25800000000000</v>
      </c>
      <c r="J7">
        <v>4.9699999999999996E-3</v>
      </c>
      <c r="K7" s="1">
        <v>25900000000000</v>
      </c>
      <c r="L7">
        <v>4.5100000000000001E-3</v>
      </c>
    </row>
    <row r="8" spans="1:12" x14ac:dyDescent="0.4">
      <c r="A8">
        <v>2</v>
      </c>
      <c r="B8">
        <f t="shared" si="1"/>
        <v>-4.808080808080808</v>
      </c>
      <c r="C8" s="1">
        <v>7.8653600000000002E-9</v>
      </c>
      <c r="D8" s="1">
        <v>2.2516E-9</v>
      </c>
      <c r="E8" s="1">
        <v>7.7810000000000003E-9</v>
      </c>
      <c r="F8" s="1">
        <v>2.2465799999999999E-9</v>
      </c>
      <c r="H8">
        <v>26422</v>
      </c>
      <c r="I8" s="1">
        <v>70900000000000</v>
      </c>
      <c r="J8">
        <v>8.1200000000000005E-3</v>
      </c>
      <c r="K8" s="1">
        <v>68100000000000</v>
      </c>
      <c r="L8">
        <v>7.11E-3</v>
      </c>
    </row>
    <row r="9" spans="1:12" x14ac:dyDescent="0.4">
      <c r="A9">
        <v>3</v>
      </c>
      <c r="B9">
        <f t="shared" si="1"/>
        <v>-4.7121212121212119</v>
      </c>
      <c r="C9" s="1">
        <v>8.0267900000000006E-9</v>
      </c>
      <c r="D9" s="1">
        <v>2.9364100000000002E-9</v>
      </c>
      <c r="E9" s="1">
        <v>7.9554899999999998E-9</v>
      </c>
      <c r="F9" s="1">
        <v>2.9174100000000002E-9</v>
      </c>
      <c r="H9">
        <v>26423</v>
      </c>
      <c r="I9" s="1">
        <v>9370000000000</v>
      </c>
      <c r="J9">
        <v>6.8300000000000001E-4</v>
      </c>
      <c r="K9" s="1">
        <v>8920000000000</v>
      </c>
      <c r="L9">
        <v>4.5800000000000002E-4</v>
      </c>
    </row>
    <row r="10" spans="1:12" x14ac:dyDescent="0.4">
      <c r="A10">
        <v>4</v>
      </c>
      <c r="B10">
        <f t="shared" si="1"/>
        <v>-4.6161616161616159</v>
      </c>
      <c r="C10" s="1">
        <v>8.14154E-9</v>
      </c>
      <c r="D10" s="1">
        <v>3.6121500000000002E-9</v>
      </c>
      <c r="E10" s="1">
        <v>8.0502100000000001E-9</v>
      </c>
      <c r="F10" s="1">
        <v>3.5810399999999999E-9</v>
      </c>
      <c r="H10">
        <v>26424</v>
      </c>
      <c r="I10" s="1">
        <v>6520000000000</v>
      </c>
      <c r="J10">
        <v>4.37E-4</v>
      </c>
      <c r="K10" s="1">
        <v>6310000000000</v>
      </c>
      <c r="L10">
        <v>2.7799999999999998E-4</v>
      </c>
    </row>
    <row r="11" spans="1:12" x14ac:dyDescent="0.4">
      <c r="A11">
        <v>5</v>
      </c>
      <c r="B11">
        <f t="shared" si="1"/>
        <v>-4.5202020202020199</v>
      </c>
      <c r="C11" s="1">
        <v>8.1721799999999998E-9</v>
      </c>
      <c r="D11" s="1">
        <v>3.7740800000000003E-9</v>
      </c>
      <c r="E11" s="1">
        <v>8.0813600000000003E-9</v>
      </c>
      <c r="F11" s="1">
        <v>3.7378199999999998E-9</v>
      </c>
      <c r="H11">
        <v>26425</v>
      </c>
      <c r="I11" s="1">
        <v>2110000000000</v>
      </c>
      <c r="J11">
        <v>1.64E-4</v>
      </c>
      <c r="K11" s="1">
        <v>2050000000000</v>
      </c>
      <c r="L11" s="1">
        <v>8.5599999999999994E-5</v>
      </c>
    </row>
    <row r="12" spans="1:12" x14ac:dyDescent="0.4">
      <c r="A12">
        <v>6</v>
      </c>
      <c r="B12">
        <f t="shared" si="1"/>
        <v>-4.4242424242424239</v>
      </c>
      <c r="C12" s="1">
        <v>8.0887600000000001E-9</v>
      </c>
      <c r="D12" s="1">
        <v>3.8083599999999999E-9</v>
      </c>
      <c r="E12" s="1">
        <v>8.0095500000000007E-9</v>
      </c>
      <c r="F12" s="1">
        <v>3.7783300000000001E-9</v>
      </c>
      <c r="H12">
        <v>26426</v>
      </c>
      <c r="I12" s="1">
        <v>2490000000000</v>
      </c>
      <c r="J12">
        <v>1.84E-4</v>
      </c>
      <c r="K12" s="1">
        <v>2540000000000</v>
      </c>
      <c r="L12">
        <v>1.2999999999999999E-4</v>
      </c>
    </row>
    <row r="13" spans="1:12" x14ac:dyDescent="0.4">
      <c r="A13">
        <v>7</v>
      </c>
      <c r="B13">
        <f t="shared" si="1"/>
        <v>-4.3282828282828287</v>
      </c>
      <c r="C13" s="1">
        <v>8.0481799999999998E-9</v>
      </c>
      <c r="D13" s="1">
        <v>3.8477100000000001E-9</v>
      </c>
      <c r="E13" s="1">
        <v>7.9650999999999993E-9</v>
      </c>
      <c r="F13" s="1">
        <v>3.8257299999999998E-9</v>
      </c>
      <c r="H13">
        <v>26427</v>
      </c>
      <c r="I13" s="1">
        <v>1890000000000</v>
      </c>
      <c r="J13">
        <v>1.5699999999999999E-4</v>
      </c>
      <c r="K13" s="1">
        <v>1580000000000</v>
      </c>
      <c r="L13" s="1">
        <v>5.41E-5</v>
      </c>
    </row>
    <row r="14" spans="1:12" x14ac:dyDescent="0.4">
      <c r="A14">
        <v>8</v>
      </c>
      <c r="B14">
        <f t="shared" si="1"/>
        <v>-4.2323232323232318</v>
      </c>
      <c r="C14" s="1">
        <v>8.0014900000000007E-9</v>
      </c>
      <c r="D14" s="1">
        <v>3.8844499999999998E-9</v>
      </c>
      <c r="E14" s="1">
        <v>7.9314800000000008E-9</v>
      </c>
      <c r="F14" s="1">
        <v>3.8607000000000001E-9</v>
      </c>
      <c r="H14">
        <v>26428</v>
      </c>
      <c r="I14" s="1">
        <v>1460000000000</v>
      </c>
      <c r="J14" s="1">
        <v>7.4599999999999997E-5</v>
      </c>
      <c r="K14" s="1">
        <v>1310000000000</v>
      </c>
      <c r="L14" s="1">
        <v>4.5500000000000001E-5</v>
      </c>
    </row>
    <row r="15" spans="1:12" x14ac:dyDescent="0.4">
      <c r="A15">
        <v>9</v>
      </c>
      <c r="B15">
        <f t="shared" si="1"/>
        <v>-4.1363636363636367</v>
      </c>
      <c r="C15" s="1">
        <v>7.9306600000000008E-9</v>
      </c>
      <c r="D15" s="1">
        <v>3.9228099999999996E-9</v>
      </c>
      <c r="E15" s="1">
        <v>7.8564099999999993E-9</v>
      </c>
      <c r="F15" s="1">
        <v>3.8983399999999996E-9</v>
      </c>
      <c r="H15">
        <v>26429</v>
      </c>
      <c r="I15" s="1">
        <v>1410000000000</v>
      </c>
      <c r="J15" s="1">
        <v>8.4099999999999998E-5</v>
      </c>
      <c r="K15" s="1">
        <v>1320000000000</v>
      </c>
      <c r="L15" s="1">
        <v>6.3E-5</v>
      </c>
    </row>
    <row r="16" spans="1:12" x14ac:dyDescent="0.4">
      <c r="A16">
        <v>10</v>
      </c>
      <c r="B16">
        <f t="shared" si="1"/>
        <v>-4.0404040404040407</v>
      </c>
      <c r="C16" s="1">
        <v>7.8044599999999993E-9</v>
      </c>
      <c r="D16" s="1">
        <v>3.95771E-9</v>
      </c>
      <c r="E16" s="1">
        <v>7.7612199999999998E-9</v>
      </c>
      <c r="F16" s="1">
        <v>3.92811E-9</v>
      </c>
      <c r="H16">
        <v>26430</v>
      </c>
      <c r="I16" s="1">
        <v>793000000000</v>
      </c>
      <c r="J16" s="1">
        <v>3.2700000000000002E-5</v>
      </c>
      <c r="K16" s="1">
        <v>844000000000</v>
      </c>
      <c r="L16" s="1">
        <v>3.6699999999999998E-5</v>
      </c>
    </row>
    <row r="17" spans="1:12" x14ac:dyDescent="0.4">
      <c r="A17">
        <v>11</v>
      </c>
      <c r="B17">
        <f t="shared" si="1"/>
        <v>-3.9444444444444446</v>
      </c>
      <c r="C17" s="1">
        <v>7.6490600000000005E-9</v>
      </c>
      <c r="D17" s="1">
        <v>3.9953600000000001E-9</v>
      </c>
      <c r="E17" s="1">
        <v>7.5987999999999999E-9</v>
      </c>
      <c r="F17" s="1">
        <v>3.9802E-9</v>
      </c>
      <c r="H17">
        <v>26431</v>
      </c>
      <c r="I17" s="1">
        <v>903000000000</v>
      </c>
      <c r="J17" s="1">
        <v>4.9499999999999997E-5</v>
      </c>
      <c r="K17" s="1">
        <v>815000000000</v>
      </c>
      <c r="L17" s="1">
        <v>5.0800000000000002E-5</v>
      </c>
    </row>
    <row r="18" spans="1:12" x14ac:dyDescent="0.4">
      <c r="A18">
        <v>12</v>
      </c>
      <c r="B18">
        <f t="shared" si="1"/>
        <v>-3.8484848484848486</v>
      </c>
      <c r="C18" s="1">
        <v>7.4507000000000003E-9</v>
      </c>
      <c r="D18" s="1">
        <v>4.0415399999999997E-9</v>
      </c>
      <c r="E18" s="1">
        <v>7.3858500000000001E-9</v>
      </c>
      <c r="F18" s="1">
        <v>4.0268100000000001E-9</v>
      </c>
      <c r="H18">
        <v>26432</v>
      </c>
      <c r="I18" s="1">
        <v>1080000000000</v>
      </c>
      <c r="J18" s="1">
        <v>4.7899999999999999E-5</v>
      </c>
      <c r="K18" s="1">
        <v>962000000000</v>
      </c>
      <c r="L18" s="1">
        <v>4.6300000000000001E-5</v>
      </c>
    </row>
    <row r="19" spans="1:12" x14ac:dyDescent="0.4">
      <c r="A19">
        <v>13</v>
      </c>
      <c r="B19">
        <f t="shared" si="1"/>
        <v>-3.7525252525252526</v>
      </c>
      <c r="C19" s="1">
        <v>7.1970099999999997E-9</v>
      </c>
      <c r="D19" s="1">
        <v>4.0933200000000001E-9</v>
      </c>
      <c r="E19" s="1">
        <v>7.1318300000000002E-9</v>
      </c>
      <c r="F19" s="1">
        <v>4.0626700000000004E-9</v>
      </c>
      <c r="H19">
        <v>26433</v>
      </c>
      <c r="I19" s="1">
        <v>998000000000</v>
      </c>
      <c r="J19" s="1">
        <v>5.8699999999999997E-5</v>
      </c>
      <c r="K19" s="1">
        <v>897000000000</v>
      </c>
      <c r="L19" s="1">
        <v>3.5299999999999997E-5</v>
      </c>
    </row>
    <row r="20" spans="1:12" x14ac:dyDescent="0.4">
      <c r="A20">
        <v>14</v>
      </c>
      <c r="B20">
        <f t="shared" si="1"/>
        <v>-3.6565656565656566</v>
      </c>
      <c r="C20" s="1">
        <v>6.9080900000000003E-9</v>
      </c>
      <c r="D20" s="1">
        <v>4.14808E-9</v>
      </c>
      <c r="E20" s="1">
        <v>6.8684500000000002E-9</v>
      </c>
      <c r="F20" s="1">
        <v>4.1098099999999999E-9</v>
      </c>
      <c r="H20">
        <v>26434</v>
      </c>
      <c r="I20" s="1">
        <v>862000000000</v>
      </c>
      <c r="J20" s="1">
        <v>6.6000000000000005E-5</v>
      </c>
      <c r="K20" s="1">
        <v>881000000000</v>
      </c>
      <c r="L20" s="1">
        <v>6.41E-5</v>
      </c>
    </row>
    <row r="21" spans="1:12" x14ac:dyDescent="0.4">
      <c r="A21">
        <v>15</v>
      </c>
      <c r="B21">
        <f t="shared" si="1"/>
        <v>-3.5606060606060606</v>
      </c>
      <c r="C21" s="1">
        <v>6.5939699999999997E-9</v>
      </c>
      <c r="D21" s="1">
        <v>4.2046700000000001E-9</v>
      </c>
      <c r="E21" s="1">
        <v>6.5343200000000002E-9</v>
      </c>
      <c r="F21" s="1">
        <v>4.16934E-9</v>
      </c>
      <c r="H21">
        <v>26435</v>
      </c>
      <c r="I21" s="1">
        <v>807000000000</v>
      </c>
      <c r="J21" s="1">
        <v>6.5099999999999997E-5</v>
      </c>
      <c r="K21" s="1">
        <v>801000000000</v>
      </c>
      <c r="L21" s="1">
        <v>3.0300000000000001E-5</v>
      </c>
    </row>
    <row r="22" spans="1:12" x14ac:dyDescent="0.4">
      <c r="A22">
        <v>16</v>
      </c>
      <c r="B22">
        <f t="shared" si="1"/>
        <v>-3.4646464646464645</v>
      </c>
      <c r="C22" s="1">
        <v>6.2246299999999998E-9</v>
      </c>
      <c r="D22" s="1">
        <v>4.2642800000000001E-9</v>
      </c>
      <c r="E22" s="1">
        <v>6.1604900000000001E-9</v>
      </c>
      <c r="F22" s="1">
        <v>4.2283900000000001E-9</v>
      </c>
      <c r="H22">
        <v>26436</v>
      </c>
      <c r="I22" s="1">
        <v>1380000000000</v>
      </c>
      <c r="J22">
        <v>1.3200000000000001E-4</v>
      </c>
      <c r="K22" s="1">
        <v>1320000000000</v>
      </c>
      <c r="L22" s="1">
        <v>5.3699999999999997E-5</v>
      </c>
    </row>
    <row r="23" spans="1:12" x14ac:dyDescent="0.4">
      <c r="A23">
        <v>17</v>
      </c>
      <c r="B23">
        <f t="shared" si="1"/>
        <v>-3.3686868686868685</v>
      </c>
      <c r="C23" s="1">
        <v>5.8105000000000001E-9</v>
      </c>
      <c r="D23" s="1">
        <v>4.3355000000000002E-9</v>
      </c>
      <c r="E23" s="1">
        <v>5.7446399999999997E-9</v>
      </c>
      <c r="F23" s="1">
        <v>4.2876699999999999E-9</v>
      </c>
      <c r="H23">
        <v>26437</v>
      </c>
      <c r="I23" s="1">
        <v>1420000000000</v>
      </c>
      <c r="J23" s="1">
        <v>8.2399999999999997E-5</v>
      </c>
      <c r="K23" s="1">
        <v>1280000000000</v>
      </c>
      <c r="L23" s="1">
        <v>5.1999999999999997E-5</v>
      </c>
    </row>
    <row r="24" spans="1:12" x14ac:dyDescent="0.4">
      <c r="A24">
        <v>18</v>
      </c>
      <c r="B24">
        <f t="shared" si="1"/>
        <v>-3.2727272727272725</v>
      </c>
      <c r="C24" s="1">
        <v>5.37269E-9</v>
      </c>
      <c r="D24" s="1">
        <v>4.40086E-9</v>
      </c>
      <c r="E24" s="1">
        <v>5.3249500000000003E-9</v>
      </c>
      <c r="F24" s="1">
        <v>4.3546900000000004E-9</v>
      </c>
      <c r="H24">
        <v>26438</v>
      </c>
      <c r="I24" s="1">
        <v>1670000000000</v>
      </c>
      <c r="J24">
        <v>1.12E-4</v>
      </c>
      <c r="K24" s="1">
        <v>1840000000000</v>
      </c>
      <c r="L24" s="1">
        <v>9.2299999999999994E-5</v>
      </c>
    </row>
    <row r="25" spans="1:12" x14ac:dyDescent="0.4">
      <c r="A25">
        <v>19</v>
      </c>
      <c r="B25">
        <f t="shared" si="1"/>
        <v>-3.1767676767676769</v>
      </c>
      <c r="C25" s="1">
        <v>5.0881299999999999E-9</v>
      </c>
      <c r="D25" s="1">
        <v>4.4866200000000004E-9</v>
      </c>
      <c r="E25" s="1">
        <v>5.0484299999999997E-9</v>
      </c>
      <c r="F25" s="1">
        <v>4.4474299999999998E-9</v>
      </c>
      <c r="H25">
        <v>26439</v>
      </c>
      <c r="I25" s="1">
        <v>2570000000000</v>
      </c>
      <c r="J25">
        <v>1.73E-4</v>
      </c>
      <c r="K25" s="1">
        <v>2570000000000</v>
      </c>
      <c r="L25">
        <v>1.3200000000000001E-4</v>
      </c>
    </row>
    <row r="26" spans="1:12" x14ac:dyDescent="0.4">
      <c r="A26">
        <v>20</v>
      </c>
      <c r="B26">
        <f t="shared" si="1"/>
        <v>-3.0808080808080809</v>
      </c>
      <c r="C26" s="1">
        <v>5.0072799999999997E-9</v>
      </c>
      <c r="D26" s="1">
        <v>4.5683300000000001E-9</v>
      </c>
      <c r="E26" s="1">
        <v>4.96713E-9</v>
      </c>
      <c r="F26" s="1">
        <v>4.5277800000000003E-9</v>
      </c>
      <c r="H26">
        <v>26440</v>
      </c>
      <c r="I26" s="1">
        <v>2040000000000</v>
      </c>
      <c r="J26">
        <v>1.34E-4</v>
      </c>
      <c r="K26" s="1">
        <v>1790000000000</v>
      </c>
      <c r="L26" s="1">
        <v>7.0300000000000001E-5</v>
      </c>
    </row>
    <row r="27" spans="1:12" x14ac:dyDescent="0.4">
      <c r="A27">
        <v>21</v>
      </c>
      <c r="B27">
        <f t="shared" si="1"/>
        <v>-2.9848484848484849</v>
      </c>
      <c r="C27" s="1">
        <v>5.0133499999999999E-9</v>
      </c>
      <c r="D27" s="1">
        <v>4.6613099999999999E-9</v>
      </c>
      <c r="E27" s="1">
        <v>4.9883399999999998E-9</v>
      </c>
      <c r="F27" s="1">
        <v>4.6191800000000002E-9</v>
      </c>
      <c r="H27">
        <v>26441</v>
      </c>
      <c r="I27" s="1">
        <v>6490000000000</v>
      </c>
      <c r="J27">
        <v>4.9200000000000003E-4</v>
      </c>
      <c r="K27" s="1">
        <v>5930000000000</v>
      </c>
      <c r="L27">
        <v>2.41E-4</v>
      </c>
    </row>
    <row r="28" spans="1:12" x14ac:dyDescent="0.4">
      <c r="A28">
        <v>22</v>
      </c>
      <c r="B28">
        <f t="shared" si="1"/>
        <v>-2.8888888888888888</v>
      </c>
      <c r="C28" s="1">
        <v>5.0791099999999998E-9</v>
      </c>
      <c r="D28" s="1">
        <v>4.76315E-9</v>
      </c>
      <c r="E28" s="1">
        <v>5.0283000000000001E-9</v>
      </c>
      <c r="F28" s="1">
        <v>4.7259999999999996E-9</v>
      </c>
      <c r="H28">
        <v>26442</v>
      </c>
      <c r="I28" s="1">
        <v>64300000000000</v>
      </c>
      <c r="J28">
        <v>6.5900000000000004E-3</v>
      </c>
      <c r="K28" s="1">
        <v>63300000000000</v>
      </c>
      <c r="L28">
        <v>5.8199999999999997E-3</v>
      </c>
    </row>
    <row r="29" spans="1:12" x14ac:dyDescent="0.4">
      <c r="A29">
        <v>23</v>
      </c>
      <c r="B29">
        <f t="shared" si="1"/>
        <v>-2.7929292929292928</v>
      </c>
      <c r="C29" s="1">
        <v>5.1572599999999996E-9</v>
      </c>
      <c r="D29" s="1">
        <v>4.8539900000000001E-9</v>
      </c>
      <c r="E29" s="1">
        <v>5.0928200000000002E-9</v>
      </c>
      <c r="F29" s="1">
        <v>4.7974E-9</v>
      </c>
      <c r="H29">
        <v>26443</v>
      </c>
      <c r="I29" s="1">
        <v>15600000000000</v>
      </c>
      <c r="J29">
        <v>2.1299999999999999E-3</v>
      </c>
      <c r="K29" s="1">
        <v>15600000000000</v>
      </c>
      <c r="L29">
        <v>2.0300000000000001E-3</v>
      </c>
    </row>
    <row r="30" spans="1:12" x14ac:dyDescent="0.4">
      <c r="A30">
        <v>24</v>
      </c>
      <c r="B30">
        <f t="shared" si="1"/>
        <v>-2.6969696969696968</v>
      </c>
      <c r="C30" s="1">
        <v>5.2502400000000003E-9</v>
      </c>
      <c r="D30" s="1">
        <v>4.9404799999999999E-9</v>
      </c>
      <c r="E30" s="1">
        <v>5.1949300000000004E-9</v>
      </c>
      <c r="F30" s="1">
        <v>4.8906200000000002E-9</v>
      </c>
      <c r="H30">
        <v>26444</v>
      </c>
      <c r="I30" s="1">
        <v>25500000000000</v>
      </c>
      <c r="J30">
        <v>4.8999999999999998E-3</v>
      </c>
      <c r="K30" s="1">
        <v>24800000000000</v>
      </c>
      <c r="L30">
        <v>4.1999999999999997E-3</v>
      </c>
    </row>
    <row r="31" spans="1:12" x14ac:dyDescent="0.4">
      <c r="A31">
        <v>25</v>
      </c>
      <c r="B31">
        <f t="shared" si="1"/>
        <v>-2.6010101010101008</v>
      </c>
      <c r="C31" s="1">
        <v>5.3378000000000003E-9</v>
      </c>
      <c r="D31" s="1">
        <v>5.0359600000000001E-9</v>
      </c>
      <c r="E31" s="1">
        <v>5.28779E-9</v>
      </c>
      <c r="F31" s="1">
        <v>4.9775499999999996E-9</v>
      </c>
      <c r="H31">
        <v>26445</v>
      </c>
      <c r="I31" s="1">
        <v>22400000000000</v>
      </c>
      <c r="J31">
        <v>5.5700000000000003E-3</v>
      </c>
      <c r="K31" s="1">
        <v>21500000000000</v>
      </c>
      <c r="L31">
        <v>4.62E-3</v>
      </c>
    </row>
    <row r="32" spans="1:12" x14ac:dyDescent="0.4">
      <c r="A32">
        <v>26</v>
      </c>
      <c r="B32">
        <f t="shared" si="1"/>
        <v>-2.5050505050505047</v>
      </c>
      <c r="C32" s="1">
        <v>5.4383899999999999E-9</v>
      </c>
      <c r="D32" s="1">
        <v>5.12893E-9</v>
      </c>
      <c r="E32" s="1">
        <v>5.3865199999999997E-9</v>
      </c>
      <c r="F32" s="1">
        <v>5.0763099999999998E-9</v>
      </c>
      <c r="H32">
        <v>26449</v>
      </c>
      <c r="I32" s="1">
        <v>72900000000000</v>
      </c>
      <c r="J32">
        <v>4.0099999999999997E-3</v>
      </c>
      <c r="K32" s="1">
        <v>70800000000000</v>
      </c>
      <c r="L32">
        <v>3.8500000000000001E-3</v>
      </c>
    </row>
    <row r="33" spans="1:12" x14ac:dyDescent="0.4">
      <c r="A33">
        <v>27</v>
      </c>
      <c r="B33">
        <f t="shared" si="1"/>
        <v>-2.4090909090909092</v>
      </c>
      <c r="C33" s="1">
        <v>5.5508999999999999E-9</v>
      </c>
      <c r="D33" s="1">
        <v>5.2193E-9</v>
      </c>
      <c r="E33" s="1">
        <v>5.5019200000000004E-9</v>
      </c>
      <c r="F33" s="1">
        <v>5.1709400000000003E-9</v>
      </c>
      <c r="H33">
        <v>26450</v>
      </c>
      <c r="I33" s="1">
        <v>146000000000000</v>
      </c>
      <c r="J33">
        <v>1.1900000000000001E-2</v>
      </c>
      <c r="K33" s="1">
        <v>144000000000000</v>
      </c>
      <c r="L33">
        <v>1.18E-2</v>
      </c>
    </row>
    <row r="34" spans="1:12" x14ac:dyDescent="0.4">
      <c r="A34">
        <v>28</v>
      </c>
      <c r="B34">
        <f t="shared" si="1"/>
        <v>-2.3131313131313131</v>
      </c>
      <c r="C34" s="1">
        <v>5.6804800000000002E-9</v>
      </c>
      <c r="D34" s="1">
        <v>5.3283000000000003E-9</v>
      </c>
      <c r="E34" s="1">
        <v>5.6314299999999999E-9</v>
      </c>
      <c r="F34" s="1">
        <v>5.2809200000000004E-9</v>
      </c>
      <c r="H34">
        <v>26451</v>
      </c>
      <c r="I34" s="1">
        <v>146000000000000</v>
      </c>
      <c r="J34">
        <v>1.2E-2</v>
      </c>
      <c r="K34" s="1">
        <v>145000000000000</v>
      </c>
      <c r="L34">
        <v>1.2E-2</v>
      </c>
    </row>
    <row r="35" spans="1:12" x14ac:dyDescent="0.4">
      <c r="A35">
        <v>29</v>
      </c>
      <c r="B35">
        <f t="shared" si="1"/>
        <v>-2.2171717171717171</v>
      </c>
      <c r="C35" s="1">
        <v>5.8111599999999996E-9</v>
      </c>
      <c r="D35" s="1">
        <v>5.4434599999999997E-9</v>
      </c>
      <c r="E35" s="1">
        <v>5.7785800000000001E-9</v>
      </c>
      <c r="F35" s="1">
        <v>5.4041200000000002E-9</v>
      </c>
      <c r="H35">
        <v>26452</v>
      </c>
      <c r="I35" s="1">
        <v>131000000000000</v>
      </c>
      <c r="J35">
        <v>8.8500000000000002E-3</v>
      </c>
      <c r="K35" s="1">
        <v>128000000000000</v>
      </c>
      <c r="L35">
        <v>8.5299999999999994E-3</v>
      </c>
    </row>
    <row r="36" spans="1:12" x14ac:dyDescent="0.4">
      <c r="A36">
        <v>30</v>
      </c>
      <c r="B36">
        <f t="shared" si="1"/>
        <v>-2.1212121212121211</v>
      </c>
      <c r="C36" s="1">
        <v>5.9655200000000003E-9</v>
      </c>
      <c r="D36" s="1">
        <v>5.56826E-9</v>
      </c>
      <c r="E36" s="1">
        <v>5.9239199999999999E-9</v>
      </c>
      <c r="F36" s="1">
        <v>5.5149100000000003E-9</v>
      </c>
      <c r="H36">
        <v>26453</v>
      </c>
      <c r="I36" s="1">
        <v>111000000000000</v>
      </c>
      <c r="J36">
        <v>7.6899999999999998E-3</v>
      </c>
      <c r="K36" s="1">
        <v>110000000000000</v>
      </c>
      <c r="L36">
        <v>7.7499999999999999E-3</v>
      </c>
    </row>
    <row r="37" spans="1:12" x14ac:dyDescent="0.4">
      <c r="A37">
        <v>31</v>
      </c>
      <c r="B37">
        <f t="shared" si="1"/>
        <v>-2.0252525252525251</v>
      </c>
      <c r="C37" s="1">
        <v>6.12304E-9</v>
      </c>
      <c r="D37" s="1">
        <v>5.7195399999999999E-9</v>
      </c>
      <c r="E37" s="1">
        <v>6.0917200000000001E-9</v>
      </c>
      <c r="F37" s="1">
        <v>5.6822999999999997E-9</v>
      </c>
      <c r="H37">
        <v>26454</v>
      </c>
      <c r="I37" s="1">
        <v>131000000000000</v>
      </c>
      <c r="J37">
        <v>1.0500000000000001E-2</v>
      </c>
      <c r="K37" s="1">
        <v>131000000000000</v>
      </c>
      <c r="L37">
        <v>1.0800000000000001E-2</v>
      </c>
    </row>
    <row r="38" spans="1:12" x14ac:dyDescent="0.4">
      <c r="A38">
        <v>32</v>
      </c>
      <c r="B38">
        <f t="shared" si="1"/>
        <v>-1.9292929292929291</v>
      </c>
      <c r="C38" s="1">
        <v>6.2930200000000003E-9</v>
      </c>
      <c r="D38" s="1">
        <v>5.8737200000000003E-9</v>
      </c>
      <c r="E38" s="1">
        <v>6.2628000000000003E-9</v>
      </c>
      <c r="F38" s="1">
        <v>5.8150499999999997E-9</v>
      </c>
      <c r="H38">
        <v>26455</v>
      </c>
      <c r="I38" s="1">
        <v>2350000000000000</v>
      </c>
      <c r="J38">
        <v>0.21</v>
      </c>
      <c r="K38" s="1">
        <v>2330000000000000</v>
      </c>
      <c r="L38">
        <v>0.20699999999999999</v>
      </c>
    </row>
    <row r="39" spans="1:12" x14ac:dyDescent="0.4">
      <c r="A39">
        <v>33</v>
      </c>
      <c r="B39">
        <f t="shared" si="1"/>
        <v>-1.8333333333333335</v>
      </c>
      <c r="C39" s="1">
        <v>6.4928300000000002E-9</v>
      </c>
      <c r="D39" s="1">
        <v>6.0342900000000003E-9</v>
      </c>
      <c r="E39" s="1">
        <v>6.4774400000000003E-9</v>
      </c>
      <c r="F39" s="1">
        <v>5.9935500000000003E-9</v>
      </c>
      <c r="H39">
        <v>26456</v>
      </c>
      <c r="I39" s="1">
        <v>1890000000000000</v>
      </c>
      <c r="J39">
        <v>0.185</v>
      </c>
      <c r="K39" s="1">
        <v>1900000000000000</v>
      </c>
      <c r="L39">
        <v>0.189</v>
      </c>
    </row>
    <row r="40" spans="1:12" x14ac:dyDescent="0.4">
      <c r="A40">
        <v>34</v>
      </c>
      <c r="B40">
        <f t="shared" si="1"/>
        <v>-1.7373737373737375</v>
      </c>
      <c r="C40" s="1">
        <v>6.7019599999999999E-9</v>
      </c>
      <c r="D40" s="1">
        <v>6.21341E-9</v>
      </c>
      <c r="E40" s="1">
        <v>6.6452999999999998E-9</v>
      </c>
      <c r="F40" s="1">
        <v>6.17472E-9</v>
      </c>
      <c r="H40">
        <v>26457</v>
      </c>
      <c r="I40" s="1">
        <v>1760000000000000</v>
      </c>
      <c r="J40">
        <v>0.123</v>
      </c>
      <c r="K40" s="1">
        <v>1750000000000000</v>
      </c>
      <c r="L40">
        <v>0.124</v>
      </c>
    </row>
    <row r="41" spans="1:12" x14ac:dyDescent="0.4">
      <c r="A41">
        <v>35</v>
      </c>
      <c r="B41">
        <f t="shared" si="1"/>
        <v>-1.6414141414141414</v>
      </c>
      <c r="C41" s="1">
        <v>6.9252600000000001E-9</v>
      </c>
      <c r="D41" s="1">
        <v>6.4151599999999996E-9</v>
      </c>
      <c r="E41" s="1">
        <v>6.8937799999999997E-9</v>
      </c>
      <c r="F41" s="1">
        <v>6.3719800000000002E-9</v>
      </c>
      <c r="H41">
        <v>26458</v>
      </c>
      <c r="I41" s="1">
        <v>1820000000000000</v>
      </c>
      <c r="J41">
        <v>9.0700000000000003E-2</v>
      </c>
      <c r="K41" s="1">
        <v>1790000000000000</v>
      </c>
      <c r="L41">
        <v>9.11E-2</v>
      </c>
    </row>
    <row r="42" spans="1:12" x14ac:dyDescent="0.4">
      <c r="A42">
        <v>36</v>
      </c>
      <c r="B42">
        <f t="shared" si="1"/>
        <v>-1.5454545454545454</v>
      </c>
      <c r="C42" s="1">
        <v>7.1875900000000004E-9</v>
      </c>
      <c r="D42" s="1">
        <v>6.6337900000000001E-9</v>
      </c>
      <c r="E42" s="1">
        <v>7.1249599999999998E-9</v>
      </c>
      <c r="F42" s="1">
        <v>6.5853900000000001E-9</v>
      </c>
      <c r="H42">
        <v>26459</v>
      </c>
      <c r="I42" s="1">
        <v>1410000000000000</v>
      </c>
      <c r="J42">
        <v>6.4699999999999994E-2</v>
      </c>
      <c r="K42" s="1">
        <v>1400000000000000</v>
      </c>
      <c r="L42">
        <v>6.6799999999999998E-2</v>
      </c>
    </row>
    <row r="43" spans="1:12" x14ac:dyDescent="0.4">
      <c r="A43">
        <v>37</v>
      </c>
      <c r="B43">
        <f t="shared" si="1"/>
        <v>-1.4494949494949494</v>
      </c>
      <c r="C43" s="1">
        <v>7.4565500000000007E-9</v>
      </c>
      <c r="D43" s="1">
        <v>6.8600400000000002E-9</v>
      </c>
      <c r="E43" s="1">
        <v>7.3994199999999997E-9</v>
      </c>
      <c r="F43" s="1">
        <v>6.81658E-9</v>
      </c>
      <c r="H43">
        <v>26460</v>
      </c>
      <c r="I43" s="1">
        <v>1160000000000000</v>
      </c>
      <c r="J43">
        <v>4.7500000000000001E-2</v>
      </c>
      <c r="K43" s="1">
        <v>1150000000000000</v>
      </c>
      <c r="L43">
        <v>4.8599999999999997E-2</v>
      </c>
    </row>
    <row r="44" spans="1:12" x14ac:dyDescent="0.4">
      <c r="A44">
        <v>38</v>
      </c>
      <c r="B44">
        <f t="shared" si="1"/>
        <v>-1.3535353535353538</v>
      </c>
      <c r="C44" s="1">
        <v>7.7638299999999996E-9</v>
      </c>
      <c r="D44" s="1">
        <v>7.1256299999999999E-9</v>
      </c>
      <c r="E44" s="1">
        <v>7.7132000000000002E-9</v>
      </c>
      <c r="F44" s="1">
        <v>7.0745500000000001E-9</v>
      </c>
      <c r="H44">
        <v>26461</v>
      </c>
      <c r="I44" s="1">
        <v>1200000000000000</v>
      </c>
      <c r="J44">
        <v>4.0300000000000002E-2</v>
      </c>
      <c r="K44" s="1">
        <v>1190000000000000</v>
      </c>
      <c r="L44">
        <v>4.0500000000000001E-2</v>
      </c>
    </row>
    <row r="45" spans="1:12" x14ac:dyDescent="0.4">
      <c r="A45">
        <v>39</v>
      </c>
      <c r="B45">
        <f t="shared" si="1"/>
        <v>-1.2575757575757578</v>
      </c>
      <c r="C45" s="1">
        <v>8.1152199999999992E-9</v>
      </c>
      <c r="D45" s="1">
        <v>7.4317700000000003E-9</v>
      </c>
      <c r="E45" s="1">
        <v>8.0369200000000004E-9</v>
      </c>
      <c r="F45" s="1">
        <v>7.3889200000000002E-9</v>
      </c>
      <c r="H45">
        <v>26462</v>
      </c>
      <c r="I45" s="1">
        <v>1210000000000000</v>
      </c>
      <c r="J45">
        <v>3.9E-2</v>
      </c>
      <c r="K45" s="1">
        <v>1190000000000000</v>
      </c>
      <c r="L45">
        <v>3.95E-2</v>
      </c>
    </row>
    <row r="46" spans="1:12" x14ac:dyDescent="0.4">
      <c r="A46">
        <v>40</v>
      </c>
      <c r="B46">
        <f t="shared" si="1"/>
        <v>-1.1616161616161618</v>
      </c>
      <c r="C46" s="1">
        <v>8.4845999999999994E-9</v>
      </c>
      <c r="D46" s="1">
        <v>7.7593299999999995E-9</v>
      </c>
      <c r="E46" s="1">
        <v>8.4150700000000004E-9</v>
      </c>
      <c r="F46" s="1">
        <v>7.6721800000000003E-9</v>
      </c>
      <c r="H46">
        <v>26463</v>
      </c>
      <c r="I46" s="1">
        <v>1120000000000000</v>
      </c>
      <c r="J46">
        <v>4.2599999999999999E-2</v>
      </c>
      <c r="K46" s="1">
        <v>1110000000000000</v>
      </c>
      <c r="L46">
        <v>4.2999999999999997E-2</v>
      </c>
    </row>
    <row r="47" spans="1:12" x14ac:dyDescent="0.4">
      <c r="A47">
        <v>41</v>
      </c>
      <c r="B47">
        <f t="shared" si="1"/>
        <v>-1.0656565656565657</v>
      </c>
      <c r="C47" s="1">
        <v>8.8713900000000007E-9</v>
      </c>
      <c r="D47" s="1">
        <v>8.1174899999999999E-9</v>
      </c>
      <c r="E47" s="1">
        <v>8.8490100000000002E-9</v>
      </c>
      <c r="F47" s="1">
        <v>8.0514999999999993E-9</v>
      </c>
      <c r="H47">
        <v>26464</v>
      </c>
      <c r="I47" s="1">
        <v>1160000000000000</v>
      </c>
      <c r="J47">
        <v>4.8399999999999999E-2</v>
      </c>
      <c r="K47" s="1">
        <v>1150000000000000</v>
      </c>
      <c r="L47">
        <v>4.8800000000000003E-2</v>
      </c>
    </row>
    <row r="48" spans="1:12" x14ac:dyDescent="0.4">
      <c r="A48">
        <v>42</v>
      </c>
      <c r="B48">
        <f t="shared" si="1"/>
        <v>-0.96969696969696972</v>
      </c>
      <c r="C48" s="1">
        <v>9.2984199999999998E-9</v>
      </c>
      <c r="D48" s="1">
        <v>8.5166200000000007E-9</v>
      </c>
      <c r="E48" s="1">
        <v>9.2508699999999995E-9</v>
      </c>
      <c r="F48" s="1">
        <v>8.4734400000000005E-9</v>
      </c>
      <c r="H48">
        <v>26465</v>
      </c>
      <c r="I48" s="1">
        <v>1460000000000000</v>
      </c>
      <c r="J48">
        <v>6.4500000000000002E-2</v>
      </c>
      <c r="K48" s="1">
        <v>1450000000000000</v>
      </c>
      <c r="L48">
        <v>6.4699999999999994E-2</v>
      </c>
    </row>
    <row r="49" spans="1:12" x14ac:dyDescent="0.4">
      <c r="A49">
        <v>43</v>
      </c>
      <c r="B49">
        <f t="shared" si="1"/>
        <v>-0.8737373737373737</v>
      </c>
      <c r="C49" s="1">
        <v>9.7678899999999999E-9</v>
      </c>
      <c r="D49" s="1">
        <v>8.9537000000000006E-9</v>
      </c>
      <c r="E49" s="1">
        <v>9.7334499999999997E-9</v>
      </c>
      <c r="F49" s="1">
        <v>8.9208199999999998E-9</v>
      </c>
      <c r="H49">
        <v>26466</v>
      </c>
      <c r="I49" s="1">
        <v>1530000000000000</v>
      </c>
      <c r="J49">
        <v>6.5699999999999995E-2</v>
      </c>
      <c r="K49" s="1">
        <v>1510000000000000</v>
      </c>
      <c r="L49">
        <v>6.5699999999999995E-2</v>
      </c>
    </row>
    <row r="50" spans="1:12" x14ac:dyDescent="0.4">
      <c r="A50">
        <v>44</v>
      </c>
      <c r="B50">
        <f t="shared" si="1"/>
        <v>-0.77777777777777768</v>
      </c>
      <c r="C50" s="1">
        <v>1.0233200000000001E-8</v>
      </c>
      <c r="D50" s="1">
        <v>9.4302499999999994E-9</v>
      </c>
      <c r="E50" s="1">
        <v>1.02052E-8</v>
      </c>
      <c r="F50" s="1">
        <v>9.3947500000000005E-9</v>
      </c>
      <c r="H50">
        <v>26467</v>
      </c>
      <c r="I50" s="1">
        <v>1680000000000000</v>
      </c>
      <c r="J50">
        <v>6.8099999999999994E-2</v>
      </c>
      <c r="K50" s="1">
        <v>1650000000000000</v>
      </c>
      <c r="L50">
        <v>6.6600000000000006E-2</v>
      </c>
    </row>
    <row r="51" spans="1:12" x14ac:dyDescent="0.4">
      <c r="A51">
        <v>45</v>
      </c>
      <c r="B51">
        <f t="shared" si="1"/>
        <v>-0.68181818181818166</v>
      </c>
      <c r="C51" s="1">
        <v>1.0718800000000001E-8</v>
      </c>
      <c r="D51" s="1">
        <v>9.9368500000000001E-9</v>
      </c>
      <c r="E51" s="1">
        <v>1.06758E-8</v>
      </c>
      <c r="F51" s="1">
        <v>9.9023800000000003E-9</v>
      </c>
      <c r="H51">
        <v>26468</v>
      </c>
      <c r="I51" s="1">
        <v>4010000000000000</v>
      </c>
      <c r="J51">
        <v>0.72599999999999998</v>
      </c>
      <c r="K51" s="1">
        <v>4030000000000000</v>
      </c>
      <c r="L51">
        <v>0.75</v>
      </c>
    </row>
    <row r="52" spans="1:12" x14ac:dyDescent="0.4">
      <c r="A52">
        <v>46</v>
      </c>
      <c r="B52">
        <f t="shared" si="1"/>
        <v>-0.58585858585858563</v>
      </c>
      <c r="C52" s="1">
        <v>1.11388E-8</v>
      </c>
      <c r="D52" s="1">
        <v>1.0453300000000001E-8</v>
      </c>
      <c r="E52" s="1">
        <v>1.10672E-8</v>
      </c>
      <c r="F52" s="1">
        <v>1.04468E-8</v>
      </c>
      <c r="H52">
        <v>26469</v>
      </c>
      <c r="I52" s="1">
        <v>3870000000000000</v>
      </c>
      <c r="J52">
        <v>0.52100000000000002</v>
      </c>
      <c r="K52" s="1">
        <v>3820000000000000</v>
      </c>
      <c r="L52">
        <v>0.50600000000000001</v>
      </c>
    </row>
    <row r="53" spans="1:12" x14ac:dyDescent="0.4">
      <c r="A53">
        <v>47</v>
      </c>
      <c r="B53">
        <f t="shared" si="1"/>
        <v>-0.48989898989898961</v>
      </c>
      <c r="C53" s="1">
        <v>1.15166E-8</v>
      </c>
      <c r="D53" s="1">
        <v>1.0933700000000001E-8</v>
      </c>
      <c r="E53" s="1">
        <v>1.14527E-8</v>
      </c>
      <c r="F53" s="1">
        <v>1.0897200000000001E-8</v>
      </c>
      <c r="H53">
        <v>26470</v>
      </c>
      <c r="I53" s="1">
        <v>2850000000000000</v>
      </c>
      <c r="J53">
        <v>0.28899999999999998</v>
      </c>
      <c r="K53" s="1">
        <v>2810000000000000</v>
      </c>
      <c r="L53">
        <v>0.27400000000000002</v>
      </c>
    </row>
    <row r="54" spans="1:12" x14ac:dyDescent="0.4">
      <c r="A54">
        <v>48</v>
      </c>
      <c r="B54">
        <f t="shared" si="1"/>
        <v>-0.39393939393939359</v>
      </c>
      <c r="C54" s="1">
        <v>1.1847199999999999E-8</v>
      </c>
      <c r="D54" s="1">
        <v>1.13652E-8</v>
      </c>
      <c r="E54" s="1">
        <v>1.1798000000000001E-8</v>
      </c>
      <c r="F54" s="1">
        <v>1.1290800000000001E-8</v>
      </c>
      <c r="H54">
        <v>26471</v>
      </c>
      <c r="I54" s="1">
        <v>2850000000000000</v>
      </c>
      <c r="J54">
        <v>0.28699999999999998</v>
      </c>
      <c r="K54" s="1">
        <v>2810000000000000</v>
      </c>
      <c r="L54">
        <v>0.27600000000000002</v>
      </c>
    </row>
    <row r="55" spans="1:12" x14ac:dyDescent="0.4">
      <c r="A55">
        <v>49</v>
      </c>
      <c r="B55">
        <f t="shared" si="1"/>
        <v>-0.29797979797979757</v>
      </c>
      <c r="C55" s="1">
        <v>1.2143500000000001E-8</v>
      </c>
      <c r="D55" s="1">
        <v>1.1733599999999999E-8</v>
      </c>
      <c r="E55" s="1">
        <v>1.2100799999999999E-8</v>
      </c>
      <c r="F55" s="1">
        <v>1.16987E-8</v>
      </c>
      <c r="H55">
        <v>26472</v>
      </c>
      <c r="I55" s="1">
        <v>3850000000000000</v>
      </c>
      <c r="J55">
        <v>0.51900000000000002</v>
      </c>
      <c r="K55" s="1">
        <v>3820000000000000</v>
      </c>
      <c r="L55">
        <v>0.505</v>
      </c>
    </row>
    <row r="56" spans="1:12" x14ac:dyDescent="0.4">
      <c r="A56">
        <v>50</v>
      </c>
      <c r="B56">
        <f t="shared" si="1"/>
        <v>-0.20202020202020154</v>
      </c>
      <c r="C56" s="1">
        <v>1.24077E-8</v>
      </c>
      <c r="D56" s="1">
        <v>1.2059000000000001E-8</v>
      </c>
      <c r="E56" s="1">
        <v>1.2361799999999999E-8</v>
      </c>
      <c r="F56" s="1">
        <v>1.20256E-8</v>
      </c>
      <c r="H56">
        <v>26473</v>
      </c>
      <c r="I56" s="1">
        <v>4020000000000000</v>
      </c>
      <c r="J56">
        <v>0.73199999999999998</v>
      </c>
      <c r="K56" s="1">
        <v>4020000000000000</v>
      </c>
      <c r="L56">
        <v>0.74399999999999999</v>
      </c>
    </row>
    <row r="57" spans="1:12" x14ac:dyDescent="0.4">
      <c r="A57">
        <v>51</v>
      </c>
      <c r="B57">
        <f t="shared" si="1"/>
        <v>-0.10606060606060641</v>
      </c>
      <c r="C57" s="1">
        <v>1.2639599999999999E-8</v>
      </c>
      <c r="D57" s="1">
        <v>1.2370300000000001E-8</v>
      </c>
      <c r="E57" s="1">
        <v>1.25719E-8</v>
      </c>
      <c r="F57" s="1">
        <v>1.23188E-8</v>
      </c>
      <c r="H57">
        <v>26474</v>
      </c>
      <c r="I57" s="1">
        <v>1650000000000000</v>
      </c>
      <c r="J57">
        <v>6.7500000000000004E-2</v>
      </c>
      <c r="K57" s="1">
        <v>1620000000000000</v>
      </c>
      <c r="L57">
        <v>6.5299999999999997E-2</v>
      </c>
    </row>
    <row r="58" spans="1:12" x14ac:dyDescent="0.4">
      <c r="A58">
        <v>52</v>
      </c>
      <c r="B58">
        <f t="shared" si="1"/>
        <v>-1.01010101010095E-2</v>
      </c>
      <c r="C58" s="1">
        <v>1.28349E-8</v>
      </c>
      <c r="D58" s="1">
        <v>1.2601999999999999E-8</v>
      </c>
      <c r="E58" s="1">
        <v>1.27902E-8</v>
      </c>
      <c r="F58" s="1">
        <v>1.25336E-8</v>
      </c>
      <c r="H58">
        <v>26475</v>
      </c>
      <c r="I58" s="1">
        <v>1510000000000000</v>
      </c>
      <c r="J58">
        <v>6.54E-2</v>
      </c>
      <c r="K58" s="1">
        <v>1510000000000000</v>
      </c>
      <c r="L58">
        <v>6.59E-2</v>
      </c>
    </row>
    <row r="59" spans="1:12" x14ac:dyDescent="0.4">
      <c r="A59">
        <v>53</v>
      </c>
      <c r="B59">
        <f t="shared" si="1"/>
        <v>8.5858585858585634E-2</v>
      </c>
      <c r="C59" s="1">
        <v>1.30156E-8</v>
      </c>
      <c r="D59" s="1">
        <v>1.28229E-8</v>
      </c>
      <c r="E59" s="1">
        <v>1.29361E-8</v>
      </c>
      <c r="F59" s="1">
        <v>1.27743E-8</v>
      </c>
      <c r="H59">
        <v>26476</v>
      </c>
      <c r="I59" s="1">
        <v>1450000000000000</v>
      </c>
      <c r="J59">
        <v>6.4100000000000004E-2</v>
      </c>
      <c r="K59" s="1">
        <v>1440000000000000</v>
      </c>
      <c r="L59">
        <v>6.4399999999999999E-2</v>
      </c>
    </row>
    <row r="60" spans="1:12" x14ac:dyDescent="0.4">
      <c r="A60">
        <v>54</v>
      </c>
      <c r="B60">
        <f t="shared" si="1"/>
        <v>0.18181818181818166</v>
      </c>
      <c r="C60" s="1">
        <v>1.31597E-8</v>
      </c>
      <c r="D60" s="1">
        <v>1.3021600000000001E-8</v>
      </c>
      <c r="E60" s="1">
        <v>1.3094299999999999E-8</v>
      </c>
      <c r="F60" s="1">
        <v>1.2934100000000001E-8</v>
      </c>
      <c r="H60">
        <v>26477</v>
      </c>
      <c r="I60" s="1">
        <v>1180000000000000</v>
      </c>
      <c r="J60">
        <v>4.8500000000000001E-2</v>
      </c>
      <c r="K60" s="1">
        <v>1170000000000000</v>
      </c>
      <c r="L60">
        <v>4.9099999999999998E-2</v>
      </c>
    </row>
    <row r="61" spans="1:12" x14ac:dyDescent="0.4">
      <c r="A61">
        <v>55</v>
      </c>
      <c r="B61">
        <f t="shared" si="1"/>
        <v>0.27777777777777768</v>
      </c>
      <c r="C61" s="1">
        <v>1.3284599999999999E-8</v>
      </c>
      <c r="D61" s="1">
        <v>1.31611E-8</v>
      </c>
      <c r="E61" s="1">
        <v>1.3202600000000001E-8</v>
      </c>
      <c r="F61" s="1">
        <v>1.31074E-8</v>
      </c>
      <c r="H61">
        <v>26478</v>
      </c>
      <c r="I61" s="1">
        <v>1120000000000000</v>
      </c>
      <c r="J61">
        <v>4.2299999999999997E-2</v>
      </c>
      <c r="K61" s="1">
        <v>1110000000000000</v>
      </c>
      <c r="L61">
        <v>4.2999999999999997E-2</v>
      </c>
    </row>
    <row r="62" spans="1:12" x14ac:dyDescent="0.4">
      <c r="A62">
        <v>56</v>
      </c>
      <c r="B62">
        <f t="shared" si="1"/>
        <v>0.3737373737373737</v>
      </c>
      <c r="C62" s="1">
        <v>1.33905E-8</v>
      </c>
      <c r="D62" s="1">
        <v>1.32951E-8</v>
      </c>
      <c r="E62" s="1">
        <v>1.3299099999999999E-8</v>
      </c>
      <c r="F62" s="1">
        <v>1.3208E-8</v>
      </c>
      <c r="H62">
        <v>26479</v>
      </c>
      <c r="I62" s="1">
        <v>1210000000000000</v>
      </c>
      <c r="J62">
        <v>3.9399999999999998E-2</v>
      </c>
      <c r="K62" s="1">
        <v>1200000000000000</v>
      </c>
      <c r="L62">
        <v>3.9800000000000002E-2</v>
      </c>
    </row>
    <row r="63" spans="1:12" x14ac:dyDescent="0.4">
      <c r="A63">
        <v>57</v>
      </c>
      <c r="B63">
        <f t="shared" si="1"/>
        <v>0.46969696969696972</v>
      </c>
      <c r="C63" s="1">
        <v>1.3432000000000001E-8</v>
      </c>
      <c r="D63" s="1">
        <v>1.33867E-8</v>
      </c>
      <c r="E63" s="1">
        <v>1.3347899999999999E-8</v>
      </c>
      <c r="F63" s="1">
        <v>1.3307200000000001E-8</v>
      </c>
      <c r="H63">
        <v>26480</v>
      </c>
      <c r="I63" s="1">
        <v>1210000000000000</v>
      </c>
      <c r="J63">
        <v>4.0899999999999999E-2</v>
      </c>
      <c r="K63" s="1">
        <v>1200000000000000</v>
      </c>
      <c r="L63">
        <v>4.0899999999999999E-2</v>
      </c>
    </row>
    <row r="64" spans="1:12" x14ac:dyDescent="0.4">
      <c r="A64">
        <v>58</v>
      </c>
      <c r="B64">
        <f t="shared" si="1"/>
        <v>0.56565656565656575</v>
      </c>
      <c r="C64" s="1">
        <v>1.34531E-8</v>
      </c>
      <c r="D64" s="1">
        <v>1.3433199999999999E-8</v>
      </c>
      <c r="E64" s="1">
        <v>1.33632E-8</v>
      </c>
      <c r="F64" s="1">
        <v>1.33696E-8</v>
      </c>
      <c r="H64">
        <v>26481</v>
      </c>
      <c r="I64" s="1">
        <v>1150000000000000</v>
      </c>
      <c r="J64">
        <v>4.7699999999999999E-2</v>
      </c>
      <c r="K64" s="1">
        <v>1140000000000000</v>
      </c>
      <c r="L64">
        <v>4.9000000000000002E-2</v>
      </c>
    </row>
    <row r="65" spans="1:12" x14ac:dyDescent="0.4">
      <c r="A65">
        <v>59</v>
      </c>
      <c r="B65">
        <f t="shared" si="1"/>
        <v>0.66161616161616088</v>
      </c>
      <c r="C65" s="1">
        <v>1.34729E-8</v>
      </c>
      <c r="D65" s="1">
        <v>1.34765E-8</v>
      </c>
      <c r="E65" s="1">
        <v>1.3366499999999999E-8</v>
      </c>
      <c r="F65" s="1">
        <v>1.33614E-8</v>
      </c>
      <c r="H65">
        <v>26482</v>
      </c>
      <c r="I65" s="1">
        <v>1420000000000000</v>
      </c>
      <c r="J65">
        <v>6.7299999999999999E-2</v>
      </c>
      <c r="K65" s="1">
        <v>1400000000000000</v>
      </c>
      <c r="L65">
        <v>6.8599999999999994E-2</v>
      </c>
    </row>
    <row r="66" spans="1:12" x14ac:dyDescent="0.4">
      <c r="A66">
        <v>60</v>
      </c>
      <c r="B66">
        <f t="shared" si="1"/>
        <v>0.75757575757575779</v>
      </c>
      <c r="C66" s="1">
        <v>1.34729E-8</v>
      </c>
      <c r="D66" s="1">
        <v>1.34776E-8</v>
      </c>
      <c r="E66" s="1">
        <v>1.33567E-8</v>
      </c>
      <c r="F66" s="1">
        <v>1.33807E-8</v>
      </c>
      <c r="H66">
        <v>26483</v>
      </c>
      <c r="I66" s="1">
        <v>1830000000000000</v>
      </c>
      <c r="J66">
        <v>9.35E-2</v>
      </c>
      <c r="K66" s="1">
        <v>1800000000000000</v>
      </c>
      <c r="L66">
        <v>9.3899999999999997E-2</v>
      </c>
    </row>
    <row r="67" spans="1:12" x14ac:dyDescent="0.4">
      <c r="A67">
        <v>61</v>
      </c>
      <c r="B67">
        <f t="shared" si="1"/>
        <v>0.85353535353535293</v>
      </c>
      <c r="C67" s="1">
        <v>1.342E-8</v>
      </c>
      <c r="D67" s="1">
        <v>1.34486E-8</v>
      </c>
      <c r="E67" s="1">
        <v>1.33075E-8</v>
      </c>
      <c r="F67" s="1">
        <v>1.3349399999999999E-8</v>
      </c>
      <c r="H67">
        <v>26484</v>
      </c>
      <c r="I67" s="1">
        <v>1750000000000000</v>
      </c>
      <c r="J67">
        <v>0.12</v>
      </c>
      <c r="K67" s="1">
        <v>1740000000000000</v>
      </c>
      <c r="L67">
        <v>0.123</v>
      </c>
    </row>
    <row r="68" spans="1:12" x14ac:dyDescent="0.4">
      <c r="A68">
        <v>62</v>
      </c>
      <c r="B68">
        <f t="shared" si="1"/>
        <v>0.94949494949494984</v>
      </c>
      <c r="C68" s="1">
        <v>1.3373E-8</v>
      </c>
      <c r="D68" s="1">
        <v>1.3397700000000001E-8</v>
      </c>
      <c r="E68" s="1">
        <v>1.32814E-8</v>
      </c>
      <c r="F68" s="1">
        <v>1.33149E-8</v>
      </c>
      <c r="H68">
        <v>26485</v>
      </c>
      <c r="I68" s="1">
        <v>1880000000000000</v>
      </c>
      <c r="J68">
        <v>0.183</v>
      </c>
      <c r="K68" s="1">
        <v>1870000000000000</v>
      </c>
      <c r="L68">
        <v>0.186</v>
      </c>
    </row>
    <row r="69" spans="1:12" x14ac:dyDescent="0.4">
      <c r="A69">
        <v>63</v>
      </c>
      <c r="B69">
        <f t="shared" si="1"/>
        <v>1.045454545454545</v>
      </c>
      <c r="C69" s="1">
        <v>1.3292399999999999E-8</v>
      </c>
      <c r="D69" s="1">
        <v>1.3315800000000001E-8</v>
      </c>
      <c r="E69" s="1">
        <v>1.3190399999999999E-8</v>
      </c>
      <c r="F69" s="1">
        <v>1.32225E-8</v>
      </c>
      <c r="H69">
        <v>26486</v>
      </c>
      <c r="I69" s="1">
        <v>2350000000000000</v>
      </c>
      <c r="J69">
        <v>0.21199999999999999</v>
      </c>
      <c r="K69" s="1">
        <v>2320000000000000</v>
      </c>
      <c r="L69">
        <v>0.20599999999999999</v>
      </c>
    </row>
    <row r="70" spans="1:12" x14ac:dyDescent="0.4">
      <c r="A70">
        <v>64</v>
      </c>
      <c r="B70">
        <f t="shared" si="1"/>
        <v>1.1414141414141419</v>
      </c>
      <c r="C70" s="1">
        <v>1.3209700000000001E-8</v>
      </c>
      <c r="D70" s="1">
        <v>1.3232799999999999E-8</v>
      </c>
      <c r="E70" s="1">
        <v>1.31309E-8</v>
      </c>
      <c r="F70" s="1">
        <v>1.31362E-8</v>
      </c>
      <c r="H70">
        <v>26487</v>
      </c>
      <c r="I70" s="1">
        <v>131000000000000</v>
      </c>
      <c r="J70">
        <v>1.0500000000000001E-2</v>
      </c>
      <c r="K70" s="1">
        <v>132000000000000</v>
      </c>
      <c r="L70">
        <v>1.11E-2</v>
      </c>
    </row>
    <row r="71" spans="1:12" x14ac:dyDescent="0.4">
      <c r="A71">
        <v>65</v>
      </c>
      <c r="B71">
        <f t="shared" ref="B71:B105" si="2">A71/99*$B$4-5</f>
        <v>1.237373737373737</v>
      </c>
      <c r="C71" s="1">
        <v>1.3104300000000001E-8</v>
      </c>
      <c r="D71" s="1">
        <v>1.3119200000000001E-8</v>
      </c>
      <c r="E71" s="1">
        <v>1.3054400000000001E-8</v>
      </c>
      <c r="F71" s="1">
        <v>1.3045499999999999E-8</v>
      </c>
      <c r="H71">
        <v>26488</v>
      </c>
      <c r="I71" s="1">
        <v>117000000000000</v>
      </c>
      <c r="J71">
        <v>7.6600000000000001E-3</v>
      </c>
      <c r="K71" s="1">
        <v>116000000000000</v>
      </c>
      <c r="L71">
        <v>7.62E-3</v>
      </c>
    </row>
    <row r="72" spans="1:12" x14ac:dyDescent="0.4">
      <c r="A72">
        <v>66</v>
      </c>
      <c r="B72">
        <f t="shared" si="2"/>
        <v>1.333333333333333</v>
      </c>
      <c r="C72" s="1">
        <v>1.29883E-8</v>
      </c>
      <c r="D72" s="1">
        <v>1.3018299999999999E-8</v>
      </c>
      <c r="E72" s="1">
        <v>1.29268E-8</v>
      </c>
      <c r="F72" s="1">
        <v>1.29538E-8</v>
      </c>
      <c r="H72">
        <v>26489</v>
      </c>
      <c r="I72" s="1">
        <v>129000000000000</v>
      </c>
      <c r="J72">
        <v>8.3199999999999993E-3</v>
      </c>
      <c r="K72" s="1">
        <v>127000000000000</v>
      </c>
      <c r="L72">
        <v>8.1899999999999994E-3</v>
      </c>
    </row>
    <row r="73" spans="1:12" x14ac:dyDescent="0.4">
      <c r="A73">
        <v>67</v>
      </c>
      <c r="B73">
        <f t="shared" si="2"/>
        <v>1.4292929292929299</v>
      </c>
      <c r="C73" s="1">
        <v>1.28975E-8</v>
      </c>
      <c r="D73" s="1">
        <v>1.28998E-8</v>
      </c>
      <c r="E73" s="1">
        <v>1.2826199999999999E-8</v>
      </c>
      <c r="F73" s="1">
        <v>1.28494E-8</v>
      </c>
      <c r="H73">
        <v>26490</v>
      </c>
      <c r="I73" s="1">
        <v>151000000000000</v>
      </c>
      <c r="J73">
        <v>1.2200000000000001E-2</v>
      </c>
      <c r="K73" s="1">
        <v>149000000000000</v>
      </c>
      <c r="L73">
        <v>1.21E-2</v>
      </c>
    </row>
    <row r="74" spans="1:12" x14ac:dyDescent="0.4">
      <c r="A74">
        <v>68</v>
      </c>
      <c r="B74">
        <f t="shared" si="2"/>
        <v>1.5252525252525251</v>
      </c>
      <c r="C74" s="1">
        <v>1.27605E-8</v>
      </c>
      <c r="D74" s="1">
        <v>1.2769900000000001E-8</v>
      </c>
      <c r="E74" s="1">
        <v>1.2677199999999999E-8</v>
      </c>
      <c r="F74" s="1">
        <v>1.2679499999999999E-8</v>
      </c>
      <c r="H74">
        <v>26491</v>
      </c>
      <c r="I74" s="1">
        <v>151000000000000</v>
      </c>
      <c r="J74">
        <v>1.24E-2</v>
      </c>
      <c r="K74" s="1">
        <v>149000000000000</v>
      </c>
      <c r="L74">
        <v>1.21E-2</v>
      </c>
    </row>
    <row r="75" spans="1:12" x14ac:dyDescent="0.4">
      <c r="A75">
        <v>69</v>
      </c>
      <c r="B75">
        <f t="shared" si="2"/>
        <v>1.621212121212122</v>
      </c>
      <c r="C75" s="1">
        <v>1.2645500000000001E-8</v>
      </c>
      <c r="D75" s="1">
        <v>1.2626E-8</v>
      </c>
      <c r="E75" s="1">
        <v>1.2575900000000001E-8</v>
      </c>
      <c r="F75" s="1">
        <v>1.26063E-8</v>
      </c>
      <c r="H75">
        <v>26492</v>
      </c>
      <c r="I75" s="1">
        <v>129000000000000</v>
      </c>
      <c r="J75">
        <v>8.0499999999999999E-3</v>
      </c>
      <c r="K75" s="1">
        <v>128000000000000</v>
      </c>
      <c r="L75">
        <v>7.6899999999999998E-3</v>
      </c>
    </row>
    <row r="76" spans="1:12" x14ac:dyDescent="0.4">
      <c r="A76">
        <v>70</v>
      </c>
      <c r="B76">
        <f t="shared" si="2"/>
        <v>1.7171717171717171</v>
      </c>
      <c r="C76" s="1">
        <v>1.24856E-8</v>
      </c>
      <c r="D76" s="1">
        <v>1.2471699999999999E-8</v>
      </c>
      <c r="E76" s="1">
        <v>1.24088E-8</v>
      </c>
      <c r="F76" s="1">
        <v>1.2379699999999999E-8</v>
      </c>
      <c r="H76">
        <v>26493</v>
      </c>
      <c r="I76" s="1">
        <v>124000000000000</v>
      </c>
      <c r="J76">
        <v>7.7299999999999999E-3</v>
      </c>
      <c r="K76" s="1">
        <v>125000000000000</v>
      </c>
      <c r="L76">
        <v>7.7999999999999996E-3</v>
      </c>
    </row>
    <row r="77" spans="1:12" x14ac:dyDescent="0.4">
      <c r="A77">
        <v>71</v>
      </c>
      <c r="B77">
        <f t="shared" si="2"/>
        <v>1.8131313131313131</v>
      </c>
      <c r="C77" s="1">
        <v>1.2328E-8</v>
      </c>
      <c r="D77" s="1">
        <v>1.2319700000000001E-8</v>
      </c>
      <c r="E77" s="1">
        <v>1.21962E-8</v>
      </c>
      <c r="F77" s="1">
        <v>1.2185699999999999E-8</v>
      </c>
      <c r="H77">
        <v>26494</v>
      </c>
      <c r="I77" s="1">
        <v>151000000000000</v>
      </c>
      <c r="J77">
        <v>1.12E-2</v>
      </c>
      <c r="K77" s="1">
        <v>153000000000000</v>
      </c>
      <c r="L77">
        <v>1.1599999999999999E-2</v>
      </c>
    </row>
    <row r="78" spans="1:12" x14ac:dyDescent="0.4">
      <c r="A78">
        <v>72</v>
      </c>
      <c r="B78">
        <f t="shared" si="2"/>
        <v>1.9090909090909092</v>
      </c>
      <c r="C78" s="1">
        <v>1.2146900000000001E-8</v>
      </c>
      <c r="D78" s="1">
        <v>1.2149100000000001E-8</v>
      </c>
      <c r="E78" s="1">
        <v>1.2044500000000001E-8</v>
      </c>
      <c r="F78" s="1">
        <v>1.20865E-8</v>
      </c>
      <c r="H78">
        <v>26495</v>
      </c>
      <c r="I78" s="1">
        <v>152000000000000</v>
      </c>
      <c r="J78">
        <v>1.1299999999999999E-2</v>
      </c>
      <c r="K78" s="1">
        <v>152000000000000</v>
      </c>
      <c r="L78">
        <v>1.15E-2</v>
      </c>
    </row>
    <row r="79" spans="1:12" x14ac:dyDescent="0.4">
      <c r="A79">
        <v>73</v>
      </c>
      <c r="B79">
        <f t="shared" si="2"/>
        <v>2.0050505050505052</v>
      </c>
      <c r="C79" s="1">
        <v>1.19405E-8</v>
      </c>
      <c r="D79" s="1">
        <v>1.21729E-8</v>
      </c>
      <c r="E79" s="1">
        <v>1.18305E-8</v>
      </c>
      <c r="F79" s="1">
        <v>1.2184900000000001E-8</v>
      </c>
      <c r="H79">
        <v>26496</v>
      </c>
      <c r="I79" s="1">
        <v>133000000000000</v>
      </c>
      <c r="J79">
        <v>8.2500000000000004E-3</v>
      </c>
      <c r="K79" s="1">
        <v>131000000000000</v>
      </c>
      <c r="L79">
        <v>8.1300000000000001E-3</v>
      </c>
    </row>
    <row r="80" spans="1:12" x14ac:dyDescent="0.4">
      <c r="A80">
        <v>74</v>
      </c>
      <c r="B80">
        <f t="shared" si="2"/>
        <v>2.1010101010101012</v>
      </c>
      <c r="C80" s="1">
        <v>1.16847E-8</v>
      </c>
      <c r="D80" s="1">
        <v>1.22287E-8</v>
      </c>
      <c r="E80" s="1">
        <v>1.1607300000000001E-8</v>
      </c>
      <c r="F80" s="1">
        <v>1.22133E-8</v>
      </c>
      <c r="H80">
        <v>26497</v>
      </c>
      <c r="I80" s="1">
        <v>132000000000000</v>
      </c>
      <c r="J80">
        <v>7.7499999999999999E-3</v>
      </c>
      <c r="K80" s="1">
        <v>130000000000000</v>
      </c>
      <c r="L80">
        <v>7.8300000000000002E-3</v>
      </c>
    </row>
    <row r="81" spans="1:12" x14ac:dyDescent="0.4">
      <c r="A81">
        <v>75</v>
      </c>
      <c r="B81">
        <f t="shared" si="2"/>
        <v>2.1969696969696972</v>
      </c>
      <c r="C81" s="1">
        <v>1.1445799999999999E-8</v>
      </c>
      <c r="D81" s="1">
        <v>1.21621E-8</v>
      </c>
      <c r="E81" s="1">
        <v>1.13829E-8</v>
      </c>
      <c r="F81" s="1">
        <v>1.21632E-8</v>
      </c>
      <c r="H81">
        <v>26498</v>
      </c>
      <c r="I81" s="1">
        <v>141000000000000</v>
      </c>
      <c r="J81">
        <v>1.11E-2</v>
      </c>
      <c r="K81" s="1">
        <v>138000000000000</v>
      </c>
      <c r="L81">
        <v>1.06E-2</v>
      </c>
    </row>
    <row r="82" spans="1:12" x14ac:dyDescent="0.4">
      <c r="A82">
        <v>76</v>
      </c>
      <c r="B82">
        <f t="shared" si="2"/>
        <v>2.2929292929292924</v>
      </c>
      <c r="C82" s="1">
        <v>1.11931E-8</v>
      </c>
      <c r="D82" s="1">
        <v>1.20126E-8</v>
      </c>
      <c r="E82" s="1">
        <v>1.11104E-8</v>
      </c>
      <c r="F82" s="1">
        <v>1.2012E-8</v>
      </c>
      <c r="H82">
        <v>26499</v>
      </c>
      <c r="I82" s="1">
        <v>142000000000000</v>
      </c>
      <c r="J82">
        <v>1.12E-2</v>
      </c>
      <c r="K82" s="1">
        <v>141000000000000</v>
      </c>
      <c r="L82">
        <v>1.0999999999999999E-2</v>
      </c>
    </row>
    <row r="83" spans="1:12" x14ac:dyDescent="0.4">
      <c r="A83">
        <v>77</v>
      </c>
      <c r="B83">
        <f t="shared" si="2"/>
        <v>2.3888888888888893</v>
      </c>
      <c r="C83" s="1">
        <v>1.09492E-8</v>
      </c>
      <c r="D83" s="1">
        <v>1.17557E-8</v>
      </c>
      <c r="E83" s="1">
        <v>1.08736E-8</v>
      </c>
      <c r="F83" s="1">
        <v>1.17717E-8</v>
      </c>
      <c r="H83">
        <v>26500</v>
      </c>
      <c r="I83" s="1">
        <v>125000000000000</v>
      </c>
      <c r="J83">
        <v>7.5399999999999998E-3</v>
      </c>
      <c r="K83" s="1">
        <v>122000000000000</v>
      </c>
      <c r="L83">
        <v>7.0699999999999999E-3</v>
      </c>
    </row>
    <row r="84" spans="1:12" x14ac:dyDescent="0.4">
      <c r="A84">
        <v>78</v>
      </c>
      <c r="B84">
        <f t="shared" si="2"/>
        <v>2.4848484848484844</v>
      </c>
      <c r="C84" s="1">
        <v>1.06687E-8</v>
      </c>
      <c r="D84" s="1">
        <v>1.13974E-8</v>
      </c>
      <c r="E84" s="1">
        <v>1.06387E-8</v>
      </c>
      <c r="F84" s="1">
        <v>1.1449499999999999E-8</v>
      </c>
      <c r="H84">
        <v>26501</v>
      </c>
      <c r="I84" s="1">
        <v>124000000000000</v>
      </c>
      <c r="J84">
        <v>7.9500000000000005E-3</v>
      </c>
      <c r="K84" s="1">
        <v>123000000000000</v>
      </c>
      <c r="L84">
        <v>7.7799999999999996E-3</v>
      </c>
    </row>
    <row r="85" spans="1:12" x14ac:dyDescent="0.4">
      <c r="A85">
        <v>79</v>
      </c>
      <c r="B85">
        <f t="shared" si="2"/>
        <v>2.5808080808080813</v>
      </c>
      <c r="C85" s="1">
        <v>1.0424699999999999E-8</v>
      </c>
      <c r="D85" s="1">
        <v>1.08852E-8</v>
      </c>
      <c r="E85" s="1">
        <v>1.0353199999999999E-8</v>
      </c>
      <c r="F85" s="1">
        <v>1.0989500000000001E-8</v>
      </c>
      <c r="H85">
        <v>26502</v>
      </c>
      <c r="I85" s="1">
        <v>130000000000000</v>
      </c>
      <c r="J85">
        <v>1.1299999999999999E-2</v>
      </c>
      <c r="K85" s="1">
        <v>129000000000000</v>
      </c>
      <c r="L85">
        <v>1.12E-2</v>
      </c>
    </row>
    <row r="86" spans="1:12" x14ac:dyDescent="0.4">
      <c r="A86">
        <v>80</v>
      </c>
      <c r="B86">
        <f t="shared" si="2"/>
        <v>2.6767676767676765</v>
      </c>
      <c r="C86" s="1">
        <v>1.01698E-8</v>
      </c>
      <c r="D86" s="1">
        <v>1.02758E-8</v>
      </c>
      <c r="E86" s="1">
        <v>1.0104799999999999E-8</v>
      </c>
      <c r="F86" s="1">
        <v>1.04631E-8</v>
      </c>
      <c r="H86">
        <v>26503</v>
      </c>
      <c r="I86" s="1">
        <v>130000000000000</v>
      </c>
      <c r="J86">
        <v>1.12E-2</v>
      </c>
      <c r="K86" s="1">
        <v>132000000000000</v>
      </c>
      <c r="L86">
        <v>1.1599999999999999E-2</v>
      </c>
    </row>
    <row r="87" spans="1:12" x14ac:dyDescent="0.4">
      <c r="A87">
        <v>81</v>
      </c>
      <c r="B87">
        <f t="shared" si="2"/>
        <v>2.7727272727272734</v>
      </c>
      <c r="C87" s="1">
        <v>9.8948500000000004E-9</v>
      </c>
      <c r="D87" s="1">
        <v>9.6121899999999997E-9</v>
      </c>
      <c r="E87" s="1">
        <v>9.8307799999999998E-9</v>
      </c>
      <c r="F87" s="1">
        <v>9.7299299999999993E-9</v>
      </c>
      <c r="H87">
        <v>26504</v>
      </c>
      <c r="I87" s="1">
        <v>104000000000000</v>
      </c>
      <c r="J87">
        <v>7.4400000000000004E-3</v>
      </c>
      <c r="K87" s="1">
        <v>104000000000000</v>
      </c>
      <c r="L87">
        <v>7.4999999999999997E-3</v>
      </c>
    </row>
    <row r="88" spans="1:12" x14ac:dyDescent="0.4">
      <c r="A88">
        <v>82</v>
      </c>
      <c r="B88">
        <f t="shared" si="2"/>
        <v>2.8686868686868685</v>
      </c>
      <c r="C88" s="1">
        <v>9.6221999999999993E-9</v>
      </c>
      <c r="D88" s="1">
        <v>8.9735200000000007E-9</v>
      </c>
      <c r="E88" s="1">
        <v>9.5645800000000001E-9</v>
      </c>
      <c r="F88" s="1">
        <v>9.0346999999999998E-9</v>
      </c>
      <c r="H88">
        <v>26505</v>
      </c>
      <c r="I88" s="1">
        <v>107000000000000</v>
      </c>
      <c r="J88">
        <v>6.9800000000000001E-3</v>
      </c>
      <c r="K88" s="1">
        <v>104000000000000</v>
      </c>
      <c r="L88">
        <v>6.5399999999999998E-3</v>
      </c>
    </row>
    <row r="89" spans="1:12" x14ac:dyDescent="0.4">
      <c r="A89">
        <v>83</v>
      </c>
      <c r="B89">
        <f t="shared" si="2"/>
        <v>2.9646464646464645</v>
      </c>
      <c r="C89" s="1">
        <v>9.3475499999999992E-9</v>
      </c>
      <c r="D89" s="1">
        <v>8.6870699999999995E-9</v>
      </c>
      <c r="E89" s="1">
        <v>9.2983600000000006E-9</v>
      </c>
      <c r="F89" s="1">
        <v>8.7523799999999999E-9</v>
      </c>
      <c r="H89">
        <v>26506</v>
      </c>
      <c r="I89" s="1">
        <v>115000000000000</v>
      </c>
      <c r="J89">
        <v>0.01</v>
      </c>
      <c r="K89" s="1">
        <v>114000000000000</v>
      </c>
      <c r="L89">
        <v>9.6699999999999998E-3</v>
      </c>
    </row>
    <row r="90" spans="1:12" x14ac:dyDescent="0.4">
      <c r="A90">
        <v>84</v>
      </c>
      <c r="B90">
        <f t="shared" si="2"/>
        <v>3.0606060606060606</v>
      </c>
      <c r="C90" s="1">
        <v>9.0834500000000005E-9</v>
      </c>
      <c r="D90" s="1">
        <v>8.3797299999999996E-9</v>
      </c>
      <c r="E90" s="1">
        <v>9.0191E-9</v>
      </c>
      <c r="F90" s="1">
        <v>8.4983999999999995E-9</v>
      </c>
      <c r="H90">
        <v>26507</v>
      </c>
      <c r="I90" s="1">
        <v>114000000000000</v>
      </c>
      <c r="J90">
        <v>9.8700000000000003E-3</v>
      </c>
      <c r="K90" s="1">
        <v>114000000000000</v>
      </c>
      <c r="L90">
        <v>9.3799999999999994E-3</v>
      </c>
    </row>
    <row r="91" spans="1:12" x14ac:dyDescent="0.4">
      <c r="A91">
        <v>85</v>
      </c>
      <c r="B91">
        <f t="shared" si="2"/>
        <v>3.1565656565656557</v>
      </c>
      <c r="C91" s="1">
        <v>8.8084599999999996E-9</v>
      </c>
      <c r="D91" s="1">
        <v>8.0726000000000004E-9</v>
      </c>
      <c r="E91" s="1">
        <v>8.7283799999999992E-9</v>
      </c>
      <c r="F91" s="1">
        <v>8.1889500000000003E-9</v>
      </c>
      <c r="H91">
        <v>26508</v>
      </c>
      <c r="I91" s="1">
        <v>91500000000000</v>
      </c>
      <c r="J91">
        <v>6.6299999999999996E-3</v>
      </c>
      <c r="K91" s="1">
        <v>89100000000000</v>
      </c>
      <c r="L91">
        <v>6.0699999999999999E-3</v>
      </c>
    </row>
    <row r="92" spans="1:12" x14ac:dyDescent="0.4">
      <c r="A92">
        <v>86</v>
      </c>
      <c r="B92">
        <f t="shared" si="2"/>
        <v>3.2525252525252526</v>
      </c>
      <c r="C92" s="1">
        <v>8.5270899999999998E-9</v>
      </c>
      <c r="D92" s="1">
        <v>7.7426800000000008E-9</v>
      </c>
      <c r="E92" s="1">
        <v>8.4380500000000002E-9</v>
      </c>
      <c r="F92" s="1">
        <v>7.8697000000000006E-9</v>
      </c>
      <c r="H92">
        <v>26509</v>
      </c>
      <c r="I92" s="1">
        <v>89400000000000</v>
      </c>
      <c r="J92">
        <v>7.1599999999999997E-3</v>
      </c>
      <c r="K92" s="1">
        <v>88000000000000</v>
      </c>
      <c r="L92">
        <v>6.9199999999999999E-3</v>
      </c>
    </row>
    <row r="93" spans="1:12" x14ac:dyDescent="0.4">
      <c r="A93">
        <v>87</v>
      </c>
      <c r="B93">
        <f t="shared" si="2"/>
        <v>3.3484848484848477</v>
      </c>
      <c r="C93" s="1">
        <v>8.2448500000000005E-9</v>
      </c>
      <c r="D93" s="1">
        <v>7.4149600000000002E-9</v>
      </c>
      <c r="E93" s="1">
        <v>8.1602999999999996E-9</v>
      </c>
      <c r="F93" s="1">
        <v>7.4882800000000005E-9</v>
      </c>
      <c r="H93">
        <v>26510</v>
      </c>
      <c r="I93" s="1">
        <v>102000000000000</v>
      </c>
      <c r="J93">
        <v>1.12E-2</v>
      </c>
      <c r="K93" s="1">
        <v>100000000000000</v>
      </c>
      <c r="L93">
        <v>1.0699999999999999E-2</v>
      </c>
    </row>
    <row r="94" spans="1:12" x14ac:dyDescent="0.4">
      <c r="A94">
        <v>88</v>
      </c>
      <c r="B94">
        <f t="shared" si="2"/>
        <v>3.4444444444444446</v>
      </c>
      <c r="C94" s="1">
        <v>7.9609499999999999E-9</v>
      </c>
      <c r="D94" s="1">
        <v>7.00183E-9</v>
      </c>
      <c r="E94" s="1">
        <v>7.8774900000000007E-9</v>
      </c>
      <c r="F94" s="1">
        <v>7.1188300000000003E-9</v>
      </c>
      <c r="H94">
        <v>26511</v>
      </c>
      <c r="I94" s="1">
        <v>102000000000000</v>
      </c>
      <c r="J94">
        <v>1.0699999999999999E-2</v>
      </c>
      <c r="K94" s="1">
        <v>103000000000000</v>
      </c>
      <c r="L94">
        <v>1.09E-2</v>
      </c>
    </row>
    <row r="95" spans="1:12" x14ac:dyDescent="0.4">
      <c r="A95">
        <v>89</v>
      </c>
      <c r="B95">
        <f t="shared" si="2"/>
        <v>3.5404040404040398</v>
      </c>
      <c r="C95" s="1">
        <v>7.6769999999999999E-9</v>
      </c>
      <c r="D95" s="1">
        <v>6.5828199999999998E-9</v>
      </c>
      <c r="E95" s="1">
        <v>7.6061300000000005E-9</v>
      </c>
      <c r="F95" s="1">
        <v>6.6703799999999999E-9</v>
      </c>
      <c r="H95">
        <v>26512</v>
      </c>
      <c r="I95" s="1">
        <v>81400000000000</v>
      </c>
      <c r="J95">
        <v>6.8599999999999998E-3</v>
      </c>
      <c r="K95" s="1">
        <v>80400000000000</v>
      </c>
      <c r="L95">
        <v>6.5399999999999998E-3</v>
      </c>
    </row>
    <row r="96" spans="1:12" x14ac:dyDescent="0.4">
      <c r="A96">
        <v>90</v>
      </c>
      <c r="B96">
        <f t="shared" si="2"/>
        <v>3.6363636363636367</v>
      </c>
      <c r="C96" s="1">
        <v>7.3825000000000001E-9</v>
      </c>
      <c r="D96" s="1">
        <v>6.1438000000000002E-9</v>
      </c>
      <c r="E96" s="1">
        <v>7.3055800000000003E-9</v>
      </c>
      <c r="F96" s="1">
        <v>6.22004E-9</v>
      </c>
      <c r="H96">
        <v>26513</v>
      </c>
      <c r="I96" s="1">
        <v>82000000000000</v>
      </c>
      <c r="J96">
        <v>6.2599999999999999E-3</v>
      </c>
      <c r="K96" s="1">
        <v>81300000000000</v>
      </c>
      <c r="L96">
        <v>5.64E-3</v>
      </c>
    </row>
    <row r="97" spans="1:12" x14ac:dyDescent="0.4">
      <c r="A97">
        <v>91</v>
      </c>
      <c r="B97">
        <f t="shared" si="2"/>
        <v>3.7323232323232318</v>
      </c>
      <c r="C97" s="1">
        <v>7.0947100000000002E-9</v>
      </c>
      <c r="D97" s="1">
        <v>5.6580399999999996E-9</v>
      </c>
      <c r="E97" s="1">
        <v>7.0142E-9</v>
      </c>
      <c r="F97" s="1">
        <v>5.7487100000000001E-9</v>
      </c>
      <c r="H97">
        <v>26514</v>
      </c>
      <c r="I97" s="1">
        <v>98900000000000</v>
      </c>
      <c r="J97">
        <v>9.1199999999999996E-3</v>
      </c>
      <c r="K97" s="1">
        <v>99100000000000</v>
      </c>
      <c r="L97">
        <v>8.8199999999999997E-3</v>
      </c>
    </row>
    <row r="98" spans="1:12" x14ac:dyDescent="0.4">
      <c r="A98">
        <v>92</v>
      </c>
      <c r="B98">
        <f t="shared" si="2"/>
        <v>3.8282828282828287</v>
      </c>
      <c r="C98" s="1">
        <v>6.8052599999999997E-9</v>
      </c>
      <c r="D98" s="1">
        <v>5.1619099999999996E-9</v>
      </c>
      <c r="E98" s="1">
        <v>6.7354400000000001E-9</v>
      </c>
      <c r="F98" s="1">
        <v>5.2404800000000001E-9</v>
      </c>
      <c r="H98">
        <v>26515</v>
      </c>
      <c r="I98" s="1">
        <v>99700000000000</v>
      </c>
      <c r="J98">
        <v>9.2099999999999994E-3</v>
      </c>
      <c r="K98" s="1">
        <v>98500000000000</v>
      </c>
      <c r="L98">
        <v>8.6E-3</v>
      </c>
    </row>
    <row r="99" spans="1:12" x14ac:dyDescent="0.4">
      <c r="A99">
        <v>93</v>
      </c>
      <c r="B99">
        <f t="shared" si="2"/>
        <v>3.9242424242424256</v>
      </c>
      <c r="C99" s="1">
        <v>6.51226E-9</v>
      </c>
      <c r="D99" s="1">
        <v>4.6270300000000003E-9</v>
      </c>
      <c r="E99" s="1">
        <v>6.4718899999999997E-9</v>
      </c>
      <c r="F99" s="1">
        <v>4.6857600000000002E-9</v>
      </c>
      <c r="H99">
        <v>26516</v>
      </c>
      <c r="I99" s="1">
        <v>77500000000000</v>
      </c>
      <c r="J99">
        <v>6.0400000000000002E-3</v>
      </c>
      <c r="K99" s="1">
        <v>77200000000000</v>
      </c>
      <c r="L99">
        <v>5.3600000000000002E-3</v>
      </c>
    </row>
    <row r="100" spans="1:12" x14ac:dyDescent="0.4">
      <c r="A100">
        <v>94</v>
      </c>
      <c r="B100">
        <f t="shared" si="2"/>
        <v>4.0202020202020208</v>
      </c>
      <c r="C100" s="1">
        <v>6.2159900000000002E-9</v>
      </c>
      <c r="D100" s="1">
        <v>4.0875800000000001E-9</v>
      </c>
      <c r="E100" s="1">
        <v>6.1808099999999999E-9</v>
      </c>
      <c r="F100" s="1">
        <v>4.1100600000000002E-9</v>
      </c>
      <c r="H100">
        <v>26517</v>
      </c>
      <c r="I100" s="1">
        <v>77800000000000</v>
      </c>
      <c r="J100">
        <v>6.7099999999999998E-3</v>
      </c>
      <c r="K100" s="1">
        <v>77500000000000</v>
      </c>
      <c r="L100">
        <v>6.5700000000000003E-3</v>
      </c>
    </row>
    <row r="101" spans="1:12" x14ac:dyDescent="0.4">
      <c r="A101">
        <v>95</v>
      </c>
      <c r="B101">
        <f t="shared" si="2"/>
        <v>4.1161616161616159</v>
      </c>
      <c r="C101" s="1">
        <v>5.9370100000000004E-9</v>
      </c>
      <c r="D101" s="1">
        <v>3.50864E-9</v>
      </c>
      <c r="E101" s="1">
        <v>5.8952899999999998E-9</v>
      </c>
      <c r="F101" s="1">
        <v>3.5145999999999998E-9</v>
      </c>
      <c r="H101">
        <v>26518</v>
      </c>
      <c r="I101" s="1">
        <v>94800000000000</v>
      </c>
      <c r="J101">
        <v>1.0800000000000001E-2</v>
      </c>
      <c r="K101" s="1">
        <v>94200000000000</v>
      </c>
      <c r="L101">
        <v>1.0800000000000001E-2</v>
      </c>
    </row>
    <row r="102" spans="1:12" x14ac:dyDescent="0.4">
      <c r="A102">
        <v>96</v>
      </c>
      <c r="B102">
        <f t="shared" si="2"/>
        <v>4.2121212121212128</v>
      </c>
      <c r="C102" s="1">
        <v>5.6389699999999996E-9</v>
      </c>
      <c r="D102" s="1">
        <v>2.8844499999999999E-9</v>
      </c>
      <c r="E102" s="1">
        <v>5.57762E-9</v>
      </c>
      <c r="F102" s="1">
        <v>2.9197599999999999E-9</v>
      </c>
      <c r="H102">
        <v>26519</v>
      </c>
      <c r="I102" s="1">
        <v>94900000000000</v>
      </c>
      <c r="J102">
        <v>1.0800000000000001E-2</v>
      </c>
      <c r="K102" s="1">
        <v>95100000000000</v>
      </c>
      <c r="L102">
        <v>1.0699999999999999E-2</v>
      </c>
    </row>
    <row r="103" spans="1:12" x14ac:dyDescent="0.4">
      <c r="A103">
        <v>97</v>
      </c>
      <c r="B103">
        <f t="shared" si="2"/>
        <v>4.308080808080808</v>
      </c>
      <c r="C103" s="1">
        <v>5.3332300000000002E-9</v>
      </c>
      <c r="D103" s="1">
        <v>2.2433299999999999E-9</v>
      </c>
      <c r="E103" s="1">
        <v>5.3015399999999999E-9</v>
      </c>
      <c r="F103" s="1">
        <v>2.2877399999999998E-9</v>
      </c>
      <c r="H103">
        <v>26520</v>
      </c>
      <c r="I103" s="1">
        <v>76800000000000</v>
      </c>
      <c r="J103">
        <v>7.3600000000000002E-3</v>
      </c>
      <c r="K103" s="1">
        <v>75200000000000</v>
      </c>
      <c r="L103">
        <v>6.4200000000000004E-3</v>
      </c>
    </row>
    <row r="104" spans="1:12" x14ac:dyDescent="0.4">
      <c r="A104">
        <v>98</v>
      </c>
      <c r="B104">
        <f t="shared" si="2"/>
        <v>4.4040404040404049</v>
      </c>
      <c r="C104" s="1">
        <v>5.0413E-9</v>
      </c>
      <c r="D104" s="1">
        <v>1.59189E-9</v>
      </c>
      <c r="E104" s="1">
        <v>5.0122200000000003E-9</v>
      </c>
      <c r="F104" s="1">
        <v>1.61E-9</v>
      </c>
      <c r="H104">
        <v>26521</v>
      </c>
      <c r="I104" s="1">
        <v>76300000000000</v>
      </c>
      <c r="J104">
        <v>6.0000000000000001E-3</v>
      </c>
      <c r="K104" s="1">
        <v>73800000000000</v>
      </c>
      <c r="L104">
        <v>5.1599999999999997E-3</v>
      </c>
    </row>
    <row r="105" spans="1:12" x14ac:dyDescent="0.4">
      <c r="A105">
        <v>99</v>
      </c>
      <c r="B105">
        <f t="shared" si="2"/>
        <v>4.5</v>
      </c>
      <c r="C105" s="1">
        <v>4.7295399999999998E-9</v>
      </c>
      <c r="D105" s="1">
        <v>8.9729599999999996E-10</v>
      </c>
      <c r="E105" s="1">
        <v>4.7252600000000003E-9</v>
      </c>
      <c r="F105" s="1">
        <v>9.1267599999999996E-10</v>
      </c>
      <c r="H105">
        <v>26522</v>
      </c>
      <c r="I105" s="1">
        <v>92500000000000</v>
      </c>
      <c r="J105">
        <v>9.2399999999999999E-3</v>
      </c>
      <c r="K105" s="1">
        <v>90200000000000</v>
      </c>
      <c r="L105">
        <v>7.9699999999999997E-3</v>
      </c>
    </row>
    <row r="106" spans="1:12" x14ac:dyDescent="0.4">
      <c r="H106">
        <v>26523</v>
      </c>
      <c r="I106" s="1">
        <v>93600000000000</v>
      </c>
      <c r="J106">
        <v>9.1400000000000006E-3</v>
      </c>
      <c r="K106" s="1">
        <v>90800000000000</v>
      </c>
      <c r="L106">
        <v>8.0000000000000002E-3</v>
      </c>
    </row>
    <row r="107" spans="1:12" x14ac:dyDescent="0.4">
      <c r="H107">
        <v>26524</v>
      </c>
      <c r="I107" s="1">
        <v>74200000000000</v>
      </c>
      <c r="J107">
        <v>6.2899999999999996E-3</v>
      </c>
      <c r="K107" s="1">
        <v>71900000000000</v>
      </c>
      <c r="L107">
        <v>4.9500000000000004E-3</v>
      </c>
    </row>
    <row r="108" spans="1:12" x14ac:dyDescent="0.4">
      <c r="H108">
        <v>26525</v>
      </c>
      <c r="I108" s="1">
        <v>74600000000000</v>
      </c>
      <c r="J108">
        <v>7.0000000000000001E-3</v>
      </c>
      <c r="K108" s="1">
        <v>74700000000000</v>
      </c>
      <c r="L108">
        <v>6.5700000000000003E-3</v>
      </c>
    </row>
    <row r="109" spans="1:12" x14ac:dyDescent="0.4">
      <c r="H109">
        <v>26526</v>
      </c>
      <c r="I109" s="1">
        <v>101000000000000</v>
      </c>
      <c r="J109">
        <v>7.0000000000000001E-3</v>
      </c>
      <c r="K109" s="1">
        <v>102000000000000</v>
      </c>
      <c r="L109">
        <v>7.1999999999999998E-3</v>
      </c>
    </row>
    <row r="110" spans="1:12" x14ac:dyDescent="0.4">
      <c r="H110">
        <v>26527</v>
      </c>
      <c r="I110" s="1">
        <v>80500000000000</v>
      </c>
      <c r="J110">
        <v>6.0099999999999997E-3</v>
      </c>
      <c r="K110" s="1">
        <v>80200000000000</v>
      </c>
      <c r="L110">
        <v>5.94E-3</v>
      </c>
    </row>
    <row r="111" spans="1:12" x14ac:dyDescent="0.4">
      <c r="H111">
        <v>26528</v>
      </c>
      <c r="I111" s="1">
        <v>79500000000000</v>
      </c>
      <c r="J111">
        <v>5.8500000000000002E-3</v>
      </c>
      <c r="K111" s="1">
        <v>80300000000000</v>
      </c>
      <c r="L111">
        <v>5.9500000000000004E-3</v>
      </c>
    </row>
    <row r="112" spans="1:12" x14ac:dyDescent="0.4">
      <c r="H112">
        <v>26529</v>
      </c>
      <c r="I112" s="1">
        <v>99800000000000</v>
      </c>
      <c r="J112">
        <v>6.8399999999999997E-3</v>
      </c>
      <c r="K112" s="1">
        <v>99800000000000</v>
      </c>
      <c r="L112">
        <v>6.8799999999999998E-3</v>
      </c>
    </row>
    <row r="113" spans="8:12" x14ac:dyDescent="0.4">
      <c r="H113">
        <v>26530</v>
      </c>
      <c r="I113" s="1">
        <v>72600000000000</v>
      </c>
      <c r="J113">
        <v>4.0099999999999997E-3</v>
      </c>
      <c r="K113" s="1">
        <v>69500000000000</v>
      </c>
      <c r="L113">
        <v>3.7000000000000002E-3</v>
      </c>
    </row>
    <row r="114" spans="8:12" x14ac:dyDescent="0.4">
      <c r="H114">
        <v>26531</v>
      </c>
      <c r="I114" s="1">
        <v>124000000000000</v>
      </c>
      <c r="J114">
        <v>1.04E-2</v>
      </c>
      <c r="K114" s="1">
        <v>125000000000000</v>
      </c>
      <c r="L114">
        <v>1.0699999999999999E-2</v>
      </c>
    </row>
    <row r="115" spans="8:12" x14ac:dyDescent="0.4">
      <c r="H115">
        <v>26532</v>
      </c>
      <c r="I115" s="1">
        <v>111000000000000</v>
      </c>
      <c r="J115">
        <v>7.3400000000000002E-3</v>
      </c>
      <c r="K115" s="1">
        <v>111000000000000</v>
      </c>
      <c r="L115">
        <v>7.5500000000000003E-3</v>
      </c>
    </row>
    <row r="116" spans="8:12" x14ac:dyDescent="0.4">
      <c r="H116">
        <v>26533</v>
      </c>
      <c r="I116" s="1">
        <v>130000000000000</v>
      </c>
      <c r="J116">
        <v>8.7899999999999992E-3</v>
      </c>
      <c r="K116" s="1">
        <v>127000000000000</v>
      </c>
      <c r="L116">
        <v>8.6E-3</v>
      </c>
    </row>
    <row r="117" spans="8:12" x14ac:dyDescent="0.4">
      <c r="H117">
        <v>26534</v>
      </c>
      <c r="I117" s="1">
        <v>158000000000000</v>
      </c>
      <c r="J117">
        <v>1.2999999999999999E-2</v>
      </c>
      <c r="K117" s="1">
        <v>154000000000000</v>
      </c>
      <c r="L117">
        <v>1.2999999999999999E-2</v>
      </c>
    </row>
    <row r="118" spans="8:12" x14ac:dyDescent="0.4">
      <c r="H118">
        <v>26535</v>
      </c>
      <c r="I118" s="1">
        <v>156000000000000</v>
      </c>
      <c r="J118">
        <v>1.2999999999999999E-2</v>
      </c>
      <c r="K118" s="1">
        <v>157000000000000</v>
      </c>
      <c r="L118">
        <v>1.2999999999999999E-2</v>
      </c>
    </row>
    <row r="119" spans="8:12" x14ac:dyDescent="0.4">
      <c r="H119">
        <v>26536</v>
      </c>
      <c r="I119" s="1">
        <v>130000000000000</v>
      </c>
      <c r="J119">
        <v>8.6199999999999992E-3</v>
      </c>
      <c r="K119" s="1">
        <v>127000000000000</v>
      </c>
      <c r="L119">
        <v>8.3000000000000001E-3</v>
      </c>
    </row>
    <row r="120" spans="8:12" x14ac:dyDescent="0.4">
      <c r="H120">
        <v>26537</v>
      </c>
      <c r="I120" s="1">
        <v>116000000000000</v>
      </c>
      <c r="J120">
        <v>7.5700000000000003E-3</v>
      </c>
      <c r="K120" s="1">
        <v>117000000000000</v>
      </c>
      <c r="L120">
        <v>7.62E-3</v>
      </c>
    </row>
    <row r="121" spans="8:12" x14ac:dyDescent="0.4">
      <c r="H121">
        <v>26538</v>
      </c>
      <c r="I121" s="1">
        <v>140000000000000</v>
      </c>
      <c r="J121">
        <v>1.09E-2</v>
      </c>
      <c r="K121" s="1">
        <v>141000000000000</v>
      </c>
      <c r="L121">
        <v>1.1299999999999999E-2</v>
      </c>
    </row>
    <row r="122" spans="8:12" x14ac:dyDescent="0.4">
      <c r="H122">
        <v>26539</v>
      </c>
      <c r="I122" s="1">
        <v>141000000000000</v>
      </c>
      <c r="J122">
        <v>1.11E-2</v>
      </c>
      <c r="K122" s="1">
        <v>140000000000000</v>
      </c>
      <c r="L122">
        <v>1.11E-2</v>
      </c>
    </row>
    <row r="123" spans="8:12" x14ac:dyDescent="0.4">
      <c r="H123">
        <v>26540</v>
      </c>
      <c r="I123" s="1">
        <v>125000000000000</v>
      </c>
      <c r="J123">
        <v>7.92E-3</v>
      </c>
      <c r="K123" s="1">
        <v>124000000000000</v>
      </c>
      <c r="L123">
        <v>7.8499999999999993E-3</v>
      </c>
    </row>
    <row r="124" spans="8:12" x14ac:dyDescent="0.4">
      <c r="H124">
        <v>26541</v>
      </c>
      <c r="I124" s="1">
        <v>132000000000000</v>
      </c>
      <c r="J124">
        <v>8.3300000000000006E-3</v>
      </c>
      <c r="K124" s="1">
        <v>130000000000000</v>
      </c>
      <c r="L124">
        <v>8.0700000000000008E-3</v>
      </c>
    </row>
    <row r="125" spans="8:12" x14ac:dyDescent="0.4">
      <c r="H125">
        <v>26542</v>
      </c>
      <c r="I125" s="1">
        <v>146000000000000</v>
      </c>
      <c r="J125">
        <v>1.1599999999999999E-2</v>
      </c>
      <c r="K125" s="1">
        <v>145000000000000</v>
      </c>
      <c r="L125">
        <v>1.1599999999999999E-2</v>
      </c>
    </row>
    <row r="126" spans="8:12" x14ac:dyDescent="0.4">
      <c r="H126">
        <v>26543</v>
      </c>
      <c r="I126" s="1">
        <v>147000000000000</v>
      </c>
      <c r="J126">
        <v>1.1900000000000001E-2</v>
      </c>
      <c r="K126" s="1">
        <v>144000000000000</v>
      </c>
      <c r="L126">
        <v>1.15E-2</v>
      </c>
    </row>
    <row r="127" spans="8:12" x14ac:dyDescent="0.4">
      <c r="H127">
        <v>26544</v>
      </c>
      <c r="I127" s="1">
        <v>133000000000000</v>
      </c>
      <c r="J127">
        <v>7.8799999999999999E-3</v>
      </c>
      <c r="K127" s="1">
        <v>129000000000000</v>
      </c>
      <c r="L127">
        <v>7.4700000000000001E-3</v>
      </c>
    </row>
    <row r="128" spans="8:12" x14ac:dyDescent="0.4">
      <c r="H128">
        <v>26545</v>
      </c>
      <c r="I128" s="1">
        <v>132000000000000</v>
      </c>
      <c r="J128">
        <v>8.0199999999999994E-3</v>
      </c>
      <c r="K128" s="1">
        <v>130000000000000</v>
      </c>
      <c r="L128">
        <v>7.8300000000000002E-3</v>
      </c>
    </row>
    <row r="129" spans="8:12" x14ac:dyDescent="0.4">
      <c r="H129">
        <v>26546</v>
      </c>
      <c r="I129" s="1">
        <v>149000000000000</v>
      </c>
      <c r="J129">
        <v>1.14E-2</v>
      </c>
      <c r="K129" s="1">
        <v>149000000000000</v>
      </c>
      <c r="L129">
        <v>1.1599999999999999E-2</v>
      </c>
    </row>
    <row r="130" spans="8:12" x14ac:dyDescent="0.4">
      <c r="H130">
        <v>26547</v>
      </c>
      <c r="I130" s="1">
        <v>149000000000000</v>
      </c>
      <c r="J130">
        <v>1.1599999999999999E-2</v>
      </c>
      <c r="K130" s="1">
        <v>149000000000000</v>
      </c>
      <c r="L130">
        <v>1.14E-2</v>
      </c>
    </row>
    <row r="131" spans="8:12" x14ac:dyDescent="0.4">
      <c r="H131">
        <v>26548</v>
      </c>
      <c r="I131" s="1">
        <v>123000000000000</v>
      </c>
      <c r="J131">
        <v>7.7999999999999996E-3</v>
      </c>
      <c r="K131" s="1">
        <v>124000000000000</v>
      </c>
      <c r="L131">
        <v>8.0000000000000002E-3</v>
      </c>
    </row>
    <row r="132" spans="8:12" x14ac:dyDescent="0.4">
      <c r="H132">
        <v>26549</v>
      </c>
      <c r="I132" s="1">
        <v>124000000000000</v>
      </c>
      <c r="J132">
        <v>7.5399999999999998E-3</v>
      </c>
      <c r="K132" s="1">
        <v>123000000000000</v>
      </c>
      <c r="L132">
        <v>7.1999999999999998E-3</v>
      </c>
    </row>
    <row r="133" spans="8:12" x14ac:dyDescent="0.4">
      <c r="H133">
        <v>26550</v>
      </c>
      <c r="I133" s="1">
        <v>130000000000000</v>
      </c>
      <c r="J133">
        <v>1.0500000000000001E-2</v>
      </c>
      <c r="K133" s="1">
        <v>128000000000000</v>
      </c>
      <c r="L133">
        <v>1.0200000000000001E-2</v>
      </c>
    </row>
    <row r="134" spans="8:12" x14ac:dyDescent="0.4">
      <c r="H134">
        <v>26551</v>
      </c>
      <c r="I134" s="1">
        <v>129000000000000</v>
      </c>
      <c r="J134">
        <v>1.0500000000000001E-2</v>
      </c>
      <c r="K134" s="1">
        <v>128000000000000</v>
      </c>
      <c r="L134">
        <v>1.0200000000000001E-2</v>
      </c>
    </row>
    <row r="135" spans="8:12" x14ac:dyDescent="0.4">
      <c r="H135">
        <v>26552</v>
      </c>
      <c r="I135" s="1">
        <v>106000000000000</v>
      </c>
      <c r="J135">
        <v>7.0699999999999999E-3</v>
      </c>
      <c r="K135" s="1">
        <v>105000000000000</v>
      </c>
      <c r="L135">
        <v>6.7000000000000002E-3</v>
      </c>
    </row>
    <row r="136" spans="8:12" x14ac:dyDescent="0.4">
      <c r="H136">
        <v>26553</v>
      </c>
      <c r="I136" s="1">
        <v>104000000000000</v>
      </c>
      <c r="J136">
        <v>7.5199999999999998E-3</v>
      </c>
      <c r="K136" s="1">
        <v>102000000000000</v>
      </c>
      <c r="L136">
        <v>7.1399999999999996E-3</v>
      </c>
    </row>
    <row r="137" spans="8:12" x14ac:dyDescent="0.4">
      <c r="H137">
        <v>26554</v>
      </c>
      <c r="I137" s="1">
        <v>111000000000000</v>
      </c>
      <c r="J137">
        <v>1.11E-2</v>
      </c>
      <c r="K137" s="1">
        <v>112000000000000</v>
      </c>
      <c r="L137">
        <v>1.09E-2</v>
      </c>
    </row>
    <row r="138" spans="8:12" x14ac:dyDescent="0.4">
      <c r="H138">
        <v>26555</v>
      </c>
      <c r="I138" s="1">
        <v>111000000000000</v>
      </c>
      <c r="J138">
        <v>1.11E-2</v>
      </c>
      <c r="K138" s="1">
        <v>112000000000000</v>
      </c>
      <c r="L138">
        <v>1.09E-2</v>
      </c>
    </row>
    <row r="139" spans="8:12" x14ac:dyDescent="0.4">
      <c r="H139">
        <v>26556</v>
      </c>
      <c r="I139" s="1">
        <v>89300000000000</v>
      </c>
      <c r="J139">
        <v>7.1700000000000002E-3</v>
      </c>
      <c r="K139" s="1">
        <v>89000000000000</v>
      </c>
      <c r="L139">
        <v>6.9300000000000004E-3</v>
      </c>
    </row>
    <row r="140" spans="8:12" x14ac:dyDescent="0.4">
      <c r="H140">
        <v>26557</v>
      </c>
      <c r="I140" s="1">
        <v>92300000000000</v>
      </c>
      <c r="J140">
        <v>6.6499999999999997E-3</v>
      </c>
      <c r="K140" s="1">
        <v>89600000000000</v>
      </c>
      <c r="L140">
        <v>6.1700000000000001E-3</v>
      </c>
    </row>
    <row r="141" spans="8:12" x14ac:dyDescent="0.4">
      <c r="H141">
        <v>26558</v>
      </c>
      <c r="I141" s="1">
        <v>106000000000000</v>
      </c>
      <c r="J141">
        <v>9.5200000000000007E-3</v>
      </c>
      <c r="K141" s="1">
        <v>103000000000000</v>
      </c>
      <c r="L141">
        <v>8.8800000000000007E-3</v>
      </c>
    </row>
    <row r="142" spans="8:12" x14ac:dyDescent="0.4">
      <c r="H142">
        <v>26559</v>
      </c>
      <c r="I142" s="1">
        <v>105000000000000</v>
      </c>
      <c r="J142">
        <v>9.4199999999999996E-3</v>
      </c>
      <c r="K142" s="1">
        <v>104000000000000</v>
      </c>
      <c r="L142">
        <v>9.0500000000000008E-3</v>
      </c>
    </row>
    <row r="143" spans="8:12" x14ac:dyDescent="0.4">
      <c r="H143">
        <v>26560</v>
      </c>
      <c r="I143" s="1">
        <v>83600000000000</v>
      </c>
      <c r="J143">
        <v>6.3800000000000003E-3</v>
      </c>
      <c r="K143" s="1">
        <v>81500000000000</v>
      </c>
      <c r="L143">
        <v>5.7000000000000002E-3</v>
      </c>
    </row>
    <row r="144" spans="8:12" x14ac:dyDescent="0.4">
      <c r="H144">
        <v>26561</v>
      </c>
      <c r="I144" s="1">
        <v>81800000000000</v>
      </c>
      <c r="J144">
        <v>7.0899999999999999E-3</v>
      </c>
      <c r="K144" s="1">
        <v>79900000000000</v>
      </c>
      <c r="L144">
        <v>6.4400000000000004E-3</v>
      </c>
    </row>
    <row r="145" spans="8:12" x14ac:dyDescent="0.4">
      <c r="H145">
        <v>26562</v>
      </c>
      <c r="I145" s="1">
        <v>97600000000000</v>
      </c>
      <c r="J145">
        <v>1.0800000000000001E-2</v>
      </c>
      <c r="K145" s="1">
        <v>96600000000000</v>
      </c>
      <c r="L145">
        <v>1.0500000000000001E-2</v>
      </c>
    </row>
    <row r="146" spans="8:12" x14ac:dyDescent="0.4">
      <c r="H146">
        <v>26563</v>
      </c>
      <c r="I146" s="1">
        <v>97100000000000</v>
      </c>
      <c r="J146">
        <v>1.0800000000000001E-2</v>
      </c>
      <c r="K146" s="1">
        <v>98900000000000</v>
      </c>
      <c r="L146">
        <v>1.11E-2</v>
      </c>
    </row>
    <row r="147" spans="8:12" x14ac:dyDescent="0.4">
      <c r="H147">
        <v>26564</v>
      </c>
      <c r="I147" s="1">
        <v>76700000000000</v>
      </c>
      <c r="J147">
        <v>6.9800000000000001E-3</v>
      </c>
      <c r="K147" s="1">
        <v>76500000000000</v>
      </c>
      <c r="L147">
        <v>6.4200000000000004E-3</v>
      </c>
    </row>
    <row r="148" spans="8:12" x14ac:dyDescent="0.4">
      <c r="H148">
        <v>26565</v>
      </c>
      <c r="I148" s="1">
        <v>78900000000000</v>
      </c>
      <c r="J148">
        <v>6.1000000000000004E-3</v>
      </c>
      <c r="K148" s="1">
        <v>77600000000000</v>
      </c>
      <c r="L148">
        <v>5.3899999999999998E-3</v>
      </c>
    </row>
    <row r="149" spans="8:12" x14ac:dyDescent="0.4">
      <c r="H149">
        <v>26566</v>
      </c>
      <c r="I149" s="1">
        <v>95400000000000</v>
      </c>
      <c r="J149">
        <v>8.8100000000000001E-3</v>
      </c>
      <c r="K149" s="1">
        <v>94600000000000</v>
      </c>
      <c r="L149">
        <v>8.5000000000000006E-3</v>
      </c>
    </row>
    <row r="150" spans="8:12" x14ac:dyDescent="0.4">
      <c r="H150">
        <v>26567</v>
      </c>
      <c r="I150" s="1">
        <v>96000000000000</v>
      </c>
      <c r="J150">
        <v>9.4699999999999993E-3</v>
      </c>
      <c r="K150" s="1">
        <v>93300000000000</v>
      </c>
      <c r="L150">
        <v>8.1300000000000001E-3</v>
      </c>
    </row>
    <row r="151" spans="8:12" x14ac:dyDescent="0.4">
      <c r="H151">
        <v>26568</v>
      </c>
      <c r="I151" s="1">
        <v>75800000000000</v>
      </c>
      <c r="J151">
        <v>6.2899999999999996E-3</v>
      </c>
      <c r="K151" s="1">
        <v>73600000000000</v>
      </c>
      <c r="L151">
        <v>5.0800000000000003E-3</v>
      </c>
    </row>
    <row r="152" spans="8:12" x14ac:dyDescent="0.4">
      <c r="H152">
        <v>26569</v>
      </c>
      <c r="I152" s="1">
        <v>75300000000000</v>
      </c>
      <c r="J152">
        <v>7.0899999999999999E-3</v>
      </c>
      <c r="K152" s="1">
        <v>73000000000000</v>
      </c>
      <c r="L152">
        <v>6.2199999999999998E-3</v>
      </c>
    </row>
    <row r="153" spans="8:12" x14ac:dyDescent="0.4">
      <c r="H153">
        <v>26570</v>
      </c>
      <c r="I153" s="1">
        <v>92700000000000</v>
      </c>
      <c r="J153">
        <v>1.0500000000000001E-2</v>
      </c>
      <c r="K153" s="1">
        <v>93300000000000</v>
      </c>
      <c r="L153">
        <v>1.09E-2</v>
      </c>
    </row>
    <row r="154" spans="8:12" x14ac:dyDescent="0.4">
      <c r="H154">
        <v>26571</v>
      </c>
      <c r="I154" s="1">
        <v>124000000000000</v>
      </c>
      <c r="J154">
        <v>1.03E-2</v>
      </c>
      <c r="K154" s="1">
        <v>123000000000000</v>
      </c>
      <c r="L154">
        <v>1.01E-2</v>
      </c>
    </row>
    <row r="155" spans="8:12" x14ac:dyDescent="0.4">
      <c r="H155">
        <v>26572</v>
      </c>
      <c r="I155" s="1">
        <v>92900000000000</v>
      </c>
      <c r="J155">
        <v>1.0999999999999999E-2</v>
      </c>
      <c r="K155" s="1">
        <v>93100000000000</v>
      </c>
      <c r="L155">
        <v>1.06E-2</v>
      </c>
    </row>
    <row r="156" spans="8:12" x14ac:dyDescent="0.4">
      <c r="H156">
        <v>26573</v>
      </c>
      <c r="I156" s="1">
        <v>74400000000000</v>
      </c>
      <c r="J156">
        <v>6.13E-3</v>
      </c>
      <c r="K156" s="1">
        <v>71900000000000</v>
      </c>
      <c r="L156">
        <v>4.9699999999999996E-3</v>
      </c>
    </row>
    <row r="157" spans="8:12" x14ac:dyDescent="0.4">
      <c r="H157">
        <v>26574</v>
      </c>
      <c r="I157" s="1">
        <v>74100000000000</v>
      </c>
      <c r="J157">
        <v>7.1199999999999996E-3</v>
      </c>
      <c r="K157" s="1">
        <v>73700000000000</v>
      </c>
      <c r="L157">
        <v>6.5599999999999999E-3</v>
      </c>
    </row>
    <row r="158" spans="8:12" x14ac:dyDescent="0.4">
      <c r="H158">
        <v>26575</v>
      </c>
      <c r="I158" s="1">
        <v>90800000000000</v>
      </c>
      <c r="J158">
        <v>8.8900000000000003E-3</v>
      </c>
      <c r="K158" s="1">
        <v>87600000000000</v>
      </c>
      <c r="L158">
        <v>7.6800000000000002E-3</v>
      </c>
    </row>
    <row r="159" spans="8:12" x14ac:dyDescent="0.4">
      <c r="H159">
        <v>26576</v>
      </c>
      <c r="I159" s="1">
        <v>90600000000000</v>
      </c>
      <c r="J159">
        <v>9.1500000000000001E-3</v>
      </c>
      <c r="K159" s="1">
        <v>86600000000000</v>
      </c>
      <c r="L159">
        <v>7.6899999999999998E-3</v>
      </c>
    </row>
  </sheetData>
  <mergeCells count="4">
    <mergeCell ref="E4:F4"/>
    <mergeCell ref="C4:D4"/>
    <mergeCell ref="I2:J2"/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EB67-BC6C-46F7-B4CB-738914E01BE3}">
  <dimension ref="A1:S162"/>
  <sheetViews>
    <sheetView zoomScaleNormal="100" workbookViewId="0">
      <selection activeCell="X24" sqref="X24"/>
    </sheetView>
  </sheetViews>
  <sheetFormatPr defaultRowHeight="14.6" x14ac:dyDescent="0.4"/>
  <cols>
    <col min="1" max="1" width="15.84375" customWidth="1"/>
    <col min="2" max="3" width="11.3046875" customWidth="1"/>
    <col min="4" max="4" width="10.84375" customWidth="1"/>
    <col min="5" max="5" width="11.3828125" customWidth="1"/>
    <col min="6" max="6" width="11.53515625" customWidth="1"/>
    <col min="7" max="7" width="12.53515625" customWidth="1"/>
    <col min="8" max="8" width="10.84375" customWidth="1"/>
    <col min="9" max="9" width="13" customWidth="1"/>
    <col min="11" max="11" width="15.53515625" bestFit="1" customWidth="1"/>
    <col min="12" max="12" width="11.15234375" customWidth="1"/>
    <col min="13" max="13" width="10.3828125" bestFit="1" customWidth="1"/>
    <col min="14" max="14" width="11.53515625" customWidth="1"/>
    <col min="15" max="15" width="12" customWidth="1"/>
    <col min="16" max="16" width="11.53515625" customWidth="1"/>
    <col min="17" max="17" width="13" customWidth="1"/>
    <col min="18" max="18" width="11.53515625" customWidth="1"/>
    <col min="19" max="19" width="12" customWidth="1"/>
  </cols>
  <sheetData>
    <row r="1" spans="1:19" x14ac:dyDescent="0.4">
      <c r="A1" t="s">
        <v>8</v>
      </c>
      <c r="H1" s="2" t="s">
        <v>11</v>
      </c>
      <c r="I1" s="8">
        <f>C2-I2</f>
        <v>150</v>
      </c>
      <c r="R1" s="2" t="s">
        <v>11</v>
      </c>
      <c r="S1" s="8">
        <f>M2-S2</f>
        <v>63</v>
      </c>
    </row>
    <row r="2" spans="1:19" x14ac:dyDescent="0.4">
      <c r="A2" s="7" t="s">
        <v>14</v>
      </c>
      <c r="B2" s="7"/>
      <c r="C2" s="10">
        <v>1940</v>
      </c>
      <c r="D2" s="7"/>
      <c r="E2" s="7">
        <v>326</v>
      </c>
      <c r="F2" s="7"/>
      <c r="G2" s="10">
        <v>1610</v>
      </c>
      <c r="H2" s="7"/>
      <c r="I2" s="10">
        <v>1790</v>
      </c>
      <c r="K2" s="7" t="s">
        <v>14</v>
      </c>
      <c r="M2">
        <v>495</v>
      </c>
      <c r="O2">
        <v>107</v>
      </c>
      <c r="Q2">
        <v>389</v>
      </c>
      <c r="S2">
        <v>432</v>
      </c>
    </row>
    <row r="3" spans="1:19" ht="15" thickBot="1" x14ac:dyDescent="0.45">
      <c r="A3" s="7" t="s">
        <v>15</v>
      </c>
      <c r="B3" s="11"/>
      <c r="C3" s="12">
        <v>1.24E+19</v>
      </c>
      <c r="D3" s="11"/>
      <c r="E3" s="12">
        <v>1.75E+18</v>
      </c>
      <c r="F3" s="11"/>
      <c r="G3" s="12">
        <v>1.06E+19</v>
      </c>
      <c r="H3" s="11"/>
      <c r="I3" s="12">
        <v>1.18E+18</v>
      </c>
      <c r="K3" s="7" t="s">
        <v>15</v>
      </c>
      <c r="M3" s="1">
        <v>4.14E+17</v>
      </c>
      <c r="O3" s="1">
        <v>8.22E+16</v>
      </c>
      <c r="Q3" s="1">
        <v>3.31E+17</v>
      </c>
      <c r="S3" s="1">
        <v>3.68E+17</v>
      </c>
    </row>
    <row r="4" spans="1:19" ht="15" thickBot="1" x14ac:dyDescent="0.45">
      <c r="B4" s="15" t="s">
        <v>18</v>
      </c>
      <c r="C4" s="16"/>
      <c r="D4" s="16"/>
      <c r="E4" s="16"/>
      <c r="F4" s="16"/>
      <c r="G4" s="16"/>
      <c r="H4" s="16"/>
      <c r="I4" s="17"/>
      <c r="L4" s="15" t="s">
        <v>17</v>
      </c>
      <c r="M4" s="16"/>
      <c r="N4" s="16"/>
      <c r="O4" s="16"/>
      <c r="P4" s="16"/>
      <c r="Q4" s="16"/>
      <c r="R4" s="16"/>
      <c r="S4" s="17"/>
    </row>
    <row r="5" spans="1:19" x14ac:dyDescent="0.4">
      <c r="B5" s="18" t="s">
        <v>5</v>
      </c>
      <c r="C5" s="18"/>
      <c r="D5" s="18" t="s">
        <v>6</v>
      </c>
      <c r="E5" s="18"/>
      <c r="F5" s="18" t="s">
        <v>7</v>
      </c>
      <c r="G5" s="18"/>
      <c r="H5" s="18" t="s">
        <v>9</v>
      </c>
      <c r="I5" s="18"/>
      <c r="L5" s="18" t="s">
        <v>5</v>
      </c>
      <c r="M5" s="18"/>
      <c r="N5" s="18" t="s">
        <v>6</v>
      </c>
      <c r="O5" s="18"/>
      <c r="P5" s="18" t="s">
        <v>7</v>
      </c>
      <c r="Q5" s="18"/>
      <c r="R5" s="18" t="s">
        <v>9</v>
      </c>
      <c r="S5" s="18"/>
    </row>
    <row r="6" spans="1:19" x14ac:dyDescent="0.4"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9" t="s">
        <v>12</v>
      </c>
      <c r="Q6" s="9" t="s">
        <v>13</v>
      </c>
      <c r="R6" s="9" t="s">
        <v>12</v>
      </c>
      <c r="S6" s="9" t="s">
        <v>13</v>
      </c>
    </row>
    <row r="7" spans="1:19" x14ac:dyDescent="0.4">
      <c r="A7" s="3" t="s">
        <v>10</v>
      </c>
      <c r="B7" s="5">
        <f>SUM(B8:B162)</f>
        <v>7.1831587E+16</v>
      </c>
      <c r="C7" s="6">
        <f t="shared" ref="C7:E7" si="0">SUM(C8:C162)</f>
        <v>6.1348235220000022</v>
      </c>
      <c r="D7" s="4">
        <f t="shared" si="0"/>
        <v>7775012800000000</v>
      </c>
      <c r="E7" s="6">
        <f t="shared" si="0"/>
        <v>0.65388935500000001</v>
      </c>
      <c r="F7" s="4">
        <f t="shared" ref="F7" si="1">SUM(F8:F162)</f>
        <v>6.4086442E+16</v>
      </c>
      <c r="G7" s="6">
        <f t="shared" ref="G7" si="2">SUM(G8:G162)</f>
        <v>5.5036521610000015</v>
      </c>
      <c r="H7" s="5">
        <f t="shared" ref="H7" si="3">SUM(H8:H162)</f>
        <v>7.1218383E+16</v>
      </c>
      <c r="I7" s="6">
        <f t="shared" ref="I7" si="4">SUM(I8:I162)</f>
        <v>6.1034945079999954</v>
      </c>
      <c r="K7" s="3" t="s">
        <v>10</v>
      </c>
      <c r="L7" s="5">
        <f>SUM(L8:L162)</f>
        <v>920543740000000</v>
      </c>
      <c r="M7" s="6">
        <f>SUM(M8:M162)</f>
        <v>1.0485880499999995</v>
      </c>
      <c r="N7" s="13">
        <f>SUM(N8:N162)</f>
        <v>105490620000000</v>
      </c>
      <c r="O7" s="6">
        <f>SUM(O8:O162)</f>
        <v>0.14123126699999999</v>
      </c>
      <c r="P7" s="4">
        <f t="shared" ref="P7:Q7" si="5">SUM(P8:P162)</f>
        <v>816467669000000</v>
      </c>
      <c r="Q7" s="6">
        <f t="shared" si="5"/>
        <v>0.90918251699999963</v>
      </c>
      <c r="R7" s="5">
        <f>SUM(R8:R162)</f>
        <v>905358465000000</v>
      </c>
      <c r="S7" s="6">
        <f>SUM(S8:S162)</f>
        <v>1.0088264640000006</v>
      </c>
    </row>
    <row r="8" spans="1:19" x14ac:dyDescent="0.4">
      <c r="A8">
        <v>25230</v>
      </c>
      <c r="B8" s="1">
        <v>155000000000</v>
      </c>
      <c r="C8" s="1">
        <v>6.2200000000000004E-7</v>
      </c>
      <c r="D8" s="1">
        <v>25200000000</v>
      </c>
      <c r="E8" s="1">
        <v>1.05E-7</v>
      </c>
      <c r="F8" s="1">
        <v>211000000000</v>
      </c>
      <c r="G8" s="1">
        <v>8.6099999999999999E-7</v>
      </c>
      <c r="H8" s="1">
        <v>198000000000</v>
      </c>
      <c r="I8" s="1">
        <v>8.0800000000000004E-7</v>
      </c>
      <c r="K8">
        <v>25230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">
      <c r="A9">
        <v>26420</v>
      </c>
      <c r="B9" s="1">
        <v>20700000000000</v>
      </c>
      <c r="C9">
        <v>4.5399999999999998E-3</v>
      </c>
      <c r="D9" s="1">
        <v>2210000000000</v>
      </c>
      <c r="E9">
        <v>5.4900000000000001E-4</v>
      </c>
      <c r="F9" s="1">
        <v>19300000000000</v>
      </c>
      <c r="G9">
        <v>4.47E-3</v>
      </c>
      <c r="H9" s="1">
        <v>21600000000000</v>
      </c>
      <c r="I9">
        <v>4.79E-3</v>
      </c>
      <c r="K9">
        <v>26420</v>
      </c>
      <c r="L9" s="1">
        <v>1720000000000</v>
      </c>
      <c r="M9">
        <v>2.0799999999999998E-3</v>
      </c>
      <c r="N9" s="1">
        <v>173000000000</v>
      </c>
      <c r="O9">
        <v>2.61E-4</v>
      </c>
      <c r="P9" s="1">
        <v>1490000000000</v>
      </c>
      <c r="Q9">
        <v>1.7099999999999999E-3</v>
      </c>
      <c r="R9" s="1">
        <v>1590000000000</v>
      </c>
      <c r="S9">
        <v>1.81E-3</v>
      </c>
    </row>
    <row r="10" spans="1:19" x14ac:dyDescent="0.4">
      <c r="A10">
        <v>26421</v>
      </c>
      <c r="B10" s="1">
        <v>26100000000000</v>
      </c>
      <c r="C10">
        <v>4.8500000000000001E-3</v>
      </c>
      <c r="D10" s="1">
        <v>2640000000000</v>
      </c>
      <c r="E10">
        <v>4.4200000000000001E-4</v>
      </c>
      <c r="F10" s="1">
        <v>23300000000000</v>
      </c>
      <c r="G10">
        <v>4.28E-3</v>
      </c>
      <c r="H10" s="1">
        <v>24900000000000</v>
      </c>
      <c r="I10">
        <v>4.3499999999999997E-3</v>
      </c>
      <c r="K10">
        <v>26421</v>
      </c>
      <c r="L10" s="1">
        <v>1360000000000</v>
      </c>
      <c r="M10">
        <v>1.65E-3</v>
      </c>
      <c r="N10" s="1">
        <v>222000000000</v>
      </c>
      <c r="O10">
        <v>3.59E-4</v>
      </c>
      <c r="P10" s="1">
        <v>1110000000000</v>
      </c>
      <c r="Q10">
        <v>1.25E-3</v>
      </c>
      <c r="R10" s="1">
        <v>1290000000000</v>
      </c>
      <c r="S10">
        <v>1.4599999999999999E-3</v>
      </c>
    </row>
    <row r="11" spans="1:19" x14ac:dyDescent="0.4">
      <c r="A11">
        <v>26422</v>
      </c>
      <c r="B11" s="1">
        <v>70200000000000</v>
      </c>
      <c r="C11">
        <v>8.7899999999999992E-3</v>
      </c>
      <c r="D11" s="1">
        <v>8640000000000</v>
      </c>
      <c r="E11">
        <v>1.9499999999999999E-3</v>
      </c>
      <c r="F11" s="1">
        <v>62600000000000</v>
      </c>
      <c r="G11">
        <v>6.3400000000000001E-3</v>
      </c>
      <c r="H11" s="1">
        <v>68800000000000</v>
      </c>
      <c r="I11">
        <v>6.4799999999999996E-3</v>
      </c>
      <c r="K11">
        <v>26422</v>
      </c>
      <c r="L11" s="1">
        <v>1710000000000</v>
      </c>
      <c r="M11">
        <v>2.2000000000000001E-3</v>
      </c>
      <c r="N11" s="1">
        <v>542000000000</v>
      </c>
      <c r="O11">
        <v>9.6599999999999995E-4</v>
      </c>
      <c r="P11" s="1">
        <v>1140000000000</v>
      </c>
      <c r="Q11">
        <v>1.2800000000000001E-3</v>
      </c>
      <c r="R11" s="1">
        <v>1310000000000</v>
      </c>
      <c r="S11">
        <v>1.47E-3</v>
      </c>
    </row>
    <row r="12" spans="1:19" x14ac:dyDescent="0.4">
      <c r="A12">
        <v>26423</v>
      </c>
      <c r="B12" s="1">
        <v>10200000000000</v>
      </c>
      <c r="C12">
        <v>6.3500000000000004E-4</v>
      </c>
      <c r="D12" s="1">
        <v>1270000000000</v>
      </c>
      <c r="E12">
        <v>2.7300000000000002E-4</v>
      </c>
      <c r="F12" s="1">
        <v>8270000000000</v>
      </c>
      <c r="G12">
        <v>4.2099999999999999E-4</v>
      </c>
      <c r="H12" s="1">
        <v>9140000000000</v>
      </c>
      <c r="I12">
        <v>4.44E-4</v>
      </c>
      <c r="K12">
        <v>26423</v>
      </c>
      <c r="L12" s="1">
        <v>90600000000</v>
      </c>
      <c r="M12">
        <v>1.4200000000000001E-4</v>
      </c>
      <c r="N12" s="1">
        <v>98500000000</v>
      </c>
      <c r="O12">
        <v>2.0599999999999999E-4</v>
      </c>
      <c r="P12" s="1">
        <v>21900000000</v>
      </c>
      <c r="Q12" s="1">
        <v>2.44E-5</v>
      </c>
      <c r="R12" s="1">
        <v>20300000000</v>
      </c>
      <c r="S12" s="1">
        <v>2.2500000000000001E-5</v>
      </c>
    </row>
    <row r="13" spans="1:19" x14ac:dyDescent="0.4">
      <c r="A13">
        <v>26424</v>
      </c>
      <c r="B13" s="1">
        <v>6100000000000</v>
      </c>
      <c r="C13">
        <v>3.4099999999999999E-4</v>
      </c>
      <c r="D13" s="1">
        <v>891000000000</v>
      </c>
      <c r="E13">
        <v>1.02E-4</v>
      </c>
      <c r="F13" s="1">
        <v>6030000000000</v>
      </c>
      <c r="G13">
        <v>2.7300000000000002E-4</v>
      </c>
      <c r="H13" s="1">
        <v>6400000000000</v>
      </c>
      <c r="I13">
        <v>3.2400000000000001E-4</v>
      </c>
      <c r="K13">
        <v>26424</v>
      </c>
      <c r="L13" s="1">
        <v>53900000000</v>
      </c>
      <c r="M13" s="1">
        <v>9.8599999999999998E-5</v>
      </c>
      <c r="N13" s="1">
        <v>55400000000</v>
      </c>
      <c r="O13" s="1">
        <v>9.5799999999999998E-5</v>
      </c>
      <c r="P13" s="1">
        <v>12600000000</v>
      </c>
      <c r="Q13" s="1">
        <v>1.42E-5</v>
      </c>
      <c r="R13" s="1">
        <v>13100000000</v>
      </c>
      <c r="S13" s="1">
        <v>1.5E-5</v>
      </c>
    </row>
    <row r="14" spans="1:19" x14ac:dyDescent="0.4">
      <c r="A14">
        <v>26425</v>
      </c>
      <c r="B14" s="1">
        <v>2130000000000</v>
      </c>
      <c r="C14">
        <v>1.16E-4</v>
      </c>
      <c r="D14" s="1">
        <v>289000000000</v>
      </c>
      <c r="E14" s="1">
        <v>2.6800000000000001E-5</v>
      </c>
      <c r="F14" s="1">
        <v>1710000000000</v>
      </c>
      <c r="G14" s="1">
        <v>6.5699999999999998E-5</v>
      </c>
      <c r="H14" s="1">
        <v>2070000000000</v>
      </c>
      <c r="I14" s="1">
        <v>6.8800000000000005E-5</v>
      </c>
      <c r="K14">
        <v>26425</v>
      </c>
      <c r="L14" s="1">
        <v>29000000000</v>
      </c>
      <c r="M14" s="1">
        <v>4.3099999999999997E-5</v>
      </c>
      <c r="N14" s="1">
        <v>23400000000</v>
      </c>
      <c r="O14" s="1">
        <v>4.57E-5</v>
      </c>
      <c r="P14" s="1">
        <v>2280000000</v>
      </c>
      <c r="Q14" s="1">
        <v>2.7199999999999998E-6</v>
      </c>
      <c r="R14" s="1">
        <v>2860000000</v>
      </c>
      <c r="S14" s="1">
        <v>3.41E-6</v>
      </c>
    </row>
    <row r="15" spans="1:19" x14ac:dyDescent="0.4">
      <c r="A15">
        <v>26426</v>
      </c>
      <c r="B15" s="1">
        <v>2950000000000</v>
      </c>
      <c r="C15">
        <v>2.5099999999999998E-4</v>
      </c>
      <c r="D15" s="1">
        <v>444000000000</v>
      </c>
      <c r="E15">
        <v>1.8699999999999999E-4</v>
      </c>
      <c r="F15" s="1">
        <v>2100000000000</v>
      </c>
      <c r="G15" s="1">
        <v>9.4599999999999996E-5</v>
      </c>
      <c r="H15" s="1">
        <v>2540000000000</v>
      </c>
      <c r="I15">
        <v>1.44E-4</v>
      </c>
      <c r="K15">
        <v>26426</v>
      </c>
      <c r="L15" s="1">
        <v>37000000000</v>
      </c>
      <c r="M15" s="1">
        <v>5.7200000000000001E-5</v>
      </c>
      <c r="N15" s="1">
        <v>20700000000</v>
      </c>
      <c r="O15" s="1">
        <v>3.65E-5</v>
      </c>
      <c r="P15" s="1">
        <v>3100000000</v>
      </c>
      <c r="Q15" s="1">
        <v>3.27E-6</v>
      </c>
      <c r="R15" s="1">
        <v>4410000000</v>
      </c>
      <c r="S15" s="1">
        <v>4.1400000000000002E-6</v>
      </c>
    </row>
    <row r="16" spans="1:19" x14ac:dyDescent="0.4">
      <c r="A16">
        <v>26427</v>
      </c>
      <c r="B16" s="1">
        <v>1620000000000</v>
      </c>
      <c r="C16" s="1">
        <v>6.6400000000000001E-5</v>
      </c>
      <c r="D16" s="1">
        <v>231000000000</v>
      </c>
      <c r="E16" s="1">
        <v>1.5E-5</v>
      </c>
      <c r="F16" s="1">
        <v>1620000000000</v>
      </c>
      <c r="G16" s="1">
        <v>6.1099999999999994E-5</v>
      </c>
      <c r="H16" s="1">
        <v>1510000000000</v>
      </c>
      <c r="I16">
        <v>1.01E-4</v>
      </c>
      <c r="K16">
        <v>26427</v>
      </c>
      <c r="L16" s="1">
        <v>14500000000</v>
      </c>
      <c r="M16" s="1">
        <v>1.98E-5</v>
      </c>
      <c r="N16" s="1">
        <v>20000000000</v>
      </c>
      <c r="O16" s="1">
        <v>4.8600000000000002E-5</v>
      </c>
      <c r="P16" s="1">
        <v>4100000000</v>
      </c>
      <c r="Q16" s="1">
        <v>4.7700000000000001E-6</v>
      </c>
      <c r="R16" s="1">
        <v>3020000000</v>
      </c>
      <c r="S16" s="1">
        <v>3.9400000000000004E-6</v>
      </c>
    </row>
    <row r="17" spans="1:19" x14ac:dyDescent="0.4">
      <c r="A17">
        <v>26428</v>
      </c>
      <c r="B17" s="1">
        <v>1570000000000</v>
      </c>
      <c r="C17" s="1">
        <v>6.3700000000000003E-5</v>
      </c>
      <c r="D17" s="1">
        <v>190000000000</v>
      </c>
      <c r="E17" s="1">
        <v>9.9499999999999996E-6</v>
      </c>
      <c r="F17" s="1">
        <v>1150000000000</v>
      </c>
      <c r="G17" s="1">
        <v>4.0500000000000002E-5</v>
      </c>
      <c r="H17" s="1">
        <v>1250000000000</v>
      </c>
      <c r="I17" s="1">
        <v>5.9899999999999999E-5</v>
      </c>
      <c r="K17">
        <v>26428</v>
      </c>
      <c r="L17" s="1">
        <v>26400000000</v>
      </c>
      <c r="M17" s="1">
        <v>5.66E-5</v>
      </c>
      <c r="N17" s="1">
        <v>13300000000</v>
      </c>
      <c r="O17" s="1">
        <v>2.7699999999999999E-5</v>
      </c>
      <c r="P17" s="1">
        <v>1650000000</v>
      </c>
      <c r="Q17" s="1">
        <v>1.9300000000000002E-6</v>
      </c>
      <c r="R17" s="1">
        <v>2780000000</v>
      </c>
      <c r="S17" s="1">
        <v>2.9000000000000002E-6</v>
      </c>
    </row>
    <row r="18" spans="1:19" x14ac:dyDescent="0.4">
      <c r="A18">
        <v>26429</v>
      </c>
      <c r="B18" s="1">
        <v>1280000000000</v>
      </c>
      <c r="C18">
        <v>1.5200000000000001E-4</v>
      </c>
      <c r="D18" s="1">
        <v>189000000000</v>
      </c>
      <c r="E18" s="1">
        <v>6.0999999999999999E-5</v>
      </c>
      <c r="F18" s="1">
        <v>1020000000000</v>
      </c>
      <c r="G18" s="1">
        <v>3.3800000000000002E-5</v>
      </c>
      <c r="H18" s="1">
        <v>1280000000000</v>
      </c>
      <c r="I18" s="1">
        <v>5.9200000000000002E-5</v>
      </c>
      <c r="K18">
        <v>26429</v>
      </c>
      <c r="L18" s="1">
        <v>24200000000</v>
      </c>
      <c r="M18" s="1">
        <v>4.4199999999999997E-5</v>
      </c>
      <c r="N18" s="1">
        <v>14700000000</v>
      </c>
      <c r="O18" s="1">
        <v>3.0199999999999999E-5</v>
      </c>
      <c r="P18" s="1">
        <v>3740000000</v>
      </c>
      <c r="Q18" s="1">
        <v>4.8300000000000003E-6</v>
      </c>
      <c r="R18" s="1">
        <v>2680000000</v>
      </c>
      <c r="S18" s="1">
        <v>2.88E-6</v>
      </c>
    </row>
    <row r="19" spans="1:19" x14ac:dyDescent="0.4">
      <c r="A19">
        <v>26430</v>
      </c>
      <c r="B19" s="1">
        <v>925000000000</v>
      </c>
      <c r="C19" s="1">
        <v>5.8900000000000002E-5</v>
      </c>
      <c r="D19" s="1">
        <v>96600000000</v>
      </c>
      <c r="E19" s="1">
        <v>4.5199999999999999E-6</v>
      </c>
      <c r="F19" s="1">
        <v>750000000000</v>
      </c>
      <c r="G19" s="1">
        <v>2.5599999999999999E-5</v>
      </c>
      <c r="H19" s="1">
        <v>810000000000</v>
      </c>
      <c r="I19" s="1">
        <v>2.4300000000000001E-5</v>
      </c>
      <c r="K19">
        <v>26430</v>
      </c>
      <c r="L19" s="1">
        <v>11900000000</v>
      </c>
      <c r="M19" s="1">
        <v>4.88E-5</v>
      </c>
      <c r="N19" s="1">
        <v>13100000000</v>
      </c>
      <c r="O19" s="1">
        <v>1.9400000000000001E-5</v>
      </c>
      <c r="P19" s="1">
        <v>710000000</v>
      </c>
      <c r="Q19" s="1">
        <v>6.75E-7</v>
      </c>
      <c r="R19" s="1">
        <v>1460000000</v>
      </c>
      <c r="S19" s="1">
        <v>1.79E-6</v>
      </c>
    </row>
    <row r="20" spans="1:19" x14ac:dyDescent="0.4">
      <c r="A20">
        <v>26431</v>
      </c>
      <c r="B20" s="1">
        <v>889000000000</v>
      </c>
      <c r="C20">
        <v>1.56E-4</v>
      </c>
      <c r="D20" s="1">
        <v>177000000000</v>
      </c>
      <c r="E20">
        <v>1.3799999999999999E-4</v>
      </c>
      <c r="F20" s="1">
        <v>826000000000</v>
      </c>
      <c r="G20" s="1">
        <v>3.6000000000000001E-5</v>
      </c>
      <c r="H20" s="1">
        <v>1040000000000</v>
      </c>
      <c r="I20" s="1">
        <v>3.9199999999999997E-5</v>
      </c>
      <c r="K20">
        <v>26431</v>
      </c>
      <c r="L20" s="1">
        <v>2540000000</v>
      </c>
      <c r="M20" s="1">
        <v>2.6400000000000001E-6</v>
      </c>
      <c r="N20" s="1">
        <v>8980000000</v>
      </c>
      <c r="O20" s="1">
        <v>1.9199999999999999E-5</v>
      </c>
      <c r="P20" s="1">
        <v>1550000000</v>
      </c>
      <c r="Q20" s="1">
        <v>2.0700000000000001E-6</v>
      </c>
      <c r="R20" s="1">
        <v>2380000000</v>
      </c>
      <c r="S20" s="1">
        <v>3.0299999999999998E-6</v>
      </c>
    </row>
    <row r="21" spans="1:19" x14ac:dyDescent="0.4">
      <c r="A21">
        <v>26432</v>
      </c>
      <c r="B21" s="1">
        <v>922000000000</v>
      </c>
      <c r="C21" s="1">
        <v>2.02E-5</v>
      </c>
      <c r="D21" s="1">
        <v>123000000000</v>
      </c>
      <c r="E21" s="1">
        <v>9.3500000000000003E-6</v>
      </c>
      <c r="F21" s="1">
        <v>832000000000</v>
      </c>
      <c r="G21" s="1">
        <v>4.7700000000000001E-5</v>
      </c>
      <c r="H21" s="1">
        <v>1120000000000</v>
      </c>
      <c r="I21" s="1">
        <v>4.07E-5</v>
      </c>
      <c r="K21">
        <v>26432</v>
      </c>
      <c r="L21" s="1">
        <v>11300000000</v>
      </c>
      <c r="M21" s="1">
        <v>1.5800000000000001E-5</v>
      </c>
      <c r="N21" s="1">
        <v>3130000000</v>
      </c>
      <c r="O21" s="1">
        <v>6.8299999999999998E-6</v>
      </c>
      <c r="P21" s="1">
        <v>784000000</v>
      </c>
      <c r="Q21" s="1">
        <v>9.2399999999999996E-7</v>
      </c>
      <c r="R21" s="1">
        <v>479000000</v>
      </c>
      <c r="S21" s="1">
        <v>4.7300000000000001E-7</v>
      </c>
    </row>
    <row r="22" spans="1:19" x14ac:dyDescent="0.4">
      <c r="A22">
        <v>26433</v>
      </c>
      <c r="B22" s="1">
        <v>1000000000000</v>
      </c>
      <c r="C22" s="1">
        <v>5.41E-5</v>
      </c>
      <c r="D22" s="1">
        <v>155000000000</v>
      </c>
      <c r="E22" s="1">
        <v>1.15E-5</v>
      </c>
      <c r="F22" s="1">
        <v>924000000000</v>
      </c>
      <c r="G22" s="1">
        <v>3.5099999999999999E-5</v>
      </c>
      <c r="H22" s="1">
        <v>943000000000</v>
      </c>
      <c r="I22" s="1">
        <v>3.8000000000000002E-5</v>
      </c>
      <c r="K22">
        <v>26433</v>
      </c>
      <c r="L22" s="1">
        <v>12800000000</v>
      </c>
      <c r="M22" s="1">
        <v>3.5800000000000003E-5</v>
      </c>
      <c r="N22" s="1">
        <v>15500000000</v>
      </c>
      <c r="O22" s="1">
        <v>3.0899999999999999E-5</v>
      </c>
      <c r="P22" s="1">
        <v>495000000</v>
      </c>
      <c r="Q22" s="1">
        <v>7.9800000000000003E-7</v>
      </c>
      <c r="R22" s="1">
        <v>1010000000</v>
      </c>
      <c r="S22" s="1">
        <v>1.11E-6</v>
      </c>
    </row>
    <row r="23" spans="1:19" x14ac:dyDescent="0.4">
      <c r="A23">
        <v>26434</v>
      </c>
      <c r="B23" s="1">
        <v>904000000000</v>
      </c>
      <c r="C23" s="1">
        <v>3.4E-5</v>
      </c>
      <c r="D23" s="1">
        <v>120000000000</v>
      </c>
      <c r="E23" s="1">
        <v>4.9300000000000002E-6</v>
      </c>
      <c r="F23" s="1">
        <v>803000000000</v>
      </c>
      <c r="G23" s="1">
        <v>3.54E-5</v>
      </c>
      <c r="H23" s="1">
        <v>747000000000</v>
      </c>
      <c r="I23" s="1">
        <v>2.5400000000000001E-5</v>
      </c>
      <c r="K23">
        <v>26434</v>
      </c>
      <c r="L23" s="1">
        <v>6270000000</v>
      </c>
      <c r="M23" s="1">
        <v>7.8699999999999992E-6</v>
      </c>
      <c r="N23" s="1">
        <v>6530000000</v>
      </c>
      <c r="O23" s="1">
        <v>1.7900000000000001E-5</v>
      </c>
      <c r="P23" s="1">
        <v>1640000000</v>
      </c>
      <c r="Q23" s="1">
        <v>2.3999999999999999E-6</v>
      </c>
      <c r="R23" s="1">
        <v>1280000000</v>
      </c>
      <c r="S23" s="1">
        <v>1.86E-6</v>
      </c>
    </row>
    <row r="24" spans="1:19" x14ac:dyDescent="0.4">
      <c r="A24">
        <v>26435</v>
      </c>
      <c r="B24" s="1">
        <v>892000000000</v>
      </c>
      <c r="C24" s="1">
        <v>4.5899999999999998E-5</v>
      </c>
      <c r="D24" s="1">
        <v>126000000000</v>
      </c>
      <c r="E24" s="1">
        <v>2.3300000000000001E-5</v>
      </c>
      <c r="F24" s="1">
        <v>796000000000</v>
      </c>
      <c r="G24" s="1">
        <v>2.8399999999999999E-5</v>
      </c>
      <c r="H24" s="1">
        <v>895000000000</v>
      </c>
      <c r="I24" s="1">
        <v>5.1700000000000003E-5</v>
      </c>
      <c r="K24">
        <v>26435</v>
      </c>
      <c r="L24" s="1">
        <v>10800000000</v>
      </c>
      <c r="M24" s="1">
        <v>2.8E-5</v>
      </c>
      <c r="N24" s="1">
        <v>8530000000</v>
      </c>
      <c r="O24" s="1">
        <v>1.7600000000000001E-5</v>
      </c>
      <c r="P24" s="1">
        <v>1060000000</v>
      </c>
      <c r="Q24" s="1">
        <v>1.46E-6</v>
      </c>
      <c r="R24" s="1">
        <v>1440000000</v>
      </c>
      <c r="S24" s="1">
        <v>1.75E-6</v>
      </c>
    </row>
    <row r="25" spans="1:19" x14ac:dyDescent="0.4">
      <c r="A25">
        <v>26436</v>
      </c>
      <c r="B25" s="1">
        <v>1300000000000</v>
      </c>
      <c r="C25" s="1">
        <v>5.0699999999999999E-5</v>
      </c>
      <c r="D25" s="1">
        <v>141000000000</v>
      </c>
      <c r="E25" s="1">
        <v>1.04E-5</v>
      </c>
      <c r="F25" s="1">
        <v>1120000000000</v>
      </c>
      <c r="G25" s="1">
        <v>3.8899999999999997E-5</v>
      </c>
      <c r="H25" s="1">
        <v>1220000000000</v>
      </c>
      <c r="I25" s="1">
        <v>4.1399999999999997E-5</v>
      </c>
      <c r="K25">
        <v>26436</v>
      </c>
      <c r="L25" s="1">
        <v>18100000000</v>
      </c>
      <c r="M25" s="1">
        <v>4.6199999999999998E-5</v>
      </c>
      <c r="N25" s="1">
        <v>8830000000</v>
      </c>
      <c r="O25" s="1">
        <v>1.08E-5</v>
      </c>
      <c r="P25" s="1">
        <v>2610000000</v>
      </c>
      <c r="Q25" s="1">
        <v>3.05E-6</v>
      </c>
      <c r="R25" s="1">
        <v>2350000000</v>
      </c>
      <c r="S25" s="1">
        <v>2.8600000000000001E-6</v>
      </c>
    </row>
    <row r="26" spans="1:19" x14ac:dyDescent="0.4">
      <c r="A26">
        <v>26437</v>
      </c>
      <c r="B26" s="1">
        <v>1270000000000</v>
      </c>
      <c r="C26" s="1">
        <v>5.8499999999999999E-5</v>
      </c>
      <c r="D26" s="1">
        <v>199000000000</v>
      </c>
      <c r="E26" s="1">
        <v>4.74E-5</v>
      </c>
      <c r="F26" s="1">
        <v>1190000000000</v>
      </c>
      <c r="G26" s="1">
        <v>4.07E-5</v>
      </c>
      <c r="H26" s="1">
        <v>1360000000000</v>
      </c>
      <c r="I26" s="1">
        <v>4.7800000000000003E-5</v>
      </c>
      <c r="K26">
        <v>26437</v>
      </c>
      <c r="L26" s="1">
        <v>9240000000</v>
      </c>
      <c r="M26" s="1">
        <v>1.2099999999999999E-5</v>
      </c>
      <c r="N26" s="1">
        <v>10900000000</v>
      </c>
      <c r="O26" s="1">
        <v>1.73E-5</v>
      </c>
      <c r="P26" s="1">
        <v>1980000000</v>
      </c>
      <c r="Q26" s="1">
        <v>2.43E-6</v>
      </c>
      <c r="R26" s="1">
        <v>1490000000</v>
      </c>
      <c r="S26" s="1">
        <v>1.59E-6</v>
      </c>
    </row>
    <row r="27" spans="1:19" x14ac:dyDescent="0.4">
      <c r="A27">
        <v>26438</v>
      </c>
      <c r="B27" s="1">
        <v>1780000000000</v>
      </c>
      <c r="C27" s="1">
        <v>7.75E-5</v>
      </c>
      <c r="D27" s="1">
        <v>284000000000</v>
      </c>
      <c r="E27" s="1">
        <v>4.6100000000000002E-5</v>
      </c>
      <c r="F27" s="1">
        <v>1530000000000</v>
      </c>
      <c r="G27" s="1">
        <v>4.9700000000000002E-5</v>
      </c>
      <c r="H27" s="1">
        <v>1960000000000</v>
      </c>
      <c r="I27" s="1">
        <v>8.6199999999999995E-5</v>
      </c>
      <c r="K27">
        <v>26438</v>
      </c>
      <c r="L27" s="1">
        <v>6800000000</v>
      </c>
      <c r="M27" s="1">
        <v>7.5000000000000002E-6</v>
      </c>
      <c r="N27" s="1">
        <v>16000000000</v>
      </c>
      <c r="O27" s="1">
        <v>4.35E-5</v>
      </c>
      <c r="P27" s="1">
        <v>2850000000</v>
      </c>
      <c r="Q27" s="1">
        <v>3.3799999999999998E-6</v>
      </c>
      <c r="R27" s="1">
        <v>926000000</v>
      </c>
      <c r="S27" s="1">
        <v>8.8100000000000001E-7</v>
      </c>
    </row>
    <row r="28" spans="1:19" x14ac:dyDescent="0.4">
      <c r="A28">
        <v>26439</v>
      </c>
      <c r="B28" s="1">
        <v>2810000000000</v>
      </c>
      <c r="C28">
        <v>1.34E-4</v>
      </c>
      <c r="D28" s="1">
        <v>387000000000</v>
      </c>
      <c r="E28">
        <v>1.02E-4</v>
      </c>
      <c r="F28" s="1">
        <v>2370000000000</v>
      </c>
      <c r="G28" s="1">
        <v>9.8400000000000007E-5</v>
      </c>
      <c r="H28" s="1">
        <v>2550000000000</v>
      </c>
      <c r="I28" s="1">
        <v>9.5099999999999994E-5</v>
      </c>
      <c r="K28">
        <v>26439</v>
      </c>
      <c r="L28" s="1">
        <v>44400000000</v>
      </c>
      <c r="M28" s="1">
        <v>9.6000000000000002E-5</v>
      </c>
      <c r="N28" s="1">
        <v>33000000000</v>
      </c>
      <c r="O28" s="1">
        <v>7.4200000000000001E-5</v>
      </c>
      <c r="P28" s="1">
        <v>1780000000</v>
      </c>
      <c r="Q28" s="1">
        <v>2.0899999999999999E-6</v>
      </c>
      <c r="R28" s="1">
        <v>6070000000</v>
      </c>
      <c r="S28" s="1">
        <v>7.1999999999999997E-6</v>
      </c>
    </row>
    <row r="29" spans="1:19" x14ac:dyDescent="0.4">
      <c r="A29">
        <v>26440</v>
      </c>
      <c r="B29" s="1">
        <v>1800000000000</v>
      </c>
      <c r="C29">
        <v>1.94E-4</v>
      </c>
      <c r="D29" s="1">
        <v>238000000000</v>
      </c>
      <c r="E29" s="1">
        <v>1.8E-5</v>
      </c>
      <c r="F29" s="1">
        <v>2050000000000</v>
      </c>
      <c r="G29" s="1">
        <v>9.4699999999999998E-5</v>
      </c>
      <c r="H29" s="1">
        <v>2190000000000</v>
      </c>
      <c r="I29">
        <v>1.4100000000000001E-4</v>
      </c>
      <c r="K29">
        <v>26440</v>
      </c>
      <c r="L29" s="1">
        <v>22400000000</v>
      </c>
      <c r="M29" s="1">
        <v>6.58E-5</v>
      </c>
      <c r="N29" s="1">
        <v>14100000000</v>
      </c>
      <c r="O29" s="1">
        <v>2.5999999999999998E-5</v>
      </c>
      <c r="P29" s="1">
        <v>1190000000</v>
      </c>
      <c r="Q29" s="1">
        <v>1.3799999999999999E-6</v>
      </c>
      <c r="R29" s="1">
        <v>3510000000</v>
      </c>
      <c r="S29" s="1">
        <v>4.0500000000000002E-6</v>
      </c>
    </row>
    <row r="30" spans="1:19" x14ac:dyDescent="0.4">
      <c r="A30">
        <v>26441</v>
      </c>
      <c r="B30" s="1">
        <v>6290000000000</v>
      </c>
      <c r="C30">
        <v>4.1399999999999998E-4</v>
      </c>
      <c r="D30" s="1">
        <v>917000000000</v>
      </c>
      <c r="E30">
        <v>1.5100000000000001E-4</v>
      </c>
      <c r="F30" s="1">
        <v>5740000000000</v>
      </c>
      <c r="G30">
        <v>2.41E-4</v>
      </c>
      <c r="H30" s="1">
        <v>6160000000000</v>
      </c>
      <c r="I30">
        <v>2.72E-4</v>
      </c>
      <c r="K30">
        <v>26441</v>
      </c>
      <c r="L30" s="1">
        <v>82800000000</v>
      </c>
      <c r="M30">
        <v>1.54E-4</v>
      </c>
      <c r="N30" s="1">
        <v>54400000000</v>
      </c>
      <c r="O30">
        <v>1.05E-4</v>
      </c>
      <c r="P30" s="1">
        <v>9010000000</v>
      </c>
      <c r="Q30" s="1">
        <v>9.6500000000000008E-6</v>
      </c>
      <c r="R30" s="1">
        <v>10500000000</v>
      </c>
      <c r="S30" s="1">
        <v>1.1600000000000001E-5</v>
      </c>
    </row>
    <row r="31" spans="1:19" x14ac:dyDescent="0.4">
      <c r="A31">
        <v>26442</v>
      </c>
      <c r="B31" s="1">
        <v>63800000000000</v>
      </c>
      <c r="C31">
        <v>6.7000000000000002E-3</v>
      </c>
      <c r="D31" s="1">
        <v>7860000000000</v>
      </c>
      <c r="E31">
        <v>1.5900000000000001E-3</v>
      </c>
      <c r="F31" s="1">
        <v>56700000000000</v>
      </c>
      <c r="G31">
        <v>5.4400000000000004E-3</v>
      </c>
      <c r="H31" s="1">
        <v>62100000000000</v>
      </c>
      <c r="I31">
        <v>5.2700000000000004E-3</v>
      </c>
      <c r="K31">
        <v>26442</v>
      </c>
      <c r="L31" s="1">
        <v>1300000000000</v>
      </c>
      <c r="M31">
        <v>1.82E-3</v>
      </c>
      <c r="N31" s="1">
        <v>480000000000</v>
      </c>
      <c r="O31">
        <v>8.9499999999999996E-4</v>
      </c>
      <c r="P31" s="1">
        <v>885000000000</v>
      </c>
      <c r="Q31">
        <v>9.810000000000001E-4</v>
      </c>
      <c r="R31" s="1">
        <v>909000000000</v>
      </c>
      <c r="S31">
        <v>1.0200000000000001E-3</v>
      </c>
    </row>
    <row r="32" spans="1:19" x14ac:dyDescent="0.4">
      <c r="A32">
        <v>26443</v>
      </c>
      <c r="B32" s="1">
        <v>14900000000000</v>
      </c>
      <c r="C32">
        <v>1.4599999999999999E-3</v>
      </c>
      <c r="D32" s="1">
        <v>1690000000000</v>
      </c>
      <c r="E32">
        <v>2.3699999999999999E-4</v>
      </c>
      <c r="F32" s="1">
        <v>14800000000000</v>
      </c>
      <c r="G32">
        <v>2.1199999999999999E-3</v>
      </c>
      <c r="H32" s="1">
        <v>15800000000000</v>
      </c>
      <c r="I32">
        <v>1.75E-3</v>
      </c>
      <c r="K32">
        <v>26443</v>
      </c>
      <c r="L32" s="1">
        <v>449000000000</v>
      </c>
      <c r="M32">
        <v>5.3899999999999998E-4</v>
      </c>
      <c r="N32" s="1">
        <v>121000000000</v>
      </c>
      <c r="O32">
        <v>1.75E-4</v>
      </c>
      <c r="P32" s="1">
        <v>346000000000</v>
      </c>
      <c r="Q32">
        <v>3.8900000000000002E-4</v>
      </c>
      <c r="R32" s="1">
        <v>394000000000</v>
      </c>
      <c r="S32">
        <v>4.4000000000000002E-4</v>
      </c>
    </row>
    <row r="33" spans="1:19" x14ac:dyDescent="0.4">
      <c r="A33">
        <v>26444</v>
      </c>
      <c r="B33" s="1">
        <v>26000000000000</v>
      </c>
      <c r="C33">
        <v>4.4299999999999999E-3</v>
      </c>
      <c r="D33" s="1">
        <v>2800000000000</v>
      </c>
      <c r="E33">
        <v>6.7500000000000004E-4</v>
      </c>
      <c r="F33" s="1">
        <v>23300000000000</v>
      </c>
      <c r="G33">
        <v>4.3400000000000001E-3</v>
      </c>
      <c r="H33" s="1">
        <v>24900000000000</v>
      </c>
      <c r="I33">
        <v>4.4400000000000004E-3</v>
      </c>
      <c r="K33">
        <v>26444</v>
      </c>
      <c r="L33" s="1">
        <v>1330000000000</v>
      </c>
      <c r="M33">
        <v>1.6199999999999999E-3</v>
      </c>
      <c r="N33" s="1">
        <v>213000000000</v>
      </c>
      <c r="O33">
        <v>3.5300000000000002E-4</v>
      </c>
      <c r="P33" s="1">
        <v>1150000000000</v>
      </c>
      <c r="Q33">
        <v>1.2899999999999999E-3</v>
      </c>
      <c r="R33" s="1">
        <v>1270000000000</v>
      </c>
      <c r="S33">
        <v>1.4300000000000001E-3</v>
      </c>
    </row>
    <row r="34" spans="1:19" x14ac:dyDescent="0.4">
      <c r="A34">
        <v>26445</v>
      </c>
      <c r="B34" s="1">
        <v>21500000000000</v>
      </c>
      <c r="C34">
        <v>4.8599999999999997E-3</v>
      </c>
      <c r="D34" s="1">
        <v>2200000000000</v>
      </c>
      <c r="E34">
        <v>8.52E-4</v>
      </c>
      <c r="F34" s="1">
        <v>19400000000000</v>
      </c>
      <c r="G34">
        <v>4.1999999999999997E-3</v>
      </c>
      <c r="H34" s="1">
        <v>20500000000000</v>
      </c>
      <c r="I34">
        <v>4.2300000000000003E-3</v>
      </c>
      <c r="K34">
        <v>26445</v>
      </c>
      <c r="L34" s="1">
        <v>1530000000000</v>
      </c>
      <c r="M34">
        <v>1.8E-3</v>
      </c>
      <c r="N34" s="1">
        <v>166000000000</v>
      </c>
      <c r="O34">
        <v>2.6499999999999999E-4</v>
      </c>
      <c r="P34" s="1">
        <v>1410000000000</v>
      </c>
      <c r="Q34">
        <v>1.6100000000000001E-3</v>
      </c>
      <c r="R34" s="1">
        <v>1580000000000</v>
      </c>
      <c r="S34">
        <v>1.8E-3</v>
      </c>
    </row>
    <row r="35" spans="1:19" x14ac:dyDescent="0.4">
      <c r="A35">
        <v>26449</v>
      </c>
      <c r="B35" s="1">
        <v>73500000000000</v>
      </c>
      <c r="C35">
        <v>4.2300000000000003E-3</v>
      </c>
      <c r="D35" s="1">
        <v>8700000000000</v>
      </c>
      <c r="E35">
        <v>5.13E-4</v>
      </c>
      <c r="F35" s="1">
        <v>64400000000000</v>
      </c>
      <c r="G35">
        <v>3.5000000000000001E-3</v>
      </c>
      <c r="H35" s="1">
        <v>72500000000000</v>
      </c>
      <c r="I35">
        <v>4.0499999999999998E-3</v>
      </c>
      <c r="K35">
        <v>26449</v>
      </c>
      <c r="L35" s="1">
        <v>2080000000</v>
      </c>
      <c r="M35" s="1">
        <v>1.8899999999999999E-6</v>
      </c>
      <c r="N35" s="1">
        <v>314000000</v>
      </c>
      <c r="O35" s="1">
        <v>2.8200000000000001E-7</v>
      </c>
      <c r="P35" s="1">
        <v>1850000000</v>
      </c>
      <c r="Q35" s="1">
        <v>1.7099999999999999E-6</v>
      </c>
      <c r="R35" s="1">
        <v>2200000000</v>
      </c>
      <c r="S35" s="1">
        <v>1.99E-6</v>
      </c>
    </row>
    <row r="36" spans="1:19" x14ac:dyDescent="0.4">
      <c r="A36">
        <v>26450</v>
      </c>
      <c r="B36" s="1">
        <v>147000000000000</v>
      </c>
      <c r="C36">
        <v>1.21E-2</v>
      </c>
      <c r="D36" s="1">
        <v>16400000000000</v>
      </c>
      <c r="E36">
        <v>1.32E-3</v>
      </c>
      <c r="F36" s="1">
        <v>131000000000000</v>
      </c>
      <c r="G36">
        <v>1.09E-2</v>
      </c>
      <c r="H36" s="1">
        <v>144000000000000</v>
      </c>
      <c r="I36">
        <v>1.2E-2</v>
      </c>
      <c r="K36">
        <v>26450</v>
      </c>
      <c r="L36" s="1">
        <v>10400000000</v>
      </c>
      <c r="M36" s="1">
        <v>9.3200000000000006E-6</v>
      </c>
      <c r="N36" s="1">
        <v>2670000000</v>
      </c>
      <c r="O36" s="1">
        <v>2.48E-6</v>
      </c>
      <c r="P36" s="1">
        <v>7750000000</v>
      </c>
      <c r="Q36" s="1">
        <v>6.9E-6</v>
      </c>
      <c r="R36" s="1">
        <v>8650000000</v>
      </c>
      <c r="S36" s="1">
        <v>7.6699999999999994E-6</v>
      </c>
    </row>
    <row r="37" spans="1:19" x14ac:dyDescent="0.4">
      <c r="A37">
        <v>26451</v>
      </c>
      <c r="B37" s="1">
        <v>147000000000000</v>
      </c>
      <c r="C37">
        <v>1.18E-2</v>
      </c>
      <c r="D37" s="1">
        <v>16100000000000</v>
      </c>
      <c r="E37">
        <v>1.2800000000000001E-3</v>
      </c>
      <c r="F37" s="1">
        <v>133000000000000</v>
      </c>
      <c r="G37">
        <v>1.09E-2</v>
      </c>
      <c r="H37" s="1">
        <v>147000000000000</v>
      </c>
      <c r="I37">
        <v>1.21E-2</v>
      </c>
      <c r="K37">
        <v>26451</v>
      </c>
      <c r="L37" s="1">
        <v>8920000000</v>
      </c>
      <c r="M37" s="1">
        <v>7.96E-6</v>
      </c>
      <c r="N37" s="1">
        <v>2760000000</v>
      </c>
      <c r="O37" s="1">
        <v>2.5500000000000001E-6</v>
      </c>
      <c r="P37" s="1">
        <v>8400000000</v>
      </c>
      <c r="Q37" s="1">
        <v>7.4900000000000003E-6</v>
      </c>
      <c r="R37" s="1">
        <v>11600000000</v>
      </c>
      <c r="S37" s="1">
        <v>1.0200000000000001E-5</v>
      </c>
    </row>
    <row r="38" spans="1:19" x14ac:dyDescent="0.4">
      <c r="A38">
        <v>26452</v>
      </c>
      <c r="B38" s="1">
        <v>128000000000000</v>
      </c>
      <c r="C38">
        <v>8.6800000000000002E-3</v>
      </c>
      <c r="D38" s="1">
        <v>15400000000000</v>
      </c>
      <c r="E38">
        <v>1.2199999999999999E-3</v>
      </c>
      <c r="F38" s="1">
        <v>116000000000000</v>
      </c>
      <c r="G38">
        <v>7.9399999999999991E-3</v>
      </c>
      <c r="H38" s="1">
        <v>129000000000000</v>
      </c>
      <c r="I38">
        <v>8.6400000000000001E-3</v>
      </c>
      <c r="K38">
        <v>26452</v>
      </c>
      <c r="L38" s="1">
        <v>33700000000</v>
      </c>
      <c r="M38" s="1">
        <v>4.6E-5</v>
      </c>
      <c r="N38" s="1">
        <v>7200000000</v>
      </c>
      <c r="O38" s="1">
        <v>1.03E-5</v>
      </c>
      <c r="P38" s="1">
        <v>14000000000</v>
      </c>
      <c r="Q38" s="1">
        <v>1.2500000000000001E-5</v>
      </c>
      <c r="R38" s="1">
        <v>15600000000</v>
      </c>
      <c r="S38" s="1">
        <v>1.42E-5</v>
      </c>
    </row>
    <row r="39" spans="1:19" x14ac:dyDescent="0.4">
      <c r="A39">
        <v>26453</v>
      </c>
      <c r="B39" s="1">
        <v>107000000000000</v>
      </c>
      <c r="C39">
        <v>6.7999999999999996E-3</v>
      </c>
      <c r="D39" s="1">
        <v>12200000000000</v>
      </c>
      <c r="E39">
        <v>8.3299999999999997E-4</v>
      </c>
      <c r="F39" s="1">
        <v>97400000000000</v>
      </c>
      <c r="G39">
        <v>6.5700000000000003E-3</v>
      </c>
      <c r="H39" s="1">
        <v>112000000000000</v>
      </c>
      <c r="I39">
        <v>7.6699999999999997E-3</v>
      </c>
      <c r="K39">
        <v>26453</v>
      </c>
      <c r="L39" s="1">
        <v>39000000000</v>
      </c>
      <c r="M39" s="1">
        <v>4.1300000000000001E-5</v>
      </c>
      <c r="N39" s="1">
        <v>4370000000</v>
      </c>
      <c r="O39" s="1">
        <v>4.1899999999999997E-6</v>
      </c>
      <c r="P39" s="1">
        <v>28000000000</v>
      </c>
      <c r="Q39" s="1">
        <v>2.5700000000000001E-5</v>
      </c>
      <c r="R39" s="1">
        <v>31900000000</v>
      </c>
      <c r="S39" s="1">
        <v>2.9200000000000002E-5</v>
      </c>
    </row>
    <row r="40" spans="1:19" x14ac:dyDescent="0.4">
      <c r="A40">
        <v>26454</v>
      </c>
      <c r="B40" s="1">
        <v>131000000000000</v>
      </c>
      <c r="C40">
        <v>1.0699999999999999E-2</v>
      </c>
      <c r="D40" s="1">
        <v>13700000000000</v>
      </c>
      <c r="E40">
        <v>1.0200000000000001E-3</v>
      </c>
      <c r="F40" s="1">
        <v>118000000000000</v>
      </c>
      <c r="G40">
        <v>9.58E-3</v>
      </c>
      <c r="H40" s="1">
        <v>130000000000000</v>
      </c>
      <c r="I40">
        <v>1.0500000000000001E-2</v>
      </c>
      <c r="K40">
        <v>26454</v>
      </c>
      <c r="L40" s="1">
        <v>79000000000</v>
      </c>
      <c r="M40">
        <v>1E-4</v>
      </c>
      <c r="N40" s="1">
        <v>14700000000</v>
      </c>
      <c r="O40" s="1">
        <v>2.19E-5</v>
      </c>
      <c r="P40" s="1">
        <v>58500000000</v>
      </c>
      <c r="Q40" s="1">
        <v>5.38E-5</v>
      </c>
      <c r="R40" s="1">
        <v>62400000000</v>
      </c>
      <c r="S40" s="1">
        <v>5.7500000000000002E-5</v>
      </c>
    </row>
    <row r="41" spans="1:19" x14ac:dyDescent="0.4">
      <c r="A41">
        <v>26455</v>
      </c>
      <c r="B41" s="1">
        <v>2360000000000000</v>
      </c>
      <c r="C41">
        <v>0.21199999999999999</v>
      </c>
      <c r="D41" s="1">
        <v>253000000000000</v>
      </c>
      <c r="E41">
        <v>2.41E-2</v>
      </c>
      <c r="F41" s="1">
        <v>2100000000000000</v>
      </c>
      <c r="G41">
        <v>0.188</v>
      </c>
      <c r="H41" s="1">
        <v>2330000000000000</v>
      </c>
      <c r="I41">
        <v>0.20599999999999999</v>
      </c>
      <c r="K41">
        <v>26455</v>
      </c>
      <c r="L41" s="1">
        <v>8150000000000</v>
      </c>
      <c r="M41">
        <v>8.0099999999999998E-3</v>
      </c>
      <c r="N41" s="1">
        <v>1410000000000</v>
      </c>
      <c r="O41">
        <v>1.8E-3</v>
      </c>
      <c r="P41" s="1">
        <v>6650000000000</v>
      </c>
      <c r="Q41">
        <v>6.0600000000000003E-3</v>
      </c>
      <c r="R41" s="1">
        <v>7330000000000</v>
      </c>
      <c r="S41">
        <v>6.6800000000000002E-3</v>
      </c>
    </row>
    <row r="42" spans="1:19" x14ac:dyDescent="0.4">
      <c r="A42">
        <v>26456</v>
      </c>
      <c r="B42" s="1">
        <v>1880000000000000</v>
      </c>
      <c r="C42">
        <v>0.183</v>
      </c>
      <c r="D42" s="1">
        <v>192000000000000</v>
      </c>
      <c r="E42">
        <v>1.72E-2</v>
      </c>
      <c r="F42" s="1">
        <v>1700000000000000</v>
      </c>
      <c r="G42">
        <v>0.16900000000000001</v>
      </c>
      <c r="H42" s="1">
        <v>1900000000000000</v>
      </c>
      <c r="I42">
        <v>0.19</v>
      </c>
      <c r="K42">
        <v>26456</v>
      </c>
      <c r="L42" s="1">
        <v>8720000000000</v>
      </c>
      <c r="M42">
        <v>7.9699999999999997E-3</v>
      </c>
      <c r="N42" s="1">
        <v>1110000000000</v>
      </c>
      <c r="O42">
        <v>1.08E-3</v>
      </c>
      <c r="P42" s="1">
        <v>7600000000000</v>
      </c>
      <c r="Q42">
        <v>6.8900000000000003E-3</v>
      </c>
      <c r="R42" s="1">
        <v>8520000000000</v>
      </c>
      <c r="S42">
        <v>7.7099999999999998E-3</v>
      </c>
    </row>
    <row r="43" spans="1:19" x14ac:dyDescent="0.4">
      <c r="A43">
        <v>26457</v>
      </c>
      <c r="B43" s="1">
        <v>1760000000000000</v>
      </c>
      <c r="C43">
        <v>0.123</v>
      </c>
      <c r="D43" s="1">
        <v>189000000000000</v>
      </c>
      <c r="E43">
        <v>1.0800000000000001E-2</v>
      </c>
      <c r="F43" s="1">
        <v>1570000000000000</v>
      </c>
      <c r="G43">
        <v>0.112</v>
      </c>
      <c r="H43" s="1">
        <v>1740000000000000</v>
      </c>
      <c r="I43">
        <v>0.123</v>
      </c>
      <c r="K43">
        <v>26457</v>
      </c>
      <c r="L43" s="1">
        <v>7720000000000</v>
      </c>
      <c r="M43">
        <v>7.1599999999999997E-3</v>
      </c>
      <c r="N43" s="1">
        <v>715000000000</v>
      </c>
      <c r="O43">
        <v>6.8199999999999999E-4</v>
      </c>
      <c r="P43" s="1">
        <v>7020000000000</v>
      </c>
      <c r="Q43">
        <v>6.4900000000000001E-3</v>
      </c>
      <c r="R43" s="1">
        <v>7760000000000</v>
      </c>
      <c r="S43">
        <v>7.1700000000000002E-3</v>
      </c>
    </row>
    <row r="44" spans="1:19" x14ac:dyDescent="0.4">
      <c r="A44">
        <v>26458</v>
      </c>
      <c r="B44" s="1">
        <v>1810000000000000</v>
      </c>
      <c r="C44">
        <v>9.01E-2</v>
      </c>
      <c r="D44" s="1">
        <v>202000000000000</v>
      </c>
      <c r="E44">
        <v>8.1499999999999993E-3</v>
      </c>
      <c r="F44" s="1">
        <v>1610000000000000</v>
      </c>
      <c r="G44">
        <v>8.3199999999999996E-2</v>
      </c>
      <c r="H44" s="1">
        <v>1800000000000000</v>
      </c>
      <c r="I44">
        <v>9.2799999999999994E-2</v>
      </c>
      <c r="K44">
        <v>26458</v>
      </c>
      <c r="L44" s="1">
        <v>7980000000000</v>
      </c>
      <c r="M44">
        <v>7.6800000000000002E-3</v>
      </c>
      <c r="N44" s="1">
        <v>594000000000</v>
      </c>
      <c r="O44">
        <v>5.8100000000000003E-4</v>
      </c>
      <c r="P44" s="1">
        <v>7410000000000</v>
      </c>
      <c r="Q44">
        <v>7.1199999999999996E-3</v>
      </c>
      <c r="R44" s="1">
        <v>8260000000000</v>
      </c>
      <c r="S44">
        <v>7.9399999999999991E-3</v>
      </c>
    </row>
    <row r="45" spans="1:19" x14ac:dyDescent="0.4">
      <c r="A45">
        <v>26459</v>
      </c>
      <c r="B45" s="1">
        <v>1410000000000000</v>
      </c>
      <c r="C45">
        <v>6.6400000000000001E-2</v>
      </c>
      <c r="D45" s="1">
        <v>153000000000000</v>
      </c>
      <c r="E45">
        <v>5.4099999999999999E-3</v>
      </c>
      <c r="F45" s="1">
        <v>1250000000000000</v>
      </c>
      <c r="G45">
        <v>5.9299999999999999E-2</v>
      </c>
      <c r="H45" s="1">
        <v>1400000000000000</v>
      </c>
      <c r="I45">
        <v>6.7799999999999999E-2</v>
      </c>
      <c r="K45">
        <v>26459</v>
      </c>
      <c r="L45" s="1">
        <v>6230000000000</v>
      </c>
      <c r="M45">
        <v>6.0000000000000001E-3</v>
      </c>
      <c r="N45" s="1">
        <v>341000000000</v>
      </c>
      <c r="O45">
        <v>3.3100000000000002E-4</v>
      </c>
      <c r="P45" s="1">
        <v>5770000000000</v>
      </c>
      <c r="Q45">
        <v>5.5599999999999998E-3</v>
      </c>
      <c r="R45" s="1">
        <v>6380000000000</v>
      </c>
      <c r="S45">
        <v>6.1500000000000001E-3</v>
      </c>
    </row>
    <row r="46" spans="1:19" x14ac:dyDescent="0.4">
      <c r="A46">
        <v>26460</v>
      </c>
      <c r="B46" s="1">
        <v>1160000000000000</v>
      </c>
      <c r="C46">
        <v>4.8399999999999999E-2</v>
      </c>
      <c r="D46" s="1">
        <v>127000000000000</v>
      </c>
      <c r="E46">
        <v>4.13E-3</v>
      </c>
      <c r="F46" s="1">
        <v>1030000000000000</v>
      </c>
      <c r="G46">
        <v>4.2500000000000003E-2</v>
      </c>
      <c r="H46" s="1">
        <v>1150000000000000</v>
      </c>
      <c r="I46">
        <v>4.8300000000000003E-2</v>
      </c>
      <c r="K46">
        <v>26460</v>
      </c>
      <c r="L46" s="1">
        <v>3140000000000</v>
      </c>
      <c r="M46">
        <v>2.99E-3</v>
      </c>
      <c r="N46" s="1">
        <v>151000000000</v>
      </c>
      <c r="O46">
        <v>1.4300000000000001E-4</v>
      </c>
      <c r="P46" s="1">
        <v>2970000000000</v>
      </c>
      <c r="Q46">
        <v>2.8300000000000001E-3</v>
      </c>
      <c r="R46" s="1">
        <v>3340000000000</v>
      </c>
      <c r="S46">
        <v>3.1900000000000001E-3</v>
      </c>
    </row>
    <row r="47" spans="1:19" x14ac:dyDescent="0.4">
      <c r="A47">
        <v>26461</v>
      </c>
      <c r="B47" s="1">
        <v>1200000000000000</v>
      </c>
      <c r="C47">
        <v>4.0599999999999997E-2</v>
      </c>
      <c r="D47" s="1">
        <v>135000000000000</v>
      </c>
      <c r="E47">
        <v>3.82E-3</v>
      </c>
      <c r="F47" s="1">
        <v>1070000000000000</v>
      </c>
      <c r="G47">
        <v>3.6600000000000001E-2</v>
      </c>
      <c r="H47" s="1">
        <v>1190000000000000</v>
      </c>
      <c r="I47">
        <v>4.02E-2</v>
      </c>
      <c r="K47">
        <v>26461</v>
      </c>
      <c r="L47" s="1">
        <v>1470000000000</v>
      </c>
      <c r="M47">
        <v>1.3799999999999999E-3</v>
      </c>
      <c r="N47" s="1">
        <v>72300000000</v>
      </c>
      <c r="O47" s="1">
        <v>6.7500000000000001E-5</v>
      </c>
      <c r="P47" s="1">
        <v>1360000000000</v>
      </c>
      <c r="Q47">
        <v>1.2899999999999999E-3</v>
      </c>
      <c r="R47" s="1">
        <v>1580000000000</v>
      </c>
      <c r="S47">
        <v>1.48E-3</v>
      </c>
    </row>
    <row r="48" spans="1:19" x14ac:dyDescent="0.4">
      <c r="A48">
        <v>26462</v>
      </c>
      <c r="B48" s="1">
        <v>1210000000000000</v>
      </c>
      <c r="C48">
        <v>3.9300000000000002E-2</v>
      </c>
      <c r="D48" s="1">
        <v>134000000000000</v>
      </c>
      <c r="E48">
        <v>3.8E-3</v>
      </c>
      <c r="F48" s="1">
        <v>1070000000000000</v>
      </c>
      <c r="G48">
        <v>3.5499999999999997E-2</v>
      </c>
      <c r="H48" s="1">
        <v>1190000000000000</v>
      </c>
      <c r="I48">
        <v>3.9600000000000003E-2</v>
      </c>
      <c r="K48">
        <v>26462</v>
      </c>
      <c r="L48" s="1">
        <v>779000000000</v>
      </c>
      <c r="M48">
        <v>7.2900000000000005E-4</v>
      </c>
      <c r="N48" s="1">
        <v>42400000000</v>
      </c>
      <c r="O48" s="1">
        <v>3.93E-5</v>
      </c>
      <c r="P48" s="1">
        <v>738000000000</v>
      </c>
      <c r="Q48">
        <v>6.8900000000000005E-4</v>
      </c>
      <c r="R48" s="1">
        <v>808000000000</v>
      </c>
      <c r="S48">
        <v>7.5600000000000005E-4</v>
      </c>
    </row>
    <row r="49" spans="1:19" x14ac:dyDescent="0.4">
      <c r="A49">
        <v>26463</v>
      </c>
      <c r="B49" s="1">
        <v>1110000000000000</v>
      </c>
      <c r="C49">
        <v>4.19E-2</v>
      </c>
      <c r="D49" s="1">
        <v>122000000000000</v>
      </c>
      <c r="E49">
        <v>3.96E-3</v>
      </c>
      <c r="F49" s="1">
        <v>991000000000000</v>
      </c>
      <c r="G49">
        <v>3.8600000000000002E-2</v>
      </c>
      <c r="H49" s="1">
        <v>1110000000000000</v>
      </c>
      <c r="I49">
        <v>4.2900000000000001E-2</v>
      </c>
      <c r="K49">
        <v>26463</v>
      </c>
      <c r="L49" s="1">
        <v>479000000000</v>
      </c>
      <c r="M49">
        <v>4.4799999999999999E-4</v>
      </c>
      <c r="N49" s="1">
        <v>28100000000</v>
      </c>
      <c r="O49" s="1">
        <v>2.5899999999999999E-5</v>
      </c>
      <c r="P49" s="1">
        <v>435000000000</v>
      </c>
      <c r="Q49">
        <v>4.08E-4</v>
      </c>
      <c r="R49" s="1">
        <v>501000000000</v>
      </c>
      <c r="S49">
        <v>4.6700000000000002E-4</v>
      </c>
    </row>
    <row r="50" spans="1:19" x14ac:dyDescent="0.4">
      <c r="A50">
        <v>26464</v>
      </c>
      <c r="B50" s="1">
        <v>1160000000000000</v>
      </c>
      <c r="C50">
        <v>4.8300000000000003E-2</v>
      </c>
      <c r="D50" s="1">
        <v>126000000000000</v>
      </c>
      <c r="E50">
        <v>4.5900000000000003E-3</v>
      </c>
      <c r="F50" s="1">
        <v>1040000000000000</v>
      </c>
      <c r="G50">
        <v>4.4200000000000003E-2</v>
      </c>
      <c r="H50" s="1">
        <v>1150000000000000</v>
      </c>
      <c r="I50">
        <v>4.9099999999999998E-2</v>
      </c>
      <c r="K50">
        <v>26464</v>
      </c>
      <c r="L50" s="1">
        <v>316000000000</v>
      </c>
      <c r="M50">
        <v>2.9999999999999997E-4</v>
      </c>
      <c r="N50" s="1">
        <v>20000000000</v>
      </c>
      <c r="O50" s="1">
        <v>1.8899999999999999E-5</v>
      </c>
      <c r="P50" s="1">
        <v>275000000000</v>
      </c>
      <c r="Q50">
        <v>2.5999999999999998E-4</v>
      </c>
      <c r="R50" s="1">
        <v>313000000000</v>
      </c>
      <c r="S50">
        <v>2.99E-4</v>
      </c>
    </row>
    <row r="51" spans="1:19" x14ac:dyDescent="0.4">
      <c r="A51">
        <v>26465</v>
      </c>
      <c r="B51" s="1">
        <v>1460000000000000</v>
      </c>
      <c r="C51">
        <v>6.4699999999999994E-2</v>
      </c>
      <c r="D51" s="1">
        <v>152000000000000</v>
      </c>
      <c r="E51">
        <v>6.0800000000000003E-3</v>
      </c>
      <c r="F51" s="1">
        <v>1300000000000000</v>
      </c>
      <c r="G51">
        <v>5.79E-2</v>
      </c>
      <c r="H51" s="1">
        <v>1440000000000000</v>
      </c>
      <c r="I51">
        <v>6.4600000000000005E-2</v>
      </c>
      <c r="K51">
        <v>26465</v>
      </c>
      <c r="L51" s="1">
        <v>168000000000</v>
      </c>
      <c r="M51">
        <v>1.7799999999999999E-4</v>
      </c>
      <c r="N51" s="1">
        <v>16700000000</v>
      </c>
      <c r="O51" s="1">
        <v>1.8E-5</v>
      </c>
      <c r="P51" s="1">
        <v>159000000000</v>
      </c>
      <c r="Q51">
        <v>1.7200000000000001E-4</v>
      </c>
      <c r="R51" s="1">
        <v>181000000000</v>
      </c>
      <c r="S51">
        <v>1.94E-4</v>
      </c>
    </row>
    <row r="52" spans="1:19" x14ac:dyDescent="0.4">
      <c r="A52">
        <v>26466</v>
      </c>
      <c r="B52" s="1">
        <v>1530000000000000</v>
      </c>
      <c r="C52">
        <v>6.6000000000000003E-2</v>
      </c>
      <c r="D52" s="1">
        <v>162000000000000</v>
      </c>
      <c r="E52">
        <v>6.6100000000000004E-3</v>
      </c>
      <c r="F52" s="1">
        <v>1360000000000000</v>
      </c>
      <c r="G52">
        <v>5.8799999999999998E-2</v>
      </c>
      <c r="H52" s="1">
        <v>1510000000000000</v>
      </c>
      <c r="I52">
        <v>6.5199999999999994E-2</v>
      </c>
      <c r="K52">
        <v>26466</v>
      </c>
      <c r="L52" s="1">
        <v>443000000000</v>
      </c>
      <c r="M52">
        <v>5.1800000000000001E-4</v>
      </c>
      <c r="N52" s="1">
        <v>38800000000</v>
      </c>
      <c r="O52" s="1">
        <v>4.4400000000000002E-5</v>
      </c>
      <c r="P52" s="1">
        <v>399000000000</v>
      </c>
      <c r="Q52">
        <v>4.6000000000000001E-4</v>
      </c>
      <c r="R52" s="1">
        <v>419000000000</v>
      </c>
      <c r="S52">
        <v>4.7699999999999999E-4</v>
      </c>
    </row>
    <row r="53" spans="1:19" x14ac:dyDescent="0.4">
      <c r="A53">
        <v>26467</v>
      </c>
      <c r="B53" s="1">
        <v>1690000000000000</v>
      </c>
      <c r="C53">
        <v>6.83E-2</v>
      </c>
      <c r="D53" s="1">
        <v>196000000000000</v>
      </c>
      <c r="E53">
        <v>8.3000000000000001E-3</v>
      </c>
      <c r="F53" s="1">
        <v>1490000000000000</v>
      </c>
      <c r="G53">
        <v>5.9900000000000002E-2</v>
      </c>
      <c r="H53" s="1">
        <v>1660000000000000</v>
      </c>
      <c r="I53">
        <v>6.7199999999999996E-2</v>
      </c>
      <c r="K53">
        <v>26467</v>
      </c>
      <c r="L53" s="1">
        <v>3130000000000</v>
      </c>
      <c r="M53">
        <v>3.64E-3</v>
      </c>
      <c r="N53" s="1">
        <v>362000000000</v>
      </c>
      <c r="O53">
        <v>4.5600000000000003E-4</v>
      </c>
      <c r="P53" s="1">
        <v>2880000000000</v>
      </c>
      <c r="Q53">
        <v>3.29E-3</v>
      </c>
      <c r="R53" s="1">
        <v>3220000000000</v>
      </c>
      <c r="S53">
        <v>3.7200000000000002E-3</v>
      </c>
    </row>
    <row r="54" spans="1:19" x14ac:dyDescent="0.4">
      <c r="A54">
        <v>26468</v>
      </c>
      <c r="B54" s="1">
        <v>4030000000000000</v>
      </c>
      <c r="C54">
        <v>0.73099999999999998</v>
      </c>
      <c r="D54" s="1">
        <v>392000000000000</v>
      </c>
      <c r="E54">
        <v>5.2499999999999998E-2</v>
      </c>
      <c r="F54" s="1">
        <v>3640000000000000</v>
      </c>
      <c r="G54">
        <v>0.68200000000000005</v>
      </c>
      <c r="H54" s="1">
        <v>4020000000000000</v>
      </c>
      <c r="I54">
        <v>0.749</v>
      </c>
      <c r="K54">
        <v>26468</v>
      </c>
      <c r="L54" s="1">
        <v>218000000000000</v>
      </c>
      <c r="M54">
        <v>0.25</v>
      </c>
      <c r="N54" s="1">
        <v>13800000000000</v>
      </c>
      <c r="O54">
        <v>1.6400000000000001E-2</v>
      </c>
      <c r="P54" s="1">
        <v>204000000000000</v>
      </c>
      <c r="Q54">
        <v>0.23400000000000001</v>
      </c>
      <c r="R54" s="1">
        <v>227000000000000</v>
      </c>
      <c r="S54">
        <v>0.26</v>
      </c>
    </row>
    <row r="55" spans="1:19" x14ac:dyDescent="0.4">
      <c r="A55">
        <v>26469</v>
      </c>
      <c r="B55" s="1">
        <v>3850000000000000</v>
      </c>
      <c r="C55">
        <v>0.51700000000000002</v>
      </c>
      <c r="D55" s="1">
        <v>430000000000000</v>
      </c>
      <c r="E55">
        <v>6.8500000000000005E-2</v>
      </c>
      <c r="F55" s="1">
        <v>3430000000000000</v>
      </c>
      <c r="G55">
        <v>0.45500000000000002</v>
      </c>
      <c r="H55" s="1">
        <v>3820000000000000</v>
      </c>
      <c r="I55">
        <v>0.50700000000000001</v>
      </c>
      <c r="K55">
        <v>26469</v>
      </c>
      <c r="L55" s="1">
        <v>121000000000000</v>
      </c>
      <c r="M55">
        <v>0.13800000000000001</v>
      </c>
      <c r="N55" s="1">
        <v>18600000000000</v>
      </c>
      <c r="O55">
        <v>2.3E-2</v>
      </c>
      <c r="P55" s="1">
        <v>103000000000000</v>
      </c>
      <c r="Q55">
        <v>0.115</v>
      </c>
      <c r="R55" s="1">
        <v>114000000000000</v>
      </c>
      <c r="S55">
        <v>0.128</v>
      </c>
    </row>
    <row r="56" spans="1:19" x14ac:dyDescent="0.4">
      <c r="A56">
        <v>26470</v>
      </c>
      <c r="B56" s="1">
        <v>2860000000000000</v>
      </c>
      <c r="C56">
        <v>0.28499999999999998</v>
      </c>
      <c r="D56" s="1">
        <v>319000000000000</v>
      </c>
      <c r="E56">
        <v>3.7900000000000003E-2</v>
      </c>
      <c r="F56" s="1">
        <v>2530000000000000</v>
      </c>
      <c r="G56">
        <v>0.251</v>
      </c>
      <c r="H56" s="1">
        <v>2820000000000000</v>
      </c>
      <c r="I56">
        <v>0.28100000000000003</v>
      </c>
      <c r="K56">
        <v>26470</v>
      </c>
      <c r="L56" s="1">
        <v>59900000000000</v>
      </c>
      <c r="M56">
        <v>6.9400000000000003E-2</v>
      </c>
      <c r="N56" s="1">
        <v>9010000000000</v>
      </c>
      <c r="O56">
        <v>1.2800000000000001E-2</v>
      </c>
      <c r="P56" s="1">
        <v>50900000000000</v>
      </c>
      <c r="Q56">
        <v>5.6599999999999998E-2</v>
      </c>
      <c r="R56" s="1">
        <v>56100000000000</v>
      </c>
      <c r="S56">
        <v>6.2399999999999997E-2</v>
      </c>
    </row>
    <row r="57" spans="1:19" x14ac:dyDescent="0.4">
      <c r="A57">
        <v>26471</v>
      </c>
      <c r="B57" s="1">
        <v>2840000000000000</v>
      </c>
      <c r="C57">
        <v>0.28499999999999998</v>
      </c>
      <c r="D57" s="1">
        <v>319000000000000</v>
      </c>
      <c r="E57">
        <v>3.6799999999999999E-2</v>
      </c>
      <c r="F57" s="1">
        <v>2520000000000000</v>
      </c>
      <c r="G57">
        <v>0.24399999999999999</v>
      </c>
      <c r="H57" s="1">
        <v>2790000000000000</v>
      </c>
      <c r="I57">
        <v>0.27500000000000002</v>
      </c>
      <c r="K57">
        <v>26471</v>
      </c>
      <c r="L57" s="1">
        <v>59900000000000</v>
      </c>
      <c r="M57">
        <v>6.9199999999999998E-2</v>
      </c>
      <c r="N57" s="1">
        <v>8990000000000</v>
      </c>
      <c r="O57">
        <v>1.2699999999999999E-2</v>
      </c>
      <c r="P57" s="1">
        <v>50700000000000</v>
      </c>
      <c r="Q57">
        <v>5.6399999999999999E-2</v>
      </c>
      <c r="R57" s="1">
        <v>56400000000000</v>
      </c>
      <c r="S57">
        <v>6.2700000000000006E-2</v>
      </c>
    </row>
    <row r="58" spans="1:19" x14ac:dyDescent="0.4">
      <c r="A58">
        <v>26472</v>
      </c>
      <c r="B58" s="1">
        <v>3860000000000000</v>
      </c>
      <c r="C58">
        <v>0.51700000000000002</v>
      </c>
      <c r="D58" s="1">
        <v>432000000000000</v>
      </c>
      <c r="E58">
        <v>6.9000000000000006E-2</v>
      </c>
      <c r="F58" s="1">
        <v>3450000000000000</v>
      </c>
      <c r="G58">
        <v>0.45500000000000002</v>
      </c>
      <c r="H58" s="1">
        <v>3810000000000000</v>
      </c>
      <c r="I58">
        <v>0.498</v>
      </c>
      <c r="K58">
        <v>26472</v>
      </c>
      <c r="L58" s="1">
        <v>121000000000000</v>
      </c>
      <c r="M58">
        <v>0.13800000000000001</v>
      </c>
      <c r="N58" s="1">
        <v>18500000000000</v>
      </c>
      <c r="O58">
        <v>2.2700000000000001E-2</v>
      </c>
      <c r="P58" s="1">
        <v>103000000000000</v>
      </c>
      <c r="Q58">
        <v>0.11600000000000001</v>
      </c>
      <c r="R58" s="1">
        <v>114000000000000</v>
      </c>
      <c r="S58">
        <v>0.128</v>
      </c>
    </row>
    <row r="59" spans="1:19" x14ac:dyDescent="0.4">
      <c r="A59">
        <v>26473</v>
      </c>
      <c r="B59" s="1">
        <v>4020000000000000</v>
      </c>
      <c r="C59">
        <v>0.73199999999999998</v>
      </c>
      <c r="D59" s="1">
        <v>389000000000000</v>
      </c>
      <c r="E59">
        <v>5.2600000000000001E-2</v>
      </c>
      <c r="F59" s="1">
        <v>3610000000000000</v>
      </c>
      <c r="G59">
        <v>0.67500000000000004</v>
      </c>
      <c r="H59" s="1">
        <v>4030000000000000</v>
      </c>
      <c r="I59">
        <v>0.748</v>
      </c>
      <c r="K59">
        <v>26473</v>
      </c>
      <c r="L59" s="1">
        <v>218000000000000</v>
      </c>
      <c r="M59">
        <v>0.25</v>
      </c>
      <c r="N59" s="1">
        <v>13800000000000</v>
      </c>
      <c r="O59">
        <v>1.6400000000000001E-2</v>
      </c>
      <c r="P59" s="1">
        <v>205000000000000</v>
      </c>
      <c r="Q59">
        <v>0.23499999999999999</v>
      </c>
      <c r="R59" s="1">
        <v>227000000000000</v>
      </c>
      <c r="S59">
        <v>0.26100000000000001</v>
      </c>
    </row>
    <row r="60" spans="1:19" x14ac:dyDescent="0.4">
      <c r="A60">
        <v>26474</v>
      </c>
      <c r="B60" s="1">
        <v>1650000000000000</v>
      </c>
      <c r="C60">
        <v>6.7500000000000004E-2</v>
      </c>
      <c r="D60" s="1">
        <v>192000000000000</v>
      </c>
      <c r="E60">
        <v>7.9399999999999991E-3</v>
      </c>
      <c r="F60" s="1">
        <v>1470000000000000</v>
      </c>
      <c r="G60">
        <v>5.9700000000000003E-2</v>
      </c>
      <c r="H60" s="1">
        <v>1620000000000000</v>
      </c>
      <c r="I60">
        <v>6.5199999999999994E-2</v>
      </c>
      <c r="K60">
        <v>26474</v>
      </c>
      <c r="L60" s="1">
        <v>3270000000000</v>
      </c>
      <c r="M60">
        <v>3.82E-3</v>
      </c>
      <c r="N60" s="1">
        <v>362000000000</v>
      </c>
      <c r="O60">
        <v>4.9899999999999999E-4</v>
      </c>
      <c r="P60" s="1">
        <v>2930000000000</v>
      </c>
      <c r="Q60">
        <v>3.3700000000000002E-3</v>
      </c>
      <c r="R60" s="1">
        <v>3190000000000</v>
      </c>
      <c r="S60">
        <v>3.6700000000000001E-3</v>
      </c>
    </row>
    <row r="61" spans="1:19" x14ac:dyDescent="0.4">
      <c r="A61">
        <v>26475</v>
      </c>
      <c r="B61" s="1">
        <v>1520000000000000</v>
      </c>
      <c r="C61">
        <v>6.6100000000000006E-2</v>
      </c>
      <c r="D61" s="1">
        <v>160000000000000</v>
      </c>
      <c r="E61">
        <v>6.62E-3</v>
      </c>
      <c r="F61" s="1">
        <v>1350000000000000</v>
      </c>
      <c r="G61">
        <v>5.8299999999999998E-2</v>
      </c>
      <c r="H61" s="1">
        <v>1510000000000000</v>
      </c>
      <c r="I61">
        <v>6.5299999999999997E-2</v>
      </c>
      <c r="K61">
        <v>26475</v>
      </c>
      <c r="L61" s="1">
        <v>431000000000</v>
      </c>
      <c r="M61">
        <v>4.8700000000000002E-4</v>
      </c>
      <c r="N61" s="1">
        <v>46800000000</v>
      </c>
      <c r="O61" s="1">
        <v>6.1699999999999995E-5</v>
      </c>
      <c r="P61" s="1">
        <v>387000000000</v>
      </c>
      <c r="Q61">
        <v>4.4099999999999999E-4</v>
      </c>
      <c r="R61" s="1">
        <v>427000000000</v>
      </c>
      <c r="S61">
        <v>4.8799999999999999E-4</v>
      </c>
    </row>
    <row r="62" spans="1:19" x14ac:dyDescent="0.4">
      <c r="A62">
        <v>26476</v>
      </c>
      <c r="B62" s="1">
        <v>1450000000000000</v>
      </c>
      <c r="C62">
        <v>6.3700000000000007E-2</v>
      </c>
      <c r="D62" s="1">
        <v>153000000000000</v>
      </c>
      <c r="E62">
        <v>6.1500000000000001E-3</v>
      </c>
      <c r="F62" s="1">
        <v>1300000000000000</v>
      </c>
      <c r="G62">
        <v>5.8400000000000001E-2</v>
      </c>
      <c r="H62" s="1">
        <v>1440000000000000</v>
      </c>
      <c r="I62">
        <v>6.4500000000000002E-2</v>
      </c>
      <c r="K62">
        <v>26476</v>
      </c>
      <c r="L62" s="1">
        <v>177000000000</v>
      </c>
      <c r="M62">
        <v>1.8799999999999999E-4</v>
      </c>
      <c r="N62" s="1">
        <v>16500000000</v>
      </c>
      <c r="O62" s="1">
        <v>1.7499999999999998E-5</v>
      </c>
      <c r="P62" s="1">
        <v>168000000000</v>
      </c>
      <c r="Q62">
        <v>1.8000000000000001E-4</v>
      </c>
      <c r="R62" s="1">
        <v>184000000000</v>
      </c>
      <c r="S62">
        <v>1.9799999999999999E-4</v>
      </c>
    </row>
    <row r="63" spans="1:19" x14ac:dyDescent="0.4">
      <c r="A63">
        <v>26477</v>
      </c>
      <c r="B63" s="1">
        <v>1170000000000000</v>
      </c>
      <c r="C63">
        <v>4.8000000000000001E-2</v>
      </c>
      <c r="D63" s="1">
        <v>127000000000000</v>
      </c>
      <c r="E63">
        <v>4.64E-3</v>
      </c>
      <c r="F63" s="1">
        <v>1050000000000000</v>
      </c>
      <c r="G63">
        <v>4.4200000000000003E-2</v>
      </c>
      <c r="H63" s="1">
        <v>1160000000000000</v>
      </c>
      <c r="I63">
        <v>4.87E-2</v>
      </c>
      <c r="K63">
        <v>26477</v>
      </c>
      <c r="L63" s="1">
        <v>303000000000</v>
      </c>
      <c r="M63">
        <v>2.9E-4</v>
      </c>
      <c r="N63" s="1">
        <v>19400000000</v>
      </c>
      <c r="O63" s="1">
        <v>1.88E-5</v>
      </c>
      <c r="P63" s="1">
        <v>279000000000</v>
      </c>
      <c r="Q63">
        <v>2.6699999999999998E-4</v>
      </c>
      <c r="R63" s="1">
        <v>289000000000</v>
      </c>
      <c r="S63">
        <v>2.7700000000000001E-4</v>
      </c>
    </row>
    <row r="64" spans="1:19" x14ac:dyDescent="0.4">
      <c r="A64">
        <v>26478</v>
      </c>
      <c r="B64" s="1">
        <v>1120000000000000</v>
      </c>
      <c r="C64">
        <v>4.2599999999999999E-2</v>
      </c>
      <c r="D64" s="1">
        <v>122000000000000</v>
      </c>
      <c r="E64">
        <v>3.98E-3</v>
      </c>
      <c r="F64" s="1">
        <v>999000000000000</v>
      </c>
      <c r="G64">
        <v>3.8100000000000002E-2</v>
      </c>
      <c r="H64" s="1">
        <v>1110000000000000</v>
      </c>
      <c r="I64">
        <v>4.2599999999999999E-2</v>
      </c>
      <c r="K64">
        <v>26478</v>
      </c>
      <c r="L64" s="1">
        <v>476000000000</v>
      </c>
      <c r="M64">
        <v>4.4299999999999998E-4</v>
      </c>
      <c r="N64" s="1">
        <v>27800000000</v>
      </c>
      <c r="O64" s="1">
        <v>2.5700000000000001E-5</v>
      </c>
      <c r="P64" s="1">
        <v>454000000000</v>
      </c>
      <c r="Q64">
        <v>4.2299999999999998E-4</v>
      </c>
      <c r="R64" s="1">
        <v>499000000000</v>
      </c>
      <c r="S64">
        <v>4.6500000000000003E-4</v>
      </c>
    </row>
    <row r="65" spans="1:19" x14ac:dyDescent="0.4">
      <c r="A65">
        <v>26479</v>
      </c>
      <c r="B65" s="1">
        <v>1210000000000000</v>
      </c>
      <c r="C65">
        <v>4.02E-2</v>
      </c>
      <c r="D65" s="1">
        <v>135000000000000</v>
      </c>
      <c r="E65">
        <v>3.8E-3</v>
      </c>
      <c r="F65" s="1">
        <v>1080000000000000</v>
      </c>
      <c r="G65">
        <v>3.5299999999999998E-2</v>
      </c>
      <c r="H65" s="1">
        <v>1200000000000000</v>
      </c>
      <c r="I65">
        <v>3.9800000000000002E-2</v>
      </c>
      <c r="K65">
        <v>26479</v>
      </c>
      <c r="L65" s="1">
        <v>756000000000</v>
      </c>
      <c r="M65">
        <v>7.0899999999999999E-4</v>
      </c>
      <c r="N65" s="1">
        <v>41200000000</v>
      </c>
      <c r="O65" s="1">
        <v>3.8399999999999998E-5</v>
      </c>
      <c r="P65" s="1">
        <v>731000000000</v>
      </c>
      <c r="Q65">
        <v>6.8199999999999999E-4</v>
      </c>
      <c r="R65" s="1">
        <v>820000000000</v>
      </c>
      <c r="S65">
        <v>7.6499999999999995E-4</v>
      </c>
    </row>
    <row r="66" spans="1:19" x14ac:dyDescent="0.4">
      <c r="A66">
        <v>26480</v>
      </c>
      <c r="B66" s="1">
        <v>1210000000000000</v>
      </c>
      <c r="C66">
        <v>3.9899999999999998E-2</v>
      </c>
      <c r="D66" s="1">
        <v>136000000000000</v>
      </c>
      <c r="E66">
        <v>3.8500000000000001E-3</v>
      </c>
      <c r="F66" s="1">
        <v>1080000000000000</v>
      </c>
      <c r="G66">
        <v>3.7199999999999997E-2</v>
      </c>
      <c r="H66" s="1">
        <v>1190000000000000</v>
      </c>
      <c r="I66">
        <v>3.95E-2</v>
      </c>
      <c r="K66">
        <v>26480</v>
      </c>
      <c r="L66" s="1">
        <v>1490000000000</v>
      </c>
      <c r="M66">
        <v>1.4E-3</v>
      </c>
      <c r="N66" s="1">
        <v>73000000000</v>
      </c>
      <c r="O66" s="1">
        <v>6.86E-5</v>
      </c>
      <c r="P66" s="1">
        <v>1390000000000</v>
      </c>
      <c r="Q66">
        <v>1.31E-3</v>
      </c>
      <c r="R66" s="1">
        <v>1550000000000</v>
      </c>
      <c r="S66">
        <v>1.4599999999999999E-3</v>
      </c>
    </row>
    <row r="67" spans="1:19" x14ac:dyDescent="0.4">
      <c r="A67">
        <v>26481</v>
      </c>
      <c r="B67" s="1">
        <v>1160000000000000</v>
      </c>
      <c r="C67">
        <v>4.9200000000000001E-2</v>
      </c>
      <c r="D67" s="1">
        <v>126000000000000</v>
      </c>
      <c r="E67">
        <v>4.2399999999999998E-3</v>
      </c>
      <c r="F67" s="1">
        <v>1030000000000000</v>
      </c>
      <c r="G67">
        <v>4.3700000000000003E-2</v>
      </c>
      <c r="H67" s="1">
        <v>1140000000000000</v>
      </c>
      <c r="I67">
        <v>4.8099999999999997E-2</v>
      </c>
      <c r="K67">
        <v>26481</v>
      </c>
      <c r="L67" s="1">
        <v>3180000000000</v>
      </c>
      <c r="M67">
        <v>3.0300000000000001E-3</v>
      </c>
      <c r="N67" s="1">
        <v>152000000000</v>
      </c>
      <c r="O67">
        <v>1.45E-4</v>
      </c>
      <c r="P67" s="1">
        <v>3050000000000</v>
      </c>
      <c r="Q67">
        <v>2.9099999999999998E-3</v>
      </c>
      <c r="R67" s="1">
        <v>3410000000000</v>
      </c>
      <c r="S67">
        <v>3.2399999999999998E-3</v>
      </c>
    </row>
    <row r="68" spans="1:19" x14ac:dyDescent="0.4">
      <c r="A68">
        <v>26482</v>
      </c>
      <c r="B68" s="1">
        <v>1410000000000000</v>
      </c>
      <c r="C68">
        <v>6.6100000000000006E-2</v>
      </c>
      <c r="D68" s="1">
        <v>154000000000000</v>
      </c>
      <c r="E68">
        <v>5.5399999999999998E-3</v>
      </c>
      <c r="F68" s="1">
        <v>1260000000000000</v>
      </c>
      <c r="G68">
        <v>6.2100000000000002E-2</v>
      </c>
      <c r="H68" s="1">
        <v>1400000000000000</v>
      </c>
      <c r="I68">
        <v>6.7400000000000002E-2</v>
      </c>
      <c r="K68">
        <v>26482</v>
      </c>
      <c r="L68" s="1">
        <v>6350000000000</v>
      </c>
      <c r="M68">
        <v>6.11E-3</v>
      </c>
      <c r="N68" s="1">
        <v>351000000000</v>
      </c>
      <c r="O68">
        <v>3.4000000000000002E-4</v>
      </c>
      <c r="P68" s="1">
        <v>6020000000000</v>
      </c>
      <c r="Q68">
        <v>5.7999999999999996E-3</v>
      </c>
      <c r="R68" s="1">
        <v>6590000000000</v>
      </c>
      <c r="S68">
        <v>6.3400000000000001E-3</v>
      </c>
    </row>
    <row r="69" spans="1:19" x14ac:dyDescent="0.4">
      <c r="A69">
        <v>26483</v>
      </c>
      <c r="B69" s="1">
        <v>1820000000000000</v>
      </c>
      <c r="C69">
        <v>9.0899999999999995E-2</v>
      </c>
      <c r="D69" s="1">
        <v>202000000000000</v>
      </c>
      <c r="E69">
        <v>8.3199999999999993E-3</v>
      </c>
      <c r="F69" s="1">
        <v>1620000000000000</v>
      </c>
      <c r="G69">
        <v>8.2900000000000001E-2</v>
      </c>
      <c r="H69" s="1">
        <v>1810000000000000</v>
      </c>
      <c r="I69">
        <v>9.3600000000000003E-2</v>
      </c>
      <c r="K69">
        <v>26483</v>
      </c>
      <c r="L69" s="1">
        <v>8290000000000</v>
      </c>
      <c r="M69">
        <v>7.9600000000000001E-3</v>
      </c>
      <c r="N69" s="1">
        <v>609000000000</v>
      </c>
      <c r="O69">
        <v>5.9400000000000002E-4</v>
      </c>
      <c r="P69" s="1">
        <v>7630000000000</v>
      </c>
      <c r="Q69">
        <v>7.3299999999999997E-3</v>
      </c>
      <c r="R69" s="1">
        <v>8550000000000</v>
      </c>
      <c r="S69">
        <v>8.2000000000000007E-3</v>
      </c>
    </row>
    <row r="70" spans="1:19" x14ac:dyDescent="0.4">
      <c r="A70">
        <v>26484</v>
      </c>
      <c r="B70" s="1">
        <v>1750000000000000</v>
      </c>
      <c r="C70">
        <v>0.122</v>
      </c>
      <c r="D70" s="1">
        <v>188000000000000</v>
      </c>
      <c r="E70">
        <v>1.0699999999999999E-2</v>
      </c>
      <c r="F70" s="1">
        <v>1570000000000000</v>
      </c>
      <c r="G70">
        <v>0.112</v>
      </c>
      <c r="H70" s="1">
        <v>1730000000000000</v>
      </c>
      <c r="I70">
        <v>0.122</v>
      </c>
      <c r="K70">
        <v>26484</v>
      </c>
      <c r="L70" s="1">
        <v>7460000000000</v>
      </c>
      <c r="M70">
        <v>6.9300000000000004E-3</v>
      </c>
      <c r="N70" s="1">
        <v>715000000000</v>
      </c>
      <c r="O70">
        <v>6.8000000000000005E-4</v>
      </c>
      <c r="P70" s="1">
        <v>6750000000000</v>
      </c>
      <c r="Q70">
        <v>6.2599999999999999E-3</v>
      </c>
      <c r="R70" s="1">
        <v>7480000000000</v>
      </c>
      <c r="S70">
        <v>6.9300000000000004E-3</v>
      </c>
    </row>
    <row r="71" spans="1:19" x14ac:dyDescent="0.4">
      <c r="A71">
        <v>26485</v>
      </c>
      <c r="B71" s="1">
        <v>1880000000000000</v>
      </c>
      <c r="C71">
        <v>0.183</v>
      </c>
      <c r="D71" s="1">
        <v>190000000000000</v>
      </c>
      <c r="E71">
        <v>1.67E-2</v>
      </c>
      <c r="F71" s="1">
        <v>1680000000000000</v>
      </c>
      <c r="G71">
        <v>0.16700000000000001</v>
      </c>
      <c r="H71" s="1">
        <v>1890000000000000</v>
      </c>
      <c r="I71">
        <v>0.188</v>
      </c>
      <c r="K71">
        <v>26485</v>
      </c>
      <c r="L71" s="1">
        <v>8550000000000</v>
      </c>
      <c r="M71">
        <v>7.8700000000000003E-3</v>
      </c>
      <c r="N71" s="1">
        <v>1090000000000</v>
      </c>
      <c r="O71">
        <v>1.07E-3</v>
      </c>
      <c r="P71" s="1">
        <v>7400000000000</v>
      </c>
      <c r="Q71">
        <v>6.7000000000000002E-3</v>
      </c>
      <c r="R71" s="1">
        <v>8120000000000</v>
      </c>
      <c r="S71">
        <v>7.3600000000000002E-3</v>
      </c>
    </row>
    <row r="72" spans="1:19" x14ac:dyDescent="0.4">
      <c r="A72">
        <v>26486</v>
      </c>
      <c r="B72" s="1">
        <v>2340000000000000</v>
      </c>
      <c r="C72">
        <v>0.21</v>
      </c>
      <c r="D72" s="1">
        <v>253000000000000</v>
      </c>
      <c r="E72">
        <v>2.4500000000000001E-2</v>
      </c>
      <c r="F72" s="1">
        <v>2090000000000000</v>
      </c>
      <c r="G72">
        <v>0.186</v>
      </c>
      <c r="H72" s="1">
        <v>2330000000000000</v>
      </c>
      <c r="I72">
        <v>0.20699999999999999</v>
      </c>
      <c r="K72">
        <v>26486</v>
      </c>
      <c r="L72" s="1">
        <v>8020000000000</v>
      </c>
      <c r="M72">
        <v>7.8799999999999999E-3</v>
      </c>
      <c r="N72" s="1">
        <v>1450000000000</v>
      </c>
      <c r="O72">
        <v>1.7899999999999999E-3</v>
      </c>
      <c r="P72" s="1">
        <v>6600000000000</v>
      </c>
      <c r="Q72">
        <v>6.0200000000000002E-3</v>
      </c>
      <c r="R72" s="1">
        <v>7340000000000</v>
      </c>
      <c r="S72">
        <v>6.6899999999999998E-3</v>
      </c>
    </row>
    <row r="73" spans="1:19" x14ac:dyDescent="0.4">
      <c r="A73">
        <v>26487</v>
      </c>
      <c r="B73" s="1">
        <v>132000000000000</v>
      </c>
      <c r="C73">
        <v>1.06E-2</v>
      </c>
      <c r="D73" s="1">
        <v>13900000000000</v>
      </c>
      <c r="E73">
        <v>1.1199999999999999E-3</v>
      </c>
      <c r="F73" s="1">
        <v>118000000000000</v>
      </c>
      <c r="G73">
        <v>9.4500000000000001E-3</v>
      </c>
      <c r="H73" s="1">
        <v>132000000000000</v>
      </c>
      <c r="I73">
        <v>1.0800000000000001E-2</v>
      </c>
      <c r="K73">
        <v>26487</v>
      </c>
      <c r="L73" s="1">
        <v>63600000000</v>
      </c>
      <c r="M73" s="1">
        <v>5.8999999999999998E-5</v>
      </c>
      <c r="N73" s="1">
        <v>12700000000</v>
      </c>
      <c r="O73" s="1">
        <v>1.6500000000000001E-5</v>
      </c>
      <c r="P73" s="1">
        <v>58500000000</v>
      </c>
      <c r="Q73" s="1">
        <v>5.3600000000000002E-5</v>
      </c>
      <c r="R73" s="1">
        <v>70800000000</v>
      </c>
      <c r="S73" s="1">
        <v>6.4599999999999998E-5</v>
      </c>
    </row>
    <row r="74" spans="1:19" x14ac:dyDescent="0.4">
      <c r="A74">
        <v>26488</v>
      </c>
      <c r="B74" s="1">
        <v>118000000000000</v>
      </c>
      <c r="C74">
        <v>7.7499999999999999E-3</v>
      </c>
      <c r="D74" s="1">
        <v>12900000000000</v>
      </c>
      <c r="E74">
        <v>8.0599999999999997E-4</v>
      </c>
      <c r="F74" s="1">
        <v>106000000000000</v>
      </c>
      <c r="G74">
        <v>6.8900000000000003E-3</v>
      </c>
      <c r="H74" s="1">
        <v>117000000000000</v>
      </c>
      <c r="I74">
        <v>7.9699999999999997E-3</v>
      </c>
      <c r="K74">
        <v>26488</v>
      </c>
      <c r="L74" s="1">
        <v>38400000000</v>
      </c>
      <c r="M74" s="1">
        <v>3.57E-5</v>
      </c>
      <c r="N74" s="1">
        <v>23600000000</v>
      </c>
      <c r="O74" s="1">
        <v>4.49E-5</v>
      </c>
      <c r="P74" s="1">
        <v>29300000000</v>
      </c>
      <c r="Q74" s="1">
        <v>2.69E-5</v>
      </c>
      <c r="R74" s="1">
        <v>35100000000</v>
      </c>
      <c r="S74" s="1">
        <v>3.2100000000000001E-5</v>
      </c>
    </row>
    <row r="75" spans="1:19" x14ac:dyDescent="0.4">
      <c r="A75">
        <v>26489</v>
      </c>
      <c r="B75" s="1">
        <v>130000000000000</v>
      </c>
      <c r="C75">
        <v>8.43E-3</v>
      </c>
      <c r="D75" s="1">
        <v>15200000000000</v>
      </c>
      <c r="E75">
        <v>1.0399999999999999E-3</v>
      </c>
      <c r="F75" s="1">
        <v>113000000000000</v>
      </c>
      <c r="G75">
        <v>7.4099999999999999E-3</v>
      </c>
      <c r="H75" s="1">
        <v>125000000000000</v>
      </c>
      <c r="I75">
        <v>8.0499999999999999E-3</v>
      </c>
      <c r="K75">
        <v>26489</v>
      </c>
      <c r="L75" s="1">
        <v>27000000000</v>
      </c>
      <c r="M75" s="1">
        <v>4.2299999999999998E-5</v>
      </c>
      <c r="N75" s="1">
        <v>26700000000</v>
      </c>
      <c r="O75" s="1">
        <v>4.7599999999999998E-5</v>
      </c>
      <c r="P75" s="1">
        <v>15900000000</v>
      </c>
      <c r="Q75" s="1">
        <v>1.4100000000000001E-5</v>
      </c>
      <c r="R75" s="1">
        <v>16000000000</v>
      </c>
      <c r="S75" s="1">
        <v>1.43E-5</v>
      </c>
    </row>
    <row r="76" spans="1:19" x14ac:dyDescent="0.4">
      <c r="A76">
        <v>26490</v>
      </c>
      <c r="B76" s="1">
        <v>149000000000000</v>
      </c>
      <c r="C76">
        <v>1.2E-2</v>
      </c>
      <c r="D76" s="1">
        <v>16600000000000</v>
      </c>
      <c r="E76">
        <v>1.31E-3</v>
      </c>
      <c r="F76" s="1">
        <v>132000000000000</v>
      </c>
      <c r="G76">
        <v>1.0699999999999999E-2</v>
      </c>
      <c r="H76" s="1">
        <v>149000000000000</v>
      </c>
      <c r="I76">
        <v>1.2200000000000001E-2</v>
      </c>
      <c r="K76">
        <v>26490</v>
      </c>
      <c r="L76" s="1">
        <v>38300000000</v>
      </c>
      <c r="M76" s="1">
        <v>6.6500000000000004E-5</v>
      </c>
      <c r="N76" s="1">
        <v>28700000000</v>
      </c>
      <c r="O76" s="1">
        <v>4.8300000000000002E-5</v>
      </c>
      <c r="P76" s="1">
        <v>14300000000</v>
      </c>
      <c r="Q76" s="1">
        <v>1.27E-5</v>
      </c>
      <c r="R76" s="1">
        <v>13800000000</v>
      </c>
      <c r="S76" s="1">
        <v>1.24E-5</v>
      </c>
    </row>
    <row r="77" spans="1:19" x14ac:dyDescent="0.4">
      <c r="A77">
        <v>26491</v>
      </c>
      <c r="B77" s="1">
        <v>153000000000000</v>
      </c>
      <c r="C77">
        <v>1.26E-2</v>
      </c>
      <c r="D77" s="1">
        <v>16400000000000</v>
      </c>
      <c r="E77">
        <v>1.33E-3</v>
      </c>
      <c r="F77" s="1">
        <v>131000000000000</v>
      </c>
      <c r="G77">
        <v>1.0699999999999999E-2</v>
      </c>
      <c r="H77" s="1">
        <v>149000000000000</v>
      </c>
      <c r="I77">
        <v>1.23E-2</v>
      </c>
      <c r="K77">
        <v>26491</v>
      </c>
      <c r="L77" s="1">
        <v>44100000000</v>
      </c>
      <c r="M77" s="1">
        <v>5.7299999999999997E-5</v>
      </c>
      <c r="N77" s="1">
        <v>19800000000</v>
      </c>
      <c r="O77" s="1">
        <v>3.7100000000000001E-5</v>
      </c>
      <c r="P77" s="1">
        <v>13800000000</v>
      </c>
      <c r="Q77" s="1">
        <v>1.2300000000000001E-5</v>
      </c>
      <c r="R77" s="1">
        <v>15200000000</v>
      </c>
      <c r="S77" s="1">
        <v>1.36E-5</v>
      </c>
    </row>
    <row r="78" spans="1:19" x14ac:dyDescent="0.4">
      <c r="A78">
        <v>26492</v>
      </c>
      <c r="B78" s="1">
        <v>130000000000000</v>
      </c>
      <c r="C78">
        <v>8.4600000000000005E-3</v>
      </c>
      <c r="D78" s="1">
        <v>15100000000000</v>
      </c>
      <c r="E78">
        <v>9.7999999999999997E-4</v>
      </c>
      <c r="F78" s="1">
        <v>113000000000000</v>
      </c>
      <c r="G78">
        <v>6.8500000000000002E-3</v>
      </c>
      <c r="H78" s="1">
        <v>130000000000000</v>
      </c>
      <c r="I78">
        <v>8.1099999999999992E-3</v>
      </c>
      <c r="K78">
        <v>26492</v>
      </c>
      <c r="L78" s="1">
        <v>31100000000</v>
      </c>
      <c r="M78" s="1">
        <v>4.0599999999999998E-5</v>
      </c>
      <c r="N78" s="1">
        <v>22800000000</v>
      </c>
      <c r="O78" s="1">
        <v>6.8300000000000007E-5</v>
      </c>
      <c r="P78" s="1">
        <v>16200000000</v>
      </c>
      <c r="Q78" s="1">
        <v>1.45E-5</v>
      </c>
      <c r="R78" s="1">
        <v>13900000000</v>
      </c>
      <c r="S78" s="1">
        <v>1.2500000000000001E-5</v>
      </c>
    </row>
    <row r="79" spans="1:19" x14ac:dyDescent="0.4">
      <c r="A79">
        <v>26493</v>
      </c>
      <c r="B79" s="1">
        <v>124000000000000</v>
      </c>
      <c r="C79">
        <v>7.6899999999999998E-3</v>
      </c>
      <c r="D79" s="1">
        <v>13900000000000</v>
      </c>
      <c r="E79">
        <v>8.1999999999999998E-4</v>
      </c>
      <c r="F79" s="1">
        <v>113000000000000</v>
      </c>
      <c r="G79">
        <v>7.1300000000000001E-3</v>
      </c>
      <c r="H79" s="1">
        <v>123000000000000</v>
      </c>
      <c r="I79">
        <v>7.9399999999999991E-3</v>
      </c>
      <c r="K79">
        <v>26493</v>
      </c>
      <c r="L79" s="1">
        <v>49400000000</v>
      </c>
      <c r="M79" s="1">
        <v>5.5500000000000001E-5</v>
      </c>
      <c r="N79" s="1">
        <v>10400000000</v>
      </c>
      <c r="O79" s="1">
        <v>1.24E-5</v>
      </c>
      <c r="P79" s="1">
        <v>34200000000</v>
      </c>
      <c r="Q79" s="1">
        <v>3.1399999999999998E-5</v>
      </c>
      <c r="R79" s="1">
        <v>39000000000</v>
      </c>
      <c r="S79" s="1">
        <v>3.5800000000000003E-5</v>
      </c>
    </row>
    <row r="80" spans="1:19" x14ac:dyDescent="0.4">
      <c r="A80">
        <v>26494</v>
      </c>
      <c r="B80" s="1">
        <v>149000000000000</v>
      </c>
      <c r="C80">
        <v>1.0999999999999999E-2</v>
      </c>
      <c r="D80" s="1">
        <v>16100000000000</v>
      </c>
      <c r="E80">
        <v>1.1199999999999999E-3</v>
      </c>
      <c r="F80" s="1">
        <v>137000000000000</v>
      </c>
      <c r="G80">
        <v>1.0800000000000001E-2</v>
      </c>
      <c r="H80" s="1">
        <v>151000000000000</v>
      </c>
      <c r="I80">
        <v>1.14E-2</v>
      </c>
      <c r="K80">
        <v>26494</v>
      </c>
      <c r="L80" s="1">
        <v>99700000000</v>
      </c>
      <c r="M80" s="1">
        <v>9.1600000000000004E-5</v>
      </c>
      <c r="N80" s="1">
        <v>22700000000</v>
      </c>
      <c r="O80" s="1">
        <v>3.57E-5</v>
      </c>
      <c r="P80" s="1">
        <v>81300000000</v>
      </c>
      <c r="Q80" s="1">
        <v>7.4499999999999995E-5</v>
      </c>
      <c r="R80" s="1">
        <v>91400000000</v>
      </c>
      <c r="S80" s="1">
        <v>8.3700000000000002E-5</v>
      </c>
    </row>
    <row r="81" spans="1:19" x14ac:dyDescent="0.4">
      <c r="A81">
        <v>26495</v>
      </c>
      <c r="B81" s="1">
        <v>153000000000000</v>
      </c>
      <c r="C81">
        <v>1.09E-2</v>
      </c>
      <c r="D81" s="1">
        <v>15800000000000</v>
      </c>
      <c r="E81">
        <v>1.1000000000000001E-3</v>
      </c>
      <c r="F81" s="1">
        <v>139000000000000</v>
      </c>
      <c r="G81">
        <v>1.0699999999999999E-2</v>
      </c>
      <c r="H81" s="1">
        <v>154000000000000</v>
      </c>
      <c r="I81">
        <v>1.1599999999999999E-2</v>
      </c>
      <c r="K81">
        <v>26495</v>
      </c>
      <c r="L81" s="1">
        <v>115000000000</v>
      </c>
      <c r="M81">
        <v>1.4100000000000001E-4</v>
      </c>
      <c r="N81" s="1">
        <v>32800000000</v>
      </c>
      <c r="O81" s="1">
        <v>6.58E-5</v>
      </c>
      <c r="P81" s="1">
        <v>84000000000</v>
      </c>
      <c r="Q81" s="1">
        <v>7.6899999999999999E-5</v>
      </c>
      <c r="R81" s="1">
        <v>91200000000</v>
      </c>
      <c r="S81" s="1">
        <v>8.3399999999999994E-5</v>
      </c>
    </row>
    <row r="82" spans="1:19" x14ac:dyDescent="0.4">
      <c r="A82">
        <v>26496</v>
      </c>
      <c r="B82" s="1">
        <v>134000000000000</v>
      </c>
      <c r="C82">
        <v>8.3599999999999994E-3</v>
      </c>
      <c r="D82" s="1">
        <v>14300000000000</v>
      </c>
      <c r="E82">
        <v>9.7000000000000005E-4</v>
      </c>
      <c r="F82" s="1">
        <v>116000000000000</v>
      </c>
      <c r="G82">
        <v>7.0499999999999998E-3</v>
      </c>
      <c r="H82" s="1">
        <v>132000000000000</v>
      </c>
      <c r="I82">
        <v>7.8399999999999997E-3</v>
      </c>
      <c r="K82">
        <v>26496</v>
      </c>
      <c r="L82" s="1">
        <v>62700000000</v>
      </c>
      <c r="M82">
        <v>1.2E-4</v>
      </c>
      <c r="N82" s="1">
        <v>27200000000</v>
      </c>
      <c r="O82" s="1">
        <v>5.0399999999999999E-5</v>
      </c>
      <c r="P82" s="1">
        <v>36100000000</v>
      </c>
      <c r="Q82" s="1">
        <v>3.3200000000000001E-5</v>
      </c>
      <c r="R82" s="1">
        <v>44000000000</v>
      </c>
      <c r="S82" s="1">
        <v>4.0500000000000002E-5</v>
      </c>
    </row>
    <row r="83" spans="1:19" x14ac:dyDescent="0.4">
      <c r="A83">
        <v>26497</v>
      </c>
      <c r="B83" s="1">
        <v>136000000000000</v>
      </c>
      <c r="C83">
        <v>8.2100000000000003E-3</v>
      </c>
      <c r="D83" s="1">
        <v>15500000000000</v>
      </c>
      <c r="E83">
        <v>9.7099999999999997E-4</v>
      </c>
      <c r="F83" s="1">
        <v>119000000000000</v>
      </c>
      <c r="G83">
        <v>7.0099999999999997E-3</v>
      </c>
      <c r="H83" s="1">
        <v>131000000000000</v>
      </c>
      <c r="I83">
        <v>7.6099999999999996E-3</v>
      </c>
      <c r="K83">
        <v>26497</v>
      </c>
      <c r="L83" s="1">
        <v>48700000000</v>
      </c>
      <c r="M83">
        <v>1.22E-4</v>
      </c>
      <c r="N83" s="1">
        <v>47600000000</v>
      </c>
      <c r="O83">
        <v>1.0399999999999999E-4</v>
      </c>
      <c r="P83" s="1">
        <v>14700000000</v>
      </c>
      <c r="Q83" s="1">
        <v>1.3200000000000001E-5</v>
      </c>
      <c r="R83" s="1">
        <v>13100000000</v>
      </c>
      <c r="S83" s="1">
        <v>1.19E-5</v>
      </c>
    </row>
    <row r="84" spans="1:19" x14ac:dyDescent="0.4">
      <c r="A84">
        <v>26498</v>
      </c>
      <c r="B84" s="1">
        <v>140000000000000</v>
      </c>
      <c r="C84">
        <v>1.0699999999999999E-2</v>
      </c>
      <c r="D84" s="1">
        <v>15800000000000</v>
      </c>
      <c r="E84">
        <v>1.2899999999999999E-3</v>
      </c>
      <c r="F84" s="1">
        <v>124000000000000</v>
      </c>
      <c r="G84">
        <v>9.6299999999999997E-3</v>
      </c>
      <c r="H84" s="1">
        <v>141000000000000</v>
      </c>
      <c r="I84">
        <v>1.0999999999999999E-2</v>
      </c>
      <c r="K84">
        <v>26498</v>
      </c>
      <c r="L84" s="1">
        <v>66100000000</v>
      </c>
      <c r="M84">
        <v>1.1900000000000001E-4</v>
      </c>
      <c r="N84" s="1">
        <v>50100000000</v>
      </c>
      <c r="O84">
        <v>1.05E-4</v>
      </c>
      <c r="P84" s="1">
        <v>16300000000</v>
      </c>
      <c r="Q84" s="1">
        <v>1.47E-5</v>
      </c>
      <c r="R84" s="1">
        <v>17700000000</v>
      </c>
      <c r="S84" s="1">
        <v>1.5800000000000001E-5</v>
      </c>
    </row>
    <row r="85" spans="1:19" x14ac:dyDescent="0.4">
      <c r="A85">
        <v>26499</v>
      </c>
      <c r="B85" s="1">
        <v>141000000000000</v>
      </c>
      <c r="C85">
        <v>1.1299999999999999E-2</v>
      </c>
      <c r="D85" s="1">
        <v>15700000000000</v>
      </c>
      <c r="E85">
        <v>1.6000000000000001E-3</v>
      </c>
      <c r="F85" s="1">
        <v>126000000000000</v>
      </c>
      <c r="G85">
        <v>9.7999999999999997E-3</v>
      </c>
      <c r="H85" s="1">
        <v>138000000000000</v>
      </c>
      <c r="I85">
        <v>1.0699999999999999E-2</v>
      </c>
      <c r="K85">
        <v>26499</v>
      </c>
      <c r="L85" s="1">
        <v>84500000000</v>
      </c>
      <c r="M85">
        <v>1.8799999999999999E-4</v>
      </c>
      <c r="N85" s="1">
        <v>63700000000</v>
      </c>
      <c r="O85">
        <v>1.4200000000000001E-4</v>
      </c>
      <c r="P85" s="1">
        <v>15800000000</v>
      </c>
      <c r="Q85" s="1">
        <v>1.4E-5</v>
      </c>
      <c r="R85" s="1">
        <v>18500000000</v>
      </c>
      <c r="S85" s="1">
        <v>1.6500000000000001E-5</v>
      </c>
    </row>
    <row r="86" spans="1:19" x14ac:dyDescent="0.4">
      <c r="A86">
        <v>26500</v>
      </c>
      <c r="B86" s="1">
        <v>123000000000000</v>
      </c>
      <c r="C86">
        <v>7.26E-3</v>
      </c>
      <c r="D86" s="1">
        <v>14200000000000</v>
      </c>
      <c r="E86">
        <v>9.0200000000000002E-4</v>
      </c>
      <c r="F86" s="1">
        <v>113000000000000</v>
      </c>
      <c r="G86">
        <v>6.4900000000000001E-3</v>
      </c>
      <c r="H86" s="1">
        <v>124000000000000</v>
      </c>
      <c r="I86">
        <v>7.2300000000000003E-3</v>
      </c>
      <c r="K86">
        <v>26500</v>
      </c>
      <c r="L86" s="1">
        <v>79900000000</v>
      </c>
      <c r="M86">
        <v>1.65E-4</v>
      </c>
      <c r="N86" s="1">
        <v>81900000000</v>
      </c>
      <c r="O86">
        <v>1.9799999999999999E-4</v>
      </c>
      <c r="P86" s="1">
        <v>14600000000</v>
      </c>
      <c r="Q86" s="1">
        <v>1.2999999999999999E-5</v>
      </c>
      <c r="R86" s="1">
        <v>14200000000</v>
      </c>
      <c r="S86" s="1">
        <v>1.2799999999999999E-5</v>
      </c>
    </row>
    <row r="87" spans="1:19" x14ac:dyDescent="0.4">
      <c r="A87">
        <v>26501</v>
      </c>
      <c r="B87" s="1">
        <v>120000000000000</v>
      </c>
      <c r="C87">
        <v>7.6E-3</v>
      </c>
      <c r="D87" s="1">
        <v>13600000000000</v>
      </c>
      <c r="E87">
        <v>8.52E-4</v>
      </c>
      <c r="F87" s="1">
        <v>110000000000000</v>
      </c>
      <c r="G87">
        <v>6.9800000000000001E-3</v>
      </c>
      <c r="H87" s="1">
        <v>123000000000000</v>
      </c>
      <c r="I87">
        <v>7.8700000000000003E-3</v>
      </c>
      <c r="K87">
        <v>26501</v>
      </c>
      <c r="L87" s="1">
        <v>88000000000</v>
      </c>
      <c r="M87">
        <v>1.26E-4</v>
      </c>
      <c r="N87" s="1">
        <v>42300000000</v>
      </c>
      <c r="O87" s="1">
        <v>7.8100000000000001E-5</v>
      </c>
      <c r="P87" s="1">
        <v>44200000000</v>
      </c>
      <c r="Q87" s="1">
        <v>4.0399999999999999E-5</v>
      </c>
      <c r="R87" s="1">
        <v>52100000000</v>
      </c>
      <c r="S87" s="1">
        <v>4.7700000000000001E-5</v>
      </c>
    </row>
    <row r="88" spans="1:19" x14ac:dyDescent="0.4">
      <c r="A88">
        <v>26502</v>
      </c>
      <c r="B88" s="1">
        <v>132000000000000</v>
      </c>
      <c r="C88">
        <v>1.12E-2</v>
      </c>
      <c r="D88" s="1">
        <v>13500000000000</v>
      </c>
      <c r="E88">
        <v>1.24E-3</v>
      </c>
      <c r="F88" s="1">
        <v>115000000000000</v>
      </c>
      <c r="G88">
        <v>0.01</v>
      </c>
      <c r="H88" s="1">
        <v>128000000000000</v>
      </c>
      <c r="I88">
        <v>1.0999999999999999E-2</v>
      </c>
      <c r="K88">
        <v>26502</v>
      </c>
      <c r="L88" s="1">
        <v>182000000000</v>
      </c>
      <c r="M88">
        <v>2.1599999999999999E-4</v>
      </c>
      <c r="N88" s="1">
        <v>57900000000</v>
      </c>
      <c r="O88">
        <v>1.44E-4</v>
      </c>
      <c r="P88" s="1">
        <v>121000000000</v>
      </c>
      <c r="Q88">
        <v>1.1E-4</v>
      </c>
      <c r="R88" s="1">
        <v>139000000000</v>
      </c>
      <c r="S88">
        <v>1.26E-4</v>
      </c>
    </row>
    <row r="89" spans="1:19" x14ac:dyDescent="0.4">
      <c r="A89">
        <v>26503</v>
      </c>
      <c r="B89" s="1">
        <v>134000000000000</v>
      </c>
      <c r="C89">
        <v>1.1900000000000001E-2</v>
      </c>
      <c r="D89" s="1">
        <v>13300000000000</v>
      </c>
      <c r="E89">
        <v>1.41E-3</v>
      </c>
      <c r="F89" s="1">
        <v>116000000000000</v>
      </c>
      <c r="G89">
        <v>9.9799999999999993E-3</v>
      </c>
      <c r="H89" s="1">
        <v>131000000000000</v>
      </c>
      <c r="I89">
        <v>1.1599999999999999E-2</v>
      </c>
      <c r="K89">
        <v>26503</v>
      </c>
      <c r="L89" s="1">
        <v>168000000000</v>
      </c>
      <c r="M89">
        <v>1.8699999999999999E-4</v>
      </c>
      <c r="N89" s="1">
        <v>63300000000</v>
      </c>
      <c r="O89">
        <v>1.35E-4</v>
      </c>
      <c r="P89" s="1">
        <v>122000000000</v>
      </c>
      <c r="Q89">
        <v>1.11E-4</v>
      </c>
      <c r="R89" s="1">
        <v>135000000000</v>
      </c>
      <c r="S89">
        <v>1.2300000000000001E-4</v>
      </c>
    </row>
    <row r="90" spans="1:19" x14ac:dyDescent="0.4">
      <c r="A90">
        <v>26504</v>
      </c>
      <c r="B90" s="1">
        <v>104000000000000</v>
      </c>
      <c r="C90">
        <v>7.3299999999999997E-3</v>
      </c>
      <c r="D90" s="1">
        <v>11300000000000</v>
      </c>
      <c r="E90">
        <v>9.5200000000000005E-4</v>
      </c>
      <c r="F90" s="1">
        <v>93600000000000</v>
      </c>
      <c r="G90">
        <v>6.8500000000000002E-3</v>
      </c>
      <c r="H90" s="1">
        <v>103000000000000</v>
      </c>
      <c r="I90">
        <v>7.1999999999999998E-3</v>
      </c>
      <c r="K90">
        <v>26504</v>
      </c>
      <c r="L90" s="1">
        <v>115000000000</v>
      </c>
      <c r="M90">
        <v>1.76E-4</v>
      </c>
      <c r="N90" s="1">
        <v>64500000000</v>
      </c>
      <c r="O90">
        <v>1.2899999999999999E-4</v>
      </c>
      <c r="P90" s="1">
        <v>49600000000</v>
      </c>
      <c r="Q90" s="1">
        <v>4.5399999999999999E-5</v>
      </c>
      <c r="R90" s="1">
        <v>52900000000</v>
      </c>
      <c r="S90" s="1">
        <v>4.85E-5</v>
      </c>
    </row>
    <row r="91" spans="1:19" x14ac:dyDescent="0.4">
      <c r="A91">
        <v>26505</v>
      </c>
      <c r="B91" s="1">
        <v>109000000000000</v>
      </c>
      <c r="C91">
        <v>6.8799999999999998E-3</v>
      </c>
      <c r="D91" s="1">
        <v>12400000000000</v>
      </c>
      <c r="E91">
        <v>1.1299999999999999E-3</v>
      </c>
      <c r="F91" s="1">
        <v>96000000000000</v>
      </c>
      <c r="G91">
        <v>5.96E-3</v>
      </c>
      <c r="H91" s="1">
        <v>104000000000000</v>
      </c>
      <c r="I91">
        <v>6.5500000000000003E-3</v>
      </c>
      <c r="K91">
        <v>26505</v>
      </c>
      <c r="L91" s="1">
        <v>74600000000</v>
      </c>
      <c r="M91">
        <v>1.2899999999999999E-4</v>
      </c>
      <c r="N91" s="1">
        <v>108000000000</v>
      </c>
      <c r="O91">
        <v>2.5900000000000001E-4</v>
      </c>
      <c r="P91" s="1">
        <v>11500000000</v>
      </c>
      <c r="Q91" s="1">
        <v>1.0499999999999999E-5</v>
      </c>
      <c r="R91" s="1">
        <v>18500000000</v>
      </c>
      <c r="S91" s="1">
        <v>1.6799999999999998E-5</v>
      </c>
    </row>
    <row r="92" spans="1:19" x14ac:dyDescent="0.4">
      <c r="A92">
        <v>26506</v>
      </c>
      <c r="B92" s="1">
        <v>115000000000000</v>
      </c>
      <c r="C92">
        <v>9.3100000000000006E-3</v>
      </c>
      <c r="D92" s="1">
        <v>13000000000000</v>
      </c>
      <c r="E92">
        <v>1.47E-3</v>
      </c>
      <c r="F92" s="1">
        <v>102000000000000</v>
      </c>
      <c r="G92">
        <v>8.5400000000000007E-3</v>
      </c>
      <c r="H92" s="1">
        <v>111000000000000</v>
      </c>
      <c r="I92">
        <v>9.3500000000000007E-3</v>
      </c>
      <c r="K92">
        <v>26506</v>
      </c>
      <c r="L92" s="1">
        <v>99500000000</v>
      </c>
      <c r="M92">
        <v>2.14E-4</v>
      </c>
      <c r="N92" s="1">
        <v>123000000000</v>
      </c>
      <c r="O92">
        <v>2.4699999999999999E-4</v>
      </c>
      <c r="P92" s="1">
        <v>19200000000</v>
      </c>
      <c r="Q92" s="1">
        <v>1.7200000000000001E-5</v>
      </c>
      <c r="R92" s="1">
        <v>19000000000</v>
      </c>
      <c r="S92" s="1">
        <v>1.7099999999999999E-5</v>
      </c>
    </row>
    <row r="93" spans="1:19" x14ac:dyDescent="0.4">
      <c r="A93">
        <v>26507</v>
      </c>
      <c r="B93" s="1">
        <v>115000000000000</v>
      </c>
      <c r="C93">
        <v>1.0200000000000001E-2</v>
      </c>
      <c r="D93" s="1">
        <v>12900000000000</v>
      </c>
      <c r="E93">
        <v>1.4E-3</v>
      </c>
      <c r="F93" s="1">
        <v>102000000000000</v>
      </c>
      <c r="G93">
        <v>8.6800000000000002E-3</v>
      </c>
      <c r="H93" s="1">
        <v>116000000000000</v>
      </c>
      <c r="I93">
        <v>9.8399999999999998E-3</v>
      </c>
      <c r="K93">
        <v>26507</v>
      </c>
      <c r="L93" s="1">
        <v>137000000000</v>
      </c>
      <c r="M93">
        <v>2.1100000000000001E-4</v>
      </c>
      <c r="N93" s="1">
        <v>125000000000</v>
      </c>
      <c r="O93">
        <v>2.8400000000000002E-4</v>
      </c>
      <c r="P93" s="1">
        <v>16700000000</v>
      </c>
      <c r="Q93" s="1">
        <v>1.49E-5</v>
      </c>
      <c r="R93" s="1">
        <v>21000000000</v>
      </c>
      <c r="S93" s="1">
        <v>1.8700000000000001E-5</v>
      </c>
    </row>
    <row r="94" spans="1:19" x14ac:dyDescent="0.4">
      <c r="A94">
        <v>26508</v>
      </c>
      <c r="B94" s="1">
        <v>91100000000000</v>
      </c>
      <c r="C94">
        <v>6.43E-3</v>
      </c>
      <c r="D94" s="1">
        <v>10700000000000</v>
      </c>
      <c r="E94">
        <v>1.1100000000000001E-3</v>
      </c>
      <c r="F94" s="1">
        <v>81400000000000</v>
      </c>
      <c r="G94">
        <v>5.3699999999999998E-3</v>
      </c>
      <c r="H94" s="1">
        <v>89600000000000</v>
      </c>
      <c r="I94">
        <v>6.0899999999999999E-3</v>
      </c>
      <c r="K94">
        <v>26508</v>
      </c>
      <c r="L94" s="1">
        <v>190000000000</v>
      </c>
      <c r="M94">
        <v>3.5399999999999999E-4</v>
      </c>
      <c r="N94" s="1">
        <v>122000000000</v>
      </c>
      <c r="O94">
        <v>2.92E-4</v>
      </c>
      <c r="P94" s="1">
        <v>15200000000</v>
      </c>
      <c r="Q94" s="1">
        <v>1.3900000000000001E-5</v>
      </c>
      <c r="R94" s="1">
        <v>16000000000</v>
      </c>
      <c r="S94" s="1">
        <v>1.4600000000000001E-5</v>
      </c>
    </row>
    <row r="95" spans="1:19" x14ac:dyDescent="0.4">
      <c r="A95">
        <v>26509</v>
      </c>
      <c r="B95" s="1">
        <v>90300000000000</v>
      </c>
      <c r="C95">
        <v>7.6800000000000002E-3</v>
      </c>
      <c r="D95" s="1">
        <v>9990000000000</v>
      </c>
      <c r="E95">
        <v>1.0499999999999999E-3</v>
      </c>
      <c r="F95" s="1">
        <v>78700000000000</v>
      </c>
      <c r="G95">
        <v>6.11E-3</v>
      </c>
      <c r="H95" s="1">
        <v>89200000000000</v>
      </c>
      <c r="I95">
        <v>7.0800000000000004E-3</v>
      </c>
      <c r="K95">
        <v>26509</v>
      </c>
      <c r="L95" s="1">
        <v>142000000000</v>
      </c>
      <c r="M95">
        <v>2.6499999999999999E-4</v>
      </c>
      <c r="N95" s="1">
        <v>75500000000</v>
      </c>
      <c r="O95">
        <v>1.6699999999999999E-4</v>
      </c>
      <c r="P95" s="1">
        <v>57600000000</v>
      </c>
      <c r="Q95" s="1">
        <v>5.2500000000000002E-5</v>
      </c>
      <c r="R95" s="1">
        <v>64500000000</v>
      </c>
      <c r="S95" s="1">
        <v>5.8799999999999999E-5</v>
      </c>
    </row>
    <row r="96" spans="1:19" x14ac:dyDescent="0.4">
      <c r="A96">
        <v>26510</v>
      </c>
      <c r="B96" s="1">
        <v>103000000000000</v>
      </c>
      <c r="C96">
        <v>1.09E-2</v>
      </c>
      <c r="D96" s="1">
        <v>10200000000000</v>
      </c>
      <c r="E96">
        <v>1.3799999999999999E-3</v>
      </c>
      <c r="F96" s="1">
        <v>92600000000000</v>
      </c>
      <c r="G96">
        <v>1.01E-2</v>
      </c>
      <c r="H96" s="1">
        <v>101000000000000</v>
      </c>
      <c r="I96">
        <v>1.04E-2</v>
      </c>
      <c r="K96">
        <v>26510</v>
      </c>
      <c r="L96" s="1">
        <v>242000000000</v>
      </c>
      <c r="M96">
        <v>3.0299999999999999E-4</v>
      </c>
      <c r="N96" s="1">
        <v>88300000000</v>
      </c>
      <c r="O96">
        <v>1.9000000000000001E-4</v>
      </c>
      <c r="P96" s="1">
        <v>156000000000</v>
      </c>
      <c r="Q96">
        <v>1.4200000000000001E-4</v>
      </c>
      <c r="R96" s="1">
        <v>178000000000</v>
      </c>
      <c r="S96">
        <v>1.6200000000000001E-4</v>
      </c>
    </row>
    <row r="97" spans="1:19" x14ac:dyDescent="0.4">
      <c r="A97">
        <v>26511</v>
      </c>
      <c r="B97" s="1">
        <v>104000000000000</v>
      </c>
      <c r="C97">
        <v>1.09E-2</v>
      </c>
      <c r="D97" s="1">
        <v>10200000000000</v>
      </c>
      <c r="E97">
        <v>1.3699999999999999E-3</v>
      </c>
      <c r="F97" s="1">
        <v>92000000000000</v>
      </c>
      <c r="G97">
        <v>9.4900000000000002E-3</v>
      </c>
      <c r="H97" s="1">
        <v>103000000000000</v>
      </c>
      <c r="I97">
        <v>1.09E-2</v>
      </c>
      <c r="K97">
        <v>26511</v>
      </c>
      <c r="L97" s="1">
        <v>221000000000</v>
      </c>
      <c r="M97">
        <v>2.4600000000000002E-4</v>
      </c>
      <c r="N97" s="1">
        <v>119000000000</v>
      </c>
      <c r="O97">
        <v>2.3699999999999999E-4</v>
      </c>
      <c r="P97" s="1">
        <v>163000000000</v>
      </c>
      <c r="Q97">
        <v>1.4899999999999999E-4</v>
      </c>
      <c r="R97" s="1">
        <v>183000000000</v>
      </c>
      <c r="S97">
        <v>1.6699999999999999E-4</v>
      </c>
    </row>
    <row r="98" spans="1:19" x14ac:dyDescent="0.4">
      <c r="A98">
        <v>26512</v>
      </c>
      <c r="B98" s="1">
        <v>81300000000000</v>
      </c>
      <c r="C98">
        <v>6.3099999999999996E-3</v>
      </c>
      <c r="D98" s="1">
        <v>8820000000000</v>
      </c>
      <c r="E98">
        <v>9.0499999999999999E-4</v>
      </c>
      <c r="F98" s="1">
        <v>72000000000000</v>
      </c>
      <c r="G98">
        <v>6.0099999999999997E-3</v>
      </c>
      <c r="H98" s="1">
        <v>79700000000000</v>
      </c>
      <c r="I98">
        <v>6.5700000000000003E-3</v>
      </c>
      <c r="K98">
        <v>26512</v>
      </c>
      <c r="L98" s="1">
        <v>205000000000</v>
      </c>
      <c r="M98">
        <v>3.97E-4</v>
      </c>
      <c r="N98" s="1">
        <v>123000000000</v>
      </c>
      <c r="O98">
        <v>2.5700000000000001E-4</v>
      </c>
      <c r="P98" s="1">
        <v>61800000000</v>
      </c>
      <c r="Q98" s="1">
        <v>5.63E-5</v>
      </c>
      <c r="R98" s="1">
        <v>66400000000</v>
      </c>
      <c r="S98" s="1">
        <v>6.05E-5</v>
      </c>
    </row>
    <row r="99" spans="1:19" x14ac:dyDescent="0.4">
      <c r="A99">
        <v>26513</v>
      </c>
      <c r="B99" s="1">
        <v>83600000000000</v>
      </c>
      <c r="C99">
        <v>5.9699999999999996E-3</v>
      </c>
      <c r="D99" s="1">
        <v>9710000000000</v>
      </c>
      <c r="E99">
        <v>1.0300000000000001E-3</v>
      </c>
      <c r="F99" s="1">
        <v>73700000000000</v>
      </c>
      <c r="G99">
        <v>5.1599999999999997E-3</v>
      </c>
      <c r="H99" s="1">
        <v>81600000000000</v>
      </c>
      <c r="I99">
        <v>5.7800000000000004E-3</v>
      </c>
      <c r="K99">
        <v>26513</v>
      </c>
      <c r="L99" s="1">
        <v>236000000000</v>
      </c>
      <c r="M99">
        <v>5.0900000000000001E-4</v>
      </c>
      <c r="N99" s="1">
        <v>164000000000</v>
      </c>
      <c r="O99">
        <v>3.4000000000000002E-4</v>
      </c>
      <c r="P99" s="1">
        <v>16000000000</v>
      </c>
      <c r="Q99" s="1">
        <v>1.45E-5</v>
      </c>
      <c r="R99" s="1">
        <v>17800000000</v>
      </c>
      <c r="S99" s="1">
        <v>1.5999999999999999E-5</v>
      </c>
    </row>
    <row r="100" spans="1:19" x14ac:dyDescent="0.4">
      <c r="A100">
        <v>26514</v>
      </c>
      <c r="B100" s="1">
        <v>102000000000000</v>
      </c>
      <c r="C100">
        <v>9.6100000000000005E-3</v>
      </c>
      <c r="D100" s="1">
        <v>11400000000000</v>
      </c>
      <c r="E100">
        <v>1.66E-3</v>
      </c>
      <c r="F100" s="1">
        <v>90600000000000</v>
      </c>
      <c r="G100">
        <v>7.9000000000000008E-3</v>
      </c>
      <c r="H100" s="1">
        <v>96700000000000</v>
      </c>
      <c r="I100">
        <v>8.3300000000000006E-3</v>
      </c>
      <c r="K100">
        <v>26514</v>
      </c>
      <c r="L100" s="1">
        <v>274000000000</v>
      </c>
      <c r="M100">
        <v>5.9299999999999999E-4</v>
      </c>
      <c r="N100" s="1">
        <v>233000000000</v>
      </c>
      <c r="O100">
        <v>4.8799999999999999E-4</v>
      </c>
      <c r="P100" s="1">
        <v>19100000000</v>
      </c>
      <c r="Q100" s="1">
        <v>1.7099999999999999E-5</v>
      </c>
      <c r="R100" s="1">
        <v>24000000000</v>
      </c>
      <c r="S100" s="1">
        <v>2.1500000000000001E-5</v>
      </c>
    </row>
    <row r="101" spans="1:19" x14ac:dyDescent="0.4">
      <c r="A101">
        <v>26515</v>
      </c>
      <c r="B101" s="1">
        <v>101000000000000</v>
      </c>
      <c r="C101">
        <v>8.9800000000000001E-3</v>
      </c>
      <c r="D101" s="1">
        <v>11500000000000</v>
      </c>
      <c r="E101">
        <v>1.83E-3</v>
      </c>
      <c r="F101" s="1">
        <v>89400000000000</v>
      </c>
      <c r="G101">
        <v>7.7499999999999999E-3</v>
      </c>
      <c r="H101" s="1">
        <v>99500000000000</v>
      </c>
      <c r="I101">
        <v>8.5199999999999998E-3</v>
      </c>
      <c r="K101">
        <v>26515</v>
      </c>
      <c r="L101" s="1">
        <v>241000000000</v>
      </c>
      <c r="M101">
        <v>4.86E-4</v>
      </c>
      <c r="N101" s="1">
        <v>251000000000</v>
      </c>
      <c r="O101">
        <v>5.9199999999999997E-4</v>
      </c>
      <c r="P101" s="1">
        <v>20600000000</v>
      </c>
      <c r="Q101" s="1">
        <v>1.8600000000000001E-5</v>
      </c>
      <c r="R101" s="1">
        <v>21600000000</v>
      </c>
      <c r="S101" s="1">
        <v>1.9300000000000002E-5</v>
      </c>
    </row>
    <row r="102" spans="1:19" x14ac:dyDescent="0.4">
      <c r="A102">
        <v>26516</v>
      </c>
      <c r="B102" s="1">
        <v>76500000000000</v>
      </c>
      <c r="C102">
        <v>5.7000000000000002E-3</v>
      </c>
      <c r="D102" s="1">
        <v>9480000000000</v>
      </c>
      <c r="E102">
        <v>1.4499999999999999E-3</v>
      </c>
      <c r="F102" s="1">
        <v>67700000000000</v>
      </c>
      <c r="G102">
        <v>4.7800000000000004E-3</v>
      </c>
      <c r="H102" s="1">
        <v>75600000000000</v>
      </c>
      <c r="I102">
        <v>5.1799999999999997E-3</v>
      </c>
      <c r="K102">
        <v>26516</v>
      </c>
      <c r="L102" s="1">
        <v>296000000000</v>
      </c>
      <c r="M102">
        <v>6.9899999999999997E-4</v>
      </c>
      <c r="N102" s="1">
        <v>234000000000</v>
      </c>
      <c r="O102">
        <v>5.3200000000000003E-4</v>
      </c>
      <c r="P102" s="1">
        <v>18900000000</v>
      </c>
      <c r="Q102" s="1">
        <v>1.7099999999999999E-5</v>
      </c>
      <c r="R102" s="1">
        <v>18300000000</v>
      </c>
      <c r="S102" s="1">
        <v>1.66E-5</v>
      </c>
    </row>
    <row r="103" spans="1:19" x14ac:dyDescent="0.4">
      <c r="A103">
        <v>26517</v>
      </c>
      <c r="B103" s="1">
        <v>77400000000000</v>
      </c>
      <c r="C103">
        <v>7.4400000000000004E-3</v>
      </c>
      <c r="D103" s="1">
        <v>8430000000000</v>
      </c>
      <c r="E103">
        <v>8.7200000000000005E-4</v>
      </c>
      <c r="F103" s="1">
        <v>70300000000000</v>
      </c>
      <c r="G103">
        <v>5.77E-3</v>
      </c>
      <c r="H103" s="1">
        <v>78000000000000</v>
      </c>
      <c r="I103">
        <v>6.7400000000000003E-3</v>
      </c>
      <c r="K103">
        <v>26517</v>
      </c>
      <c r="L103" s="1">
        <v>248000000000</v>
      </c>
      <c r="M103">
        <v>4.3600000000000003E-4</v>
      </c>
      <c r="N103" s="1">
        <v>148000000000</v>
      </c>
      <c r="O103">
        <v>2.81E-4</v>
      </c>
      <c r="P103" s="1">
        <v>73000000000</v>
      </c>
      <c r="Q103" s="1">
        <v>6.6600000000000006E-5</v>
      </c>
      <c r="R103" s="1">
        <v>78000000000</v>
      </c>
      <c r="S103" s="1">
        <v>7.1500000000000003E-5</v>
      </c>
    </row>
    <row r="104" spans="1:19" x14ac:dyDescent="0.4">
      <c r="A104">
        <v>26518</v>
      </c>
      <c r="B104" s="1">
        <v>93300000000000</v>
      </c>
      <c r="C104">
        <v>1.1299999999999999E-2</v>
      </c>
      <c r="D104" s="1">
        <v>9750000000000</v>
      </c>
      <c r="E104">
        <v>1.3600000000000001E-3</v>
      </c>
      <c r="F104" s="1">
        <v>86300000000000</v>
      </c>
      <c r="G104">
        <v>9.8200000000000006E-3</v>
      </c>
      <c r="H104" s="1">
        <v>94500000000000</v>
      </c>
      <c r="I104">
        <v>1.09E-2</v>
      </c>
      <c r="K104">
        <v>26518</v>
      </c>
      <c r="L104" s="1">
        <v>330000000000</v>
      </c>
      <c r="M104">
        <v>4.4299999999999998E-4</v>
      </c>
      <c r="N104" s="1">
        <v>150000000000</v>
      </c>
      <c r="O104">
        <v>2.8699999999999998E-4</v>
      </c>
      <c r="P104" s="1">
        <v>208000000000</v>
      </c>
      <c r="Q104">
        <v>1.8900000000000001E-4</v>
      </c>
      <c r="R104" s="1">
        <v>233000000000</v>
      </c>
      <c r="S104">
        <v>2.12E-4</v>
      </c>
    </row>
    <row r="105" spans="1:19" x14ac:dyDescent="0.4">
      <c r="A105">
        <v>26519</v>
      </c>
      <c r="B105" s="1">
        <v>97300000000000</v>
      </c>
      <c r="C105">
        <v>1.09E-2</v>
      </c>
      <c r="D105" s="1">
        <v>9650000000000</v>
      </c>
      <c r="E105">
        <v>1.1800000000000001E-3</v>
      </c>
      <c r="F105" s="1">
        <v>84700000000000</v>
      </c>
      <c r="G105">
        <v>9.58E-3</v>
      </c>
      <c r="H105" s="1">
        <v>98200000000000</v>
      </c>
      <c r="I105">
        <v>1.11E-2</v>
      </c>
      <c r="K105">
        <v>26519</v>
      </c>
      <c r="L105" s="1">
        <v>336000000000</v>
      </c>
      <c r="M105">
        <v>4.4499999999999997E-4</v>
      </c>
      <c r="N105" s="1">
        <v>148000000000</v>
      </c>
      <c r="O105">
        <v>2.9300000000000002E-4</v>
      </c>
      <c r="P105" s="1">
        <v>207000000000</v>
      </c>
      <c r="Q105">
        <v>1.8799999999999999E-4</v>
      </c>
      <c r="R105" s="1">
        <v>230000000000</v>
      </c>
      <c r="S105">
        <v>2.0900000000000001E-4</v>
      </c>
    </row>
    <row r="106" spans="1:19" x14ac:dyDescent="0.4">
      <c r="A106">
        <v>26520</v>
      </c>
      <c r="B106" s="1">
        <v>77000000000000</v>
      </c>
      <c r="C106">
        <v>6.8199999999999997E-3</v>
      </c>
      <c r="D106" s="1">
        <v>8150000000000</v>
      </c>
      <c r="E106">
        <v>1.1999999999999999E-3</v>
      </c>
      <c r="F106" s="1">
        <v>67400000000000</v>
      </c>
      <c r="G106">
        <v>5.8399999999999997E-3</v>
      </c>
      <c r="H106" s="1">
        <v>76700000000000</v>
      </c>
      <c r="I106">
        <v>6.6699999999999997E-3</v>
      </c>
      <c r="K106">
        <v>26520</v>
      </c>
      <c r="L106" s="1">
        <v>249000000000</v>
      </c>
      <c r="M106">
        <v>4.2999999999999999E-4</v>
      </c>
      <c r="N106" s="1">
        <v>201000000000</v>
      </c>
      <c r="O106">
        <v>4.4700000000000002E-4</v>
      </c>
      <c r="P106" s="1">
        <v>74800000000</v>
      </c>
      <c r="Q106" s="1">
        <v>6.8399999999999996E-5</v>
      </c>
      <c r="R106" s="1">
        <v>89300000000</v>
      </c>
      <c r="S106" s="1">
        <v>8.1299999999999997E-5</v>
      </c>
    </row>
    <row r="107" spans="1:19" x14ac:dyDescent="0.4">
      <c r="A107">
        <v>26521</v>
      </c>
      <c r="B107" s="1">
        <v>75700000000000</v>
      </c>
      <c r="C107">
        <v>6.45E-3</v>
      </c>
      <c r="D107" s="1">
        <v>9190000000000</v>
      </c>
      <c r="E107">
        <v>1.33E-3</v>
      </c>
      <c r="F107" s="1">
        <v>66400000000000</v>
      </c>
      <c r="G107">
        <v>4.5999999999999999E-3</v>
      </c>
      <c r="H107" s="1">
        <v>73400000000000</v>
      </c>
      <c r="I107">
        <v>5.1900000000000002E-3</v>
      </c>
      <c r="K107">
        <v>26521</v>
      </c>
      <c r="L107" s="1">
        <v>339000000000</v>
      </c>
      <c r="M107">
        <v>7.1900000000000002E-4</v>
      </c>
      <c r="N107" s="1">
        <v>287000000000</v>
      </c>
      <c r="O107">
        <v>5.9699999999999998E-4</v>
      </c>
      <c r="P107" s="1">
        <v>16500000000</v>
      </c>
      <c r="Q107" s="1">
        <v>1.5E-5</v>
      </c>
      <c r="R107" s="1">
        <v>18300000000</v>
      </c>
      <c r="S107" s="1">
        <v>1.6699999999999999E-5</v>
      </c>
    </row>
    <row r="108" spans="1:19" x14ac:dyDescent="0.4">
      <c r="A108">
        <v>26522</v>
      </c>
      <c r="B108" s="1">
        <v>91400000000000</v>
      </c>
      <c r="C108">
        <v>8.8800000000000007E-3</v>
      </c>
      <c r="D108" s="1">
        <v>10900000000000</v>
      </c>
      <c r="E108">
        <v>2.0799999999999998E-3</v>
      </c>
      <c r="F108" s="1">
        <v>83500000000000</v>
      </c>
      <c r="G108">
        <v>7.3499999999999998E-3</v>
      </c>
      <c r="H108" s="1">
        <v>90000000000000</v>
      </c>
      <c r="I108">
        <v>7.7000000000000002E-3</v>
      </c>
      <c r="K108">
        <v>26522</v>
      </c>
      <c r="L108" s="1">
        <v>444000000000</v>
      </c>
      <c r="M108">
        <v>1.0399999999999999E-3</v>
      </c>
      <c r="N108" s="1">
        <v>402000000000</v>
      </c>
      <c r="O108">
        <v>9.0499999999999999E-4</v>
      </c>
      <c r="P108" s="1">
        <v>22900000000</v>
      </c>
      <c r="Q108" s="1">
        <v>2.0599999999999999E-5</v>
      </c>
      <c r="R108" s="1">
        <v>25700000000</v>
      </c>
      <c r="S108" s="1">
        <v>2.3099999999999999E-5</v>
      </c>
    </row>
    <row r="109" spans="1:19" x14ac:dyDescent="0.4">
      <c r="A109">
        <v>26523</v>
      </c>
      <c r="B109" s="1">
        <v>94800000000000</v>
      </c>
      <c r="C109">
        <v>8.9800000000000001E-3</v>
      </c>
      <c r="D109" s="1">
        <v>11100000000000</v>
      </c>
      <c r="E109">
        <v>1.83E-3</v>
      </c>
      <c r="F109" s="1">
        <v>81300000000000</v>
      </c>
      <c r="G109">
        <v>7.0800000000000004E-3</v>
      </c>
      <c r="H109" s="1">
        <v>91700000000000</v>
      </c>
      <c r="I109">
        <v>7.92E-3</v>
      </c>
      <c r="K109">
        <v>26523</v>
      </c>
      <c r="L109" s="1">
        <v>432000000000</v>
      </c>
      <c r="M109">
        <v>9.3899999999999995E-4</v>
      </c>
      <c r="N109" s="1">
        <v>425000000000</v>
      </c>
      <c r="O109">
        <v>9.4700000000000003E-4</v>
      </c>
      <c r="P109" s="1">
        <v>22300000000</v>
      </c>
      <c r="Q109" s="1">
        <v>2.0100000000000001E-5</v>
      </c>
      <c r="R109" s="1">
        <v>27100000000</v>
      </c>
      <c r="S109" s="1">
        <v>2.44E-5</v>
      </c>
    </row>
    <row r="110" spans="1:19" x14ac:dyDescent="0.4">
      <c r="A110">
        <v>26524</v>
      </c>
      <c r="B110" s="1">
        <v>72300000000000</v>
      </c>
      <c r="C110">
        <v>6.0400000000000002E-3</v>
      </c>
      <c r="D110" s="1">
        <v>8990000000000</v>
      </c>
      <c r="E110">
        <v>1.7799999999999999E-3</v>
      </c>
      <c r="F110" s="1">
        <v>63300000000000</v>
      </c>
      <c r="G110">
        <v>4.3499999999999997E-3</v>
      </c>
      <c r="H110" s="1">
        <v>71000000000000</v>
      </c>
      <c r="I110">
        <v>4.9100000000000003E-3</v>
      </c>
      <c r="K110">
        <v>26524</v>
      </c>
      <c r="L110" s="1">
        <v>402000000000</v>
      </c>
      <c r="M110">
        <v>8.2200000000000003E-4</v>
      </c>
      <c r="N110" s="1">
        <v>395000000000</v>
      </c>
      <c r="O110">
        <v>8.0800000000000002E-4</v>
      </c>
      <c r="P110" s="1">
        <v>19700000000</v>
      </c>
      <c r="Q110" s="1">
        <v>1.7799999999999999E-5</v>
      </c>
      <c r="R110" s="1">
        <v>22500000000</v>
      </c>
      <c r="S110" s="1">
        <v>2.0299999999999999E-5</v>
      </c>
    </row>
    <row r="111" spans="1:19" x14ac:dyDescent="0.4">
      <c r="A111">
        <v>26525</v>
      </c>
      <c r="B111" s="1">
        <v>75100000000000</v>
      </c>
      <c r="C111">
        <v>6.6600000000000001E-3</v>
      </c>
      <c r="D111" s="1">
        <v>8390000000000</v>
      </c>
      <c r="E111">
        <v>1.2800000000000001E-3</v>
      </c>
      <c r="F111" s="1">
        <v>66800000000000</v>
      </c>
      <c r="G111">
        <v>6.0600000000000003E-3</v>
      </c>
      <c r="H111" s="1">
        <v>74800000000000</v>
      </c>
      <c r="I111">
        <v>6.6499999999999997E-3</v>
      </c>
      <c r="K111">
        <v>26525</v>
      </c>
      <c r="L111" s="1">
        <v>389000000000</v>
      </c>
      <c r="M111">
        <v>7.76E-4</v>
      </c>
      <c r="N111" s="1">
        <v>260000000000</v>
      </c>
      <c r="O111">
        <v>5.0699999999999996E-4</v>
      </c>
      <c r="P111" s="1">
        <v>87600000000</v>
      </c>
      <c r="Q111" s="1">
        <v>7.9599999999999997E-5</v>
      </c>
      <c r="R111" s="1">
        <v>95600000000</v>
      </c>
      <c r="S111" s="1">
        <v>8.6500000000000002E-5</v>
      </c>
    </row>
    <row r="112" spans="1:19" x14ac:dyDescent="0.4">
      <c r="A112">
        <v>26526</v>
      </c>
      <c r="B112" s="1">
        <v>105000000000000</v>
      </c>
      <c r="C112">
        <v>7.1999999999999998E-3</v>
      </c>
      <c r="D112" s="1">
        <v>11300000000000</v>
      </c>
      <c r="E112">
        <v>7.2599999999999997E-4</v>
      </c>
      <c r="F112" s="1">
        <v>92900000000000</v>
      </c>
      <c r="G112">
        <v>6.4700000000000001E-3</v>
      </c>
      <c r="H112" s="1">
        <v>99500000000000</v>
      </c>
      <c r="I112">
        <v>6.8599999999999998E-3</v>
      </c>
      <c r="K112">
        <v>26526</v>
      </c>
      <c r="L112" s="1">
        <v>25500000000</v>
      </c>
      <c r="M112" s="1">
        <v>2.3499999999999999E-5</v>
      </c>
      <c r="N112" s="1">
        <v>2920000000</v>
      </c>
      <c r="O112" s="1">
        <v>2.7300000000000001E-6</v>
      </c>
      <c r="P112" s="1">
        <v>20900000000</v>
      </c>
      <c r="Q112" s="1">
        <v>1.9199999999999999E-5</v>
      </c>
      <c r="R112" s="1">
        <v>23800000000</v>
      </c>
      <c r="S112" s="1">
        <v>2.1800000000000001E-5</v>
      </c>
    </row>
    <row r="113" spans="1:19" x14ac:dyDescent="0.4">
      <c r="A113">
        <v>26527</v>
      </c>
      <c r="B113" s="1">
        <v>77900000000000</v>
      </c>
      <c r="C113">
        <v>5.5799999999999999E-3</v>
      </c>
      <c r="D113" s="1">
        <v>8350000000000</v>
      </c>
      <c r="E113">
        <v>5.5999999999999995E-4</v>
      </c>
      <c r="F113" s="1">
        <v>72900000000000</v>
      </c>
      <c r="G113">
        <v>5.7299999999999999E-3</v>
      </c>
      <c r="H113" s="1">
        <v>79300000000000</v>
      </c>
      <c r="I113">
        <v>5.79E-3</v>
      </c>
      <c r="K113">
        <v>26527</v>
      </c>
      <c r="L113" s="1">
        <v>25300000000</v>
      </c>
      <c r="M113" s="1">
        <v>2.3300000000000001E-5</v>
      </c>
      <c r="N113" s="1">
        <v>2660000000</v>
      </c>
      <c r="O113" s="1">
        <v>2.48E-6</v>
      </c>
      <c r="P113" s="1">
        <v>22800000000</v>
      </c>
      <c r="Q113" s="1">
        <v>2.09E-5</v>
      </c>
      <c r="R113" s="1">
        <v>25300000000</v>
      </c>
      <c r="S113" s="1">
        <v>2.3099999999999999E-5</v>
      </c>
    </row>
    <row r="114" spans="1:19" x14ac:dyDescent="0.4">
      <c r="A114">
        <v>26528</v>
      </c>
      <c r="B114" s="1">
        <v>79400000000000</v>
      </c>
      <c r="C114">
        <v>5.7099999999999998E-3</v>
      </c>
      <c r="D114" s="1">
        <v>8310000000000</v>
      </c>
      <c r="E114">
        <v>5.7399999999999997E-4</v>
      </c>
      <c r="F114" s="1">
        <v>73100000000000</v>
      </c>
      <c r="G114">
        <v>5.6100000000000004E-3</v>
      </c>
      <c r="H114" s="1">
        <v>81000000000000</v>
      </c>
      <c r="I114">
        <v>6.0400000000000002E-3</v>
      </c>
      <c r="K114">
        <v>26528</v>
      </c>
      <c r="L114" s="1">
        <v>24500000000</v>
      </c>
      <c r="M114" s="1">
        <v>2.2500000000000001E-5</v>
      </c>
      <c r="N114" s="1">
        <v>2870000000</v>
      </c>
      <c r="O114" s="1">
        <v>2.6299999999999998E-6</v>
      </c>
      <c r="P114" s="1">
        <v>23500000000</v>
      </c>
      <c r="Q114" s="1">
        <v>2.16E-5</v>
      </c>
      <c r="R114" s="1">
        <v>25100000000</v>
      </c>
      <c r="S114" s="1">
        <v>2.3099999999999999E-5</v>
      </c>
    </row>
    <row r="115" spans="1:19" x14ac:dyDescent="0.4">
      <c r="A115">
        <v>26529</v>
      </c>
      <c r="B115" s="1">
        <v>99800000000000</v>
      </c>
      <c r="C115">
        <v>6.7999999999999996E-3</v>
      </c>
      <c r="D115" s="1">
        <v>10900000000000</v>
      </c>
      <c r="E115">
        <v>6.9899999999999997E-4</v>
      </c>
      <c r="F115" s="1">
        <v>90000000000000</v>
      </c>
      <c r="G115">
        <v>6.2100000000000002E-3</v>
      </c>
      <c r="H115" s="1">
        <v>99300000000000</v>
      </c>
      <c r="I115">
        <v>6.8900000000000003E-3</v>
      </c>
      <c r="K115">
        <v>26529</v>
      </c>
      <c r="L115" s="1">
        <v>25500000000</v>
      </c>
      <c r="M115" s="1">
        <v>2.3499999999999999E-5</v>
      </c>
      <c r="N115" s="1">
        <v>2780000000</v>
      </c>
      <c r="O115" s="1">
        <v>2.6299999999999998E-6</v>
      </c>
      <c r="P115" s="1">
        <v>20500000000</v>
      </c>
      <c r="Q115" s="1">
        <v>1.9000000000000001E-5</v>
      </c>
      <c r="R115" s="1">
        <v>24400000000</v>
      </c>
      <c r="S115" s="1">
        <v>2.23E-5</v>
      </c>
    </row>
    <row r="116" spans="1:19" x14ac:dyDescent="0.4">
      <c r="A116">
        <v>26530</v>
      </c>
      <c r="B116" s="1">
        <v>72100000000000</v>
      </c>
      <c r="C116">
        <v>3.8500000000000001E-3</v>
      </c>
      <c r="D116" s="1">
        <v>8550000000000</v>
      </c>
      <c r="E116">
        <v>4.8799999999999999E-4</v>
      </c>
      <c r="F116" s="1">
        <v>63900000000000</v>
      </c>
      <c r="G116">
        <v>3.5100000000000001E-3</v>
      </c>
      <c r="H116" s="1">
        <v>72600000000000</v>
      </c>
      <c r="I116">
        <v>4.0000000000000001E-3</v>
      </c>
      <c r="K116">
        <v>26530</v>
      </c>
      <c r="L116" s="1">
        <v>2190000000</v>
      </c>
      <c r="M116" s="1">
        <v>1.9700000000000002E-6</v>
      </c>
      <c r="N116" s="1">
        <v>526000000</v>
      </c>
      <c r="O116" s="1">
        <v>4.6499999999999999E-7</v>
      </c>
      <c r="P116" s="1">
        <v>2340000000</v>
      </c>
      <c r="Q116" s="1">
        <v>2.0899999999999999E-6</v>
      </c>
      <c r="R116" s="1">
        <v>2270000000</v>
      </c>
      <c r="S116" s="1">
        <v>2.04E-6</v>
      </c>
    </row>
    <row r="117" spans="1:19" x14ac:dyDescent="0.4">
      <c r="A117">
        <v>26531</v>
      </c>
      <c r="B117" s="1">
        <v>124000000000000</v>
      </c>
      <c r="C117">
        <v>1.01E-2</v>
      </c>
      <c r="D117" s="1">
        <v>13200000000000</v>
      </c>
      <c r="E117">
        <v>1.0200000000000001E-3</v>
      </c>
      <c r="F117" s="1">
        <v>112000000000000</v>
      </c>
      <c r="G117">
        <v>9.5600000000000008E-3</v>
      </c>
      <c r="H117" s="1">
        <v>124000000000000</v>
      </c>
      <c r="I117">
        <v>1.0200000000000001E-2</v>
      </c>
      <c r="K117">
        <v>26531</v>
      </c>
      <c r="L117" s="1">
        <v>64600000000</v>
      </c>
      <c r="M117" s="1">
        <v>6.0099999999999997E-5</v>
      </c>
      <c r="N117" s="1">
        <v>12800000000</v>
      </c>
      <c r="O117" s="1">
        <v>1.36E-5</v>
      </c>
      <c r="P117" s="1">
        <v>56200000000</v>
      </c>
      <c r="Q117" s="1">
        <v>5.13E-5</v>
      </c>
      <c r="R117" s="1">
        <v>61200000000</v>
      </c>
      <c r="S117" s="1">
        <v>5.5999999999999999E-5</v>
      </c>
    </row>
    <row r="118" spans="1:19" x14ac:dyDescent="0.4">
      <c r="A118">
        <v>26532</v>
      </c>
      <c r="B118" s="1">
        <v>110000000000000</v>
      </c>
      <c r="C118">
        <v>7.7099999999999998E-3</v>
      </c>
      <c r="D118" s="1">
        <v>12200000000000</v>
      </c>
      <c r="E118">
        <v>7.8299999999999995E-4</v>
      </c>
      <c r="F118" s="1">
        <v>98900000000000</v>
      </c>
      <c r="G118">
        <v>6.6699999999999997E-3</v>
      </c>
      <c r="H118" s="1">
        <v>110000000000000</v>
      </c>
      <c r="I118">
        <v>7.7200000000000003E-3</v>
      </c>
      <c r="K118">
        <v>26532</v>
      </c>
      <c r="L118" s="1">
        <v>42000000000</v>
      </c>
      <c r="M118" s="1">
        <v>6.0300000000000002E-5</v>
      </c>
      <c r="N118" s="1">
        <v>9450000000</v>
      </c>
      <c r="O118" s="1">
        <v>2.4899999999999999E-5</v>
      </c>
      <c r="P118" s="1">
        <v>28400000000</v>
      </c>
      <c r="Q118" s="1">
        <v>2.5999999999999998E-5</v>
      </c>
      <c r="R118" s="1">
        <v>31000000000</v>
      </c>
      <c r="S118" s="1">
        <v>2.8399999999999999E-5</v>
      </c>
    </row>
    <row r="119" spans="1:19" x14ac:dyDescent="0.4">
      <c r="A119">
        <v>26533</v>
      </c>
      <c r="B119" s="1">
        <v>131000000000000</v>
      </c>
      <c r="C119">
        <v>8.8699999999999994E-3</v>
      </c>
      <c r="D119" s="1">
        <v>15500000000000</v>
      </c>
      <c r="E119">
        <v>1.14E-3</v>
      </c>
      <c r="F119" s="1">
        <v>114000000000000</v>
      </c>
      <c r="G119">
        <v>7.6099999999999996E-3</v>
      </c>
      <c r="H119" s="1">
        <v>130000000000000</v>
      </c>
      <c r="I119">
        <v>8.7799999999999996E-3</v>
      </c>
      <c r="K119">
        <v>26533</v>
      </c>
      <c r="L119" s="1">
        <v>26400000000</v>
      </c>
      <c r="M119" s="1">
        <v>4.0000000000000003E-5</v>
      </c>
      <c r="N119" s="1">
        <v>10400000000</v>
      </c>
      <c r="O119" s="1">
        <v>1.98E-5</v>
      </c>
      <c r="P119" s="1">
        <v>12900000000</v>
      </c>
      <c r="Q119" s="1">
        <v>1.17E-5</v>
      </c>
      <c r="R119" s="1">
        <v>17000000000</v>
      </c>
      <c r="S119" s="1">
        <v>1.5099999999999999E-5</v>
      </c>
    </row>
    <row r="120" spans="1:19" x14ac:dyDescent="0.4">
      <c r="A120">
        <v>26534</v>
      </c>
      <c r="B120" s="1">
        <v>155000000000000</v>
      </c>
      <c r="C120">
        <v>1.2500000000000001E-2</v>
      </c>
      <c r="D120" s="1">
        <v>17000000000000</v>
      </c>
      <c r="E120">
        <v>1.39E-3</v>
      </c>
      <c r="F120" s="1">
        <v>141000000000000</v>
      </c>
      <c r="G120">
        <v>1.17E-2</v>
      </c>
      <c r="H120" s="1">
        <v>154000000000000</v>
      </c>
      <c r="I120">
        <v>1.2800000000000001E-2</v>
      </c>
      <c r="K120">
        <v>26534</v>
      </c>
      <c r="L120" s="1">
        <v>30200000000</v>
      </c>
      <c r="M120" s="1">
        <v>3.9400000000000002E-5</v>
      </c>
      <c r="N120" s="1">
        <v>21200000000</v>
      </c>
      <c r="O120" s="1">
        <v>7.8499999999999997E-5</v>
      </c>
      <c r="P120" s="1">
        <v>13100000000</v>
      </c>
      <c r="Q120" s="1">
        <v>1.17E-5</v>
      </c>
      <c r="R120" s="1">
        <v>14000000000</v>
      </c>
      <c r="S120" s="1">
        <v>1.26E-5</v>
      </c>
    </row>
    <row r="121" spans="1:19" x14ac:dyDescent="0.4">
      <c r="A121">
        <v>26535</v>
      </c>
      <c r="B121" s="1">
        <v>156000000000000</v>
      </c>
      <c r="C121">
        <v>1.2500000000000001E-2</v>
      </c>
      <c r="D121" s="1">
        <v>17400000000000</v>
      </c>
      <c r="E121">
        <v>1.4E-3</v>
      </c>
      <c r="F121" s="1">
        <v>141000000000000</v>
      </c>
      <c r="G121">
        <v>1.18E-2</v>
      </c>
      <c r="H121" s="1">
        <v>154000000000000</v>
      </c>
      <c r="I121">
        <v>1.2800000000000001E-2</v>
      </c>
      <c r="K121">
        <v>26535</v>
      </c>
      <c r="L121" s="1">
        <v>23600000000</v>
      </c>
      <c r="M121" s="1">
        <v>2.44E-5</v>
      </c>
      <c r="N121" s="1">
        <v>11900000000</v>
      </c>
      <c r="O121" s="1">
        <v>1.42E-5</v>
      </c>
      <c r="P121" s="1">
        <v>12200000000</v>
      </c>
      <c r="Q121" s="1">
        <v>1.0900000000000001E-5</v>
      </c>
      <c r="R121" s="1">
        <v>15800000000</v>
      </c>
      <c r="S121" s="1">
        <v>1.42E-5</v>
      </c>
    </row>
    <row r="122" spans="1:19" x14ac:dyDescent="0.4">
      <c r="A122">
        <v>26536</v>
      </c>
      <c r="B122" s="1">
        <v>130000000000000</v>
      </c>
      <c r="C122">
        <v>8.3899999999999999E-3</v>
      </c>
      <c r="D122" s="1">
        <v>14900000000000</v>
      </c>
      <c r="E122">
        <v>1.0200000000000001E-3</v>
      </c>
      <c r="F122" s="1">
        <v>113000000000000</v>
      </c>
      <c r="G122">
        <v>7.26E-3</v>
      </c>
      <c r="H122" s="1">
        <v>129000000000000</v>
      </c>
      <c r="I122">
        <v>8.3000000000000001E-3</v>
      </c>
      <c r="K122">
        <v>26536</v>
      </c>
      <c r="L122" s="1">
        <v>17000000000</v>
      </c>
      <c r="M122" s="1">
        <v>1.5500000000000001E-5</v>
      </c>
      <c r="N122" s="1">
        <v>17800000000</v>
      </c>
      <c r="O122" s="1">
        <v>5.4700000000000001E-5</v>
      </c>
      <c r="P122" s="1">
        <v>16300000000</v>
      </c>
      <c r="Q122" s="1">
        <v>1.4399999999999999E-5</v>
      </c>
      <c r="R122" s="1">
        <v>14900000000</v>
      </c>
      <c r="S122" s="1">
        <v>1.34E-5</v>
      </c>
    </row>
    <row r="123" spans="1:19" x14ac:dyDescent="0.4">
      <c r="A123">
        <v>26537</v>
      </c>
      <c r="B123" s="1">
        <v>117000000000000</v>
      </c>
      <c r="C123">
        <v>7.9699999999999997E-3</v>
      </c>
      <c r="D123" s="1">
        <v>13000000000000</v>
      </c>
      <c r="E123">
        <v>8.0400000000000003E-4</v>
      </c>
      <c r="F123" s="1">
        <v>106000000000000</v>
      </c>
      <c r="G123">
        <v>7.0699999999999999E-3</v>
      </c>
      <c r="H123" s="1">
        <v>116000000000000</v>
      </c>
      <c r="I123">
        <v>7.5700000000000003E-3</v>
      </c>
      <c r="K123">
        <v>26537</v>
      </c>
      <c r="L123" s="1">
        <v>43800000000</v>
      </c>
      <c r="M123" s="1">
        <v>8.1299999999999997E-5</v>
      </c>
      <c r="N123" s="1">
        <v>14100000000</v>
      </c>
      <c r="O123" s="1">
        <v>3.2799999999999998E-5</v>
      </c>
      <c r="P123" s="1">
        <v>31900000000</v>
      </c>
      <c r="Q123" s="1">
        <v>2.9300000000000001E-5</v>
      </c>
      <c r="R123" s="1">
        <v>35200000000</v>
      </c>
      <c r="S123" s="1">
        <v>3.2100000000000001E-5</v>
      </c>
    </row>
    <row r="124" spans="1:19" x14ac:dyDescent="0.4">
      <c r="A124">
        <v>26538</v>
      </c>
      <c r="B124" s="1">
        <v>139000000000000</v>
      </c>
      <c r="C124">
        <v>1.06E-2</v>
      </c>
      <c r="D124" s="1">
        <v>14900000000000</v>
      </c>
      <c r="E124">
        <v>1.09E-3</v>
      </c>
      <c r="F124" s="1">
        <v>126000000000000</v>
      </c>
      <c r="G124">
        <v>1.0200000000000001E-2</v>
      </c>
      <c r="H124" s="1">
        <v>139000000000000</v>
      </c>
      <c r="I124">
        <v>1.14E-2</v>
      </c>
      <c r="K124">
        <v>26538</v>
      </c>
      <c r="L124" s="1">
        <v>104000000000</v>
      </c>
      <c r="M124">
        <v>1.2899999999999999E-4</v>
      </c>
      <c r="N124" s="1">
        <v>33700000000</v>
      </c>
      <c r="O124" s="1">
        <v>5.38E-5</v>
      </c>
      <c r="P124" s="1">
        <v>67400000000</v>
      </c>
      <c r="Q124" s="1">
        <v>6.1799999999999998E-5</v>
      </c>
      <c r="R124" s="1">
        <v>78500000000</v>
      </c>
      <c r="S124" s="1">
        <v>7.2000000000000002E-5</v>
      </c>
    </row>
    <row r="125" spans="1:19" x14ac:dyDescent="0.4">
      <c r="A125">
        <v>26539</v>
      </c>
      <c r="B125" s="1">
        <v>139000000000000</v>
      </c>
      <c r="C125">
        <v>1.0699999999999999E-2</v>
      </c>
      <c r="D125" s="1">
        <v>14700000000000</v>
      </c>
      <c r="E125">
        <v>1.15E-3</v>
      </c>
      <c r="F125" s="1">
        <v>126000000000000</v>
      </c>
      <c r="G125">
        <v>9.6600000000000002E-3</v>
      </c>
      <c r="H125" s="1">
        <v>140000000000000</v>
      </c>
      <c r="I125">
        <v>1.14E-2</v>
      </c>
      <c r="K125">
        <v>26539</v>
      </c>
      <c r="L125" s="1">
        <v>87700000000</v>
      </c>
      <c r="M125" s="1">
        <v>8.3900000000000006E-5</v>
      </c>
      <c r="N125" s="1">
        <v>22600000000</v>
      </c>
      <c r="O125" s="1">
        <v>3.2499999999999997E-5</v>
      </c>
      <c r="P125" s="1">
        <v>68500000000</v>
      </c>
      <c r="Q125" s="1">
        <v>6.2799999999999995E-5</v>
      </c>
      <c r="R125" s="1">
        <v>74800000000</v>
      </c>
      <c r="S125" s="1">
        <v>6.86E-5</v>
      </c>
    </row>
    <row r="126" spans="1:19" x14ac:dyDescent="0.4">
      <c r="A126">
        <v>26540</v>
      </c>
      <c r="B126" s="1">
        <v>126000000000000</v>
      </c>
      <c r="C126">
        <v>7.92E-3</v>
      </c>
      <c r="D126" s="1">
        <v>13700000000000</v>
      </c>
      <c r="E126">
        <v>8.2200000000000003E-4</v>
      </c>
      <c r="F126" s="1">
        <v>112000000000000</v>
      </c>
      <c r="G126">
        <v>6.96E-3</v>
      </c>
      <c r="H126" s="1">
        <v>123000000000000</v>
      </c>
      <c r="I126">
        <v>7.6E-3</v>
      </c>
      <c r="K126">
        <v>26540</v>
      </c>
      <c r="L126" s="1">
        <v>63200000000</v>
      </c>
      <c r="M126" s="1">
        <v>9.7399999999999996E-5</v>
      </c>
      <c r="N126" s="1">
        <v>31800000000</v>
      </c>
      <c r="O126" s="1">
        <v>6.4700000000000001E-5</v>
      </c>
      <c r="P126" s="1">
        <v>34000000000</v>
      </c>
      <c r="Q126" s="1">
        <v>3.1099999999999997E-5</v>
      </c>
      <c r="R126" s="1">
        <v>39200000000</v>
      </c>
      <c r="S126" s="1">
        <v>3.5800000000000003E-5</v>
      </c>
    </row>
    <row r="127" spans="1:19" x14ac:dyDescent="0.4">
      <c r="A127">
        <v>26541</v>
      </c>
      <c r="B127" s="1">
        <v>132000000000000</v>
      </c>
      <c r="C127">
        <v>8.3300000000000006E-3</v>
      </c>
      <c r="D127" s="1">
        <v>15100000000000</v>
      </c>
      <c r="E127">
        <v>1.0200000000000001E-3</v>
      </c>
      <c r="F127" s="1">
        <v>115000000000000</v>
      </c>
      <c r="G127">
        <v>7.0499999999999998E-3</v>
      </c>
      <c r="H127" s="1">
        <v>129000000000000</v>
      </c>
      <c r="I127">
        <v>8.0800000000000004E-3</v>
      </c>
      <c r="K127">
        <v>26541</v>
      </c>
      <c r="L127" s="1">
        <v>35200000000</v>
      </c>
      <c r="M127" s="1">
        <v>6.7600000000000003E-5</v>
      </c>
      <c r="N127" s="1">
        <v>37000000000</v>
      </c>
      <c r="O127" s="1">
        <v>9.3200000000000002E-5</v>
      </c>
      <c r="P127" s="1">
        <v>14500000000</v>
      </c>
      <c r="Q127" s="1">
        <v>1.2999999999999999E-5</v>
      </c>
      <c r="R127" s="1">
        <v>13300000000</v>
      </c>
      <c r="S127" s="1">
        <v>1.2E-5</v>
      </c>
    </row>
    <row r="128" spans="1:19" x14ac:dyDescent="0.4">
      <c r="A128">
        <v>26542</v>
      </c>
      <c r="B128" s="1">
        <v>149000000000000</v>
      </c>
      <c r="C128">
        <v>1.18E-2</v>
      </c>
      <c r="D128" s="1">
        <v>16300000000000</v>
      </c>
      <c r="E128">
        <v>1.2999999999999999E-3</v>
      </c>
      <c r="F128" s="1">
        <v>131000000000000</v>
      </c>
      <c r="G128">
        <v>1.0200000000000001E-2</v>
      </c>
      <c r="H128" s="1">
        <v>147000000000000</v>
      </c>
      <c r="I128">
        <v>1.15E-2</v>
      </c>
      <c r="K128">
        <v>26542</v>
      </c>
      <c r="L128" s="1">
        <v>50600000000</v>
      </c>
      <c r="M128" s="1">
        <v>6.7700000000000006E-5</v>
      </c>
      <c r="N128" s="1">
        <v>41000000000</v>
      </c>
      <c r="O128" s="1">
        <v>7.5199999999999998E-5</v>
      </c>
      <c r="P128" s="1">
        <v>13200000000</v>
      </c>
      <c r="Q128" s="1">
        <v>1.1800000000000001E-5</v>
      </c>
      <c r="R128" s="1">
        <v>17400000000</v>
      </c>
      <c r="S128" s="1">
        <v>1.5500000000000001E-5</v>
      </c>
    </row>
    <row r="129" spans="1:19" x14ac:dyDescent="0.4">
      <c r="A129">
        <v>26543</v>
      </c>
      <c r="B129" s="1">
        <v>144000000000000</v>
      </c>
      <c r="C129">
        <v>1.1599999999999999E-2</v>
      </c>
      <c r="D129" s="1">
        <v>16200000000000</v>
      </c>
      <c r="E129">
        <v>1.4499999999999999E-3</v>
      </c>
      <c r="F129" s="1">
        <v>132000000000000</v>
      </c>
      <c r="G129">
        <v>1.0500000000000001E-2</v>
      </c>
      <c r="H129" s="1">
        <v>146000000000000</v>
      </c>
      <c r="I129">
        <v>1.1599999999999999E-2</v>
      </c>
      <c r="K129">
        <v>26543</v>
      </c>
      <c r="L129" s="1">
        <v>54800000000</v>
      </c>
      <c r="M129" s="1">
        <v>9.0199999999999997E-5</v>
      </c>
      <c r="N129" s="1">
        <v>50000000000</v>
      </c>
      <c r="O129">
        <v>1.0399999999999999E-4</v>
      </c>
      <c r="P129" s="1">
        <v>13300000000</v>
      </c>
      <c r="Q129" s="1">
        <v>1.2E-5</v>
      </c>
      <c r="R129" s="1">
        <v>15400000000</v>
      </c>
      <c r="S129" s="1">
        <v>1.38E-5</v>
      </c>
    </row>
    <row r="130" spans="1:19" x14ac:dyDescent="0.4">
      <c r="A130">
        <v>26544</v>
      </c>
      <c r="B130" s="1">
        <v>134000000000000</v>
      </c>
      <c r="C130">
        <v>8.0800000000000004E-3</v>
      </c>
      <c r="D130" s="1">
        <v>15200000000000</v>
      </c>
      <c r="E130">
        <v>1E-3</v>
      </c>
      <c r="F130" s="1">
        <v>118000000000000</v>
      </c>
      <c r="G130">
        <v>6.8700000000000002E-3</v>
      </c>
      <c r="H130" s="1">
        <v>131000000000000</v>
      </c>
      <c r="I130">
        <v>7.7400000000000004E-3</v>
      </c>
      <c r="K130">
        <v>26544</v>
      </c>
      <c r="L130" s="1">
        <v>61000000000</v>
      </c>
      <c r="M130">
        <v>1.0900000000000001E-4</v>
      </c>
      <c r="N130" s="1">
        <v>53600000000</v>
      </c>
      <c r="O130">
        <v>1.18E-4</v>
      </c>
      <c r="P130" s="1">
        <v>13800000000</v>
      </c>
      <c r="Q130" s="1">
        <v>1.2500000000000001E-5</v>
      </c>
      <c r="R130" s="1">
        <v>14700000000</v>
      </c>
      <c r="S130" s="1">
        <v>1.34E-5</v>
      </c>
    </row>
    <row r="131" spans="1:19" x14ac:dyDescent="0.4">
      <c r="A131">
        <v>26545</v>
      </c>
      <c r="B131" s="1">
        <v>132000000000000</v>
      </c>
      <c r="C131">
        <v>7.92E-3</v>
      </c>
      <c r="D131" s="1">
        <v>14400000000000</v>
      </c>
      <c r="E131">
        <v>1E-3</v>
      </c>
      <c r="F131" s="1">
        <v>116000000000000</v>
      </c>
      <c r="G131">
        <v>7.2500000000000004E-3</v>
      </c>
      <c r="H131" s="1">
        <v>128000000000000</v>
      </c>
      <c r="I131">
        <v>7.92E-3</v>
      </c>
      <c r="K131">
        <v>26545</v>
      </c>
      <c r="L131" s="1">
        <v>74800000000</v>
      </c>
      <c r="M131">
        <v>1.0399999999999999E-4</v>
      </c>
      <c r="N131" s="1">
        <v>27200000000</v>
      </c>
      <c r="O131" s="1">
        <v>4.21E-5</v>
      </c>
      <c r="P131" s="1">
        <v>37200000000</v>
      </c>
      <c r="Q131" s="1">
        <v>3.4199999999999998E-5</v>
      </c>
      <c r="R131" s="1">
        <v>40800000000</v>
      </c>
      <c r="S131" s="1">
        <v>3.7599999999999999E-5</v>
      </c>
    </row>
    <row r="132" spans="1:19" x14ac:dyDescent="0.4">
      <c r="A132">
        <v>26546</v>
      </c>
      <c r="B132" s="1">
        <v>149000000000000</v>
      </c>
      <c r="C132">
        <v>1.1299999999999999E-2</v>
      </c>
      <c r="D132" s="1">
        <v>15400000000000</v>
      </c>
      <c r="E132">
        <v>1.1000000000000001E-3</v>
      </c>
      <c r="F132" s="1">
        <v>133000000000000</v>
      </c>
      <c r="G132">
        <v>1.04E-2</v>
      </c>
      <c r="H132" s="1">
        <v>149000000000000</v>
      </c>
      <c r="I132">
        <v>1.1599999999999999E-2</v>
      </c>
      <c r="K132">
        <v>26546</v>
      </c>
      <c r="L132" s="1">
        <v>137000000000</v>
      </c>
      <c r="M132">
        <v>1.8000000000000001E-4</v>
      </c>
      <c r="N132" s="1">
        <v>26100000000</v>
      </c>
      <c r="O132" s="1">
        <v>3.5899999999999998E-5</v>
      </c>
      <c r="P132" s="1">
        <v>102000000000</v>
      </c>
      <c r="Q132" s="1">
        <v>9.3700000000000001E-5</v>
      </c>
      <c r="R132" s="1">
        <v>111000000000</v>
      </c>
      <c r="S132">
        <v>1.01E-4</v>
      </c>
    </row>
    <row r="133" spans="1:19" x14ac:dyDescent="0.4">
      <c r="A133">
        <v>26547</v>
      </c>
      <c r="B133" s="1">
        <v>153000000000000</v>
      </c>
      <c r="C133">
        <v>1.17E-2</v>
      </c>
      <c r="D133" s="1">
        <v>15600000000000</v>
      </c>
      <c r="E133">
        <v>1.15E-3</v>
      </c>
      <c r="F133" s="1">
        <v>134000000000000</v>
      </c>
      <c r="G133">
        <v>1.0500000000000001E-2</v>
      </c>
      <c r="H133" s="1">
        <v>149000000000000</v>
      </c>
      <c r="I133">
        <v>1.14E-2</v>
      </c>
      <c r="K133">
        <v>26547</v>
      </c>
      <c r="L133" s="1">
        <v>132000000000</v>
      </c>
      <c r="M133">
        <v>1.4300000000000001E-4</v>
      </c>
      <c r="N133" s="1">
        <v>35300000000</v>
      </c>
      <c r="O133" s="1">
        <v>5.3699999999999997E-5</v>
      </c>
      <c r="P133" s="1">
        <v>96400000000</v>
      </c>
      <c r="Q133" s="1">
        <v>8.8300000000000005E-5</v>
      </c>
      <c r="R133" s="1">
        <v>110000000000</v>
      </c>
      <c r="S133" s="1">
        <v>9.98E-5</v>
      </c>
    </row>
    <row r="134" spans="1:19" x14ac:dyDescent="0.4">
      <c r="A134">
        <v>26548</v>
      </c>
      <c r="B134" s="1">
        <v>124000000000000</v>
      </c>
      <c r="C134">
        <v>7.7000000000000002E-3</v>
      </c>
      <c r="D134" s="1">
        <v>13300000000000</v>
      </c>
      <c r="E134">
        <v>1.0200000000000001E-3</v>
      </c>
      <c r="F134" s="1">
        <v>112000000000000</v>
      </c>
      <c r="G134">
        <v>7.2300000000000003E-3</v>
      </c>
      <c r="H134" s="1">
        <v>121000000000000</v>
      </c>
      <c r="I134">
        <v>7.5399999999999998E-3</v>
      </c>
      <c r="K134">
        <v>26548</v>
      </c>
      <c r="L134" s="1">
        <v>98800000000</v>
      </c>
      <c r="M134">
        <v>1.4799999999999999E-4</v>
      </c>
      <c r="N134" s="1">
        <v>50100000000</v>
      </c>
      <c r="O134" s="1">
        <v>8.7600000000000002E-5</v>
      </c>
      <c r="P134" s="1">
        <v>47500000000</v>
      </c>
      <c r="Q134" s="1">
        <v>4.3300000000000002E-5</v>
      </c>
      <c r="R134" s="1">
        <v>48700000000</v>
      </c>
      <c r="S134" s="1">
        <v>4.4499999999999997E-5</v>
      </c>
    </row>
    <row r="135" spans="1:19" x14ac:dyDescent="0.4">
      <c r="A135">
        <v>26549</v>
      </c>
      <c r="B135" s="1">
        <v>126000000000000</v>
      </c>
      <c r="C135">
        <v>7.9500000000000005E-3</v>
      </c>
      <c r="D135" s="1">
        <v>14400000000000</v>
      </c>
      <c r="E135">
        <v>1.0399999999999999E-3</v>
      </c>
      <c r="F135" s="1">
        <v>110000000000000</v>
      </c>
      <c r="G135">
        <v>6.3899999999999998E-3</v>
      </c>
      <c r="H135" s="1">
        <v>122000000000000</v>
      </c>
      <c r="I135">
        <v>7.11E-3</v>
      </c>
      <c r="K135">
        <v>26549</v>
      </c>
      <c r="L135" s="1">
        <v>57800000000</v>
      </c>
      <c r="M135">
        <v>1.11E-4</v>
      </c>
      <c r="N135" s="1">
        <v>73600000000</v>
      </c>
      <c r="O135">
        <v>1.6200000000000001E-4</v>
      </c>
      <c r="P135" s="1">
        <v>13900000000</v>
      </c>
      <c r="Q135" s="1">
        <v>1.24E-5</v>
      </c>
      <c r="R135" s="1">
        <v>16300000000</v>
      </c>
      <c r="S135" s="1">
        <v>1.4800000000000001E-5</v>
      </c>
    </row>
    <row r="136" spans="1:19" x14ac:dyDescent="0.4">
      <c r="A136">
        <v>26550</v>
      </c>
      <c r="B136" s="1">
        <v>129000000000000</v>
      </c>
      <c r="C136">
        <v>1.0500000000000001E-2</v>
      </c>
      <c r="D136" s="1">
        <v>14600000000000</v>
      </c>
      <c r="E136">
        <v>1.5299999999999999E-3</v>
      </c>
      <c r="F136" s="1">
        <v>115000000000000</v>
      </c>
      <c r="G136">
        <v>9.0900000000000009E-3</v>
      </c>
      <c r="H136" s="1">
        <v>127000000000000</v>
      </c>
      <c r="I136">
        <v>1.03E-2</v>
      </c>
      <c r="K136">
        <v>26550</v>
      </c>
      <c r="L136" s="1">
        <v>81100000000</v>
      </c>
      <c r="M136">
        <v>1.5899999999999999E-4</v>
      </c>
      <c r="N136" s="1">
        <v>73400000000</v>
      </c>
      <c r="O136">
        <v>1.4899999999999999E-4</v>
      </c>
      <c r="P136" s="1">
        <v>16100000000</v>
      </c>
      <c r="Q136" s="1">
        <v>1.4399999999999999E-5</v>
      </c>
      <c r="R136" s="1">
        <v>16100000000</v>
      </c>
      <c r="S136" s="1">
        <v>1.45E-5</v>
      </c>
    </row>
    <row r="137" spans="1:19" x14ac:dyDescent="0.4">
      <c r="A137">
        <v>26551</v>
      </c>
      <c r="B137" s="1">
        <v>129000000000000</v>
      </c>
      <c r="C137">
        <v>1.04E-2</v>
      </c>
      <c r="D137" s="1">
        <v>14500000000000</v>
      </c>
      <c r="E137">
        <v>1.31E-3</v>
      </c>
      <c r="F137" s="1">
        <v>112000000000000</v>
      </c>
      <c r="G137">
        <v>8.7899999999999992E-3</v>
      </c>
      <c r="H137" s="1">
        <v>128000000000000</v>
      </c>
      <c r="I137">
        <v>1.0200000000000001E-2</v>
      </c>
      <c r="K137">
        <v>26551</v>
      </c>
      <c r="L137" s="1">
        <v>106000000000</v>
      </c>
      <c r="M137">
        <v>2.2100000000000001E-4</v>
      </c>
      <c r="N137" s="1">
        <v>80200000000</v>
      </c>
      <c r="O137">
        <v>1.64E-4</v>
      </c>
      <c r="P137" s="1">
        <v>14800000000</v>
      </c>
      <c r="Q137" s="1">
        <v>1.33E-5</v>
      </c>
      <c r="R137" s="1">
        <v>20400000000</v>
      </c>
      <c r="S137" s="1">
        <v>1.84E-5</v>
      </c>
    </row>
    <row r="138" spans="1:19" x14ac:dyDescent="0.4">
      <c r="A138">
        <v>26552</v>
      </c>
      <c r="B138" s="1">
        <v>107000000000000</v>
      </c>
      <c r="C138">
        <v>6.94E-3</v>
      </c>
      <c r="D138" s="1">
        <v>12000000000000</v>
      </c>
      <c r="E138">
        <v>1E-3</v>
      </c>
      <c r="F138" s="1">
        <v>95800000000000</v>
      </c>
      <c r="G138">
        <v>6.0699999999999999E-3</v>
      </c>
      <c r="H138" s="1">
        <v>106000000000000</v>
      </c>
      <c r="I138">
        <v>6.8300000000000001E-3</v>
      </c>
      <c r="K138">
        <v>26552</v>
      </c>
      <c r="L138" s="1">
        <v>104000000000</v>
      </c>
      <c r="M138">
        <v>2.1800000000000001E-4</v>
      </c>
      <c r="N138" s="1">
        <v>95600000000</v>
      </c>
      <c r="O138">
        <v>2.02E-4</v>
      </c>
      <c r="P138" s="1">
        <v>15100000000</v>
      </c>
      <c r="Q138" s="1">
        <v>1.3699999999999999E-5</v>
      </c>
      <c r="R138" s="1">
        <v>15800000000</v>
      </c>
      <c r="S138" s="1">
        <v>1.42E-5</v>
      </c>
    </row>
    <row r="139" spans="1:19" x14ac:dyDescent="0.4">
      <c r="A139">
        <v>26553</v>
      </c>
      <c r="B139" s="1">
        <v>103000000000000</v>
      </c>
      <c r="C139">
        <v>7.6699999999999997E-3</v>
      </c>
      <c r="D139" s="1">
        <v>11300000000000</v>
      </c>
      <c r="E139">
        <v>9.4799999999999995E-4</v>
      </c>
      <c r="F139" s="1">
        <v>92100000000000</v>
      </c>
      <c r="G139">
        <v>6.2599999999999999E-3</v>
      </c>
      <c r="H139" s="1">
        <v>104000000000000</v>
      </c>
      <c r="I139">
        <v>7.4700000000000001E-3</v>
      </c>
      <c r="K139">
        <v>26553</v>
      </c>
      <c r="L139" s="1">
        <v>133000000000</v>
      </c>
      <c r="M139">
        <v>2.2000000000000001E-4</v>
      </c>
      <c r="N139" s="1">
        <v>56000000000</v>
      </c>
      <c r="O139">
        <v>1.0399999999999999E-4</v>
      </c>
      <c r="P139" s="1">
        <v>54400000000</v>
      </c>
      <c r="Q139" s="1">
        <v>4.9299999999999999E-5</v>
      </c>
      <c r="R139" s="1">
        <v>52800000000</v>
      </c>
      <c r="S139" s="1">
        <v>4.8399999999999997E-5</v>
      </c>
    </row>
    <row r="140" spans="1:19" x14ac:dyDescent="0.4">
      <c r="A140">
        <v>26554</v>
      </c>
      <c r="B140" s="1">
        <v>110000000000000</v>
      </c>
      <c r="C140">
        <v>1.06E-2</v>
      </c>
      <c r="D140" s="1">
        <v>11200000000000</v>
      </c>
      <c r="E140">
        <v>1.0399999999999999E-3</v>
      </c>
      <c r="F140" s="1">
        <v>99800000000000</v>
      </c>
      <c r="G140">
        <v>9.7900000000000001E-3</v>
      </c>
      <c r="H140" s="1">
        <v>114000000000000</v>
      </c>
      <c r="I140">
        <v>1.15E-2</v>
      </c>
      <c r="K140">
        <v>26554</v>
      </c>
      <c r="L140" s="1">
        <v>233000000000</v>
      </c>
      <c r="M140">
        <v>3.0800000000000001E-4</v>
      </c>
      <c r="N140" s="1">
        <v>62200000000</v>
      </c>
      <c r="O140">
        <v>1.0900000000000001E-4</v>
      </c>
      <c r="P140" s="1">
        <v>142000000000</v>
      </c>
      <c r="Q140">
        <v>1.2899999999999999E-4</v>
      </c>
      <c r="R140" s="1">
        <v>157000000000</v>
      </c>
      <c r="S140">
        <v>1.4300000000000001E-4</v>
      </c>
    </row>
    <row r="141" spans="1:19" x14ac:dyDescent="0.4">
      <c r="A141">
        <v>26555</v>
      </c>
      <c r="B141" s="1">
        <v>111000000000000</v>
      </c>
      <c r="C141">
        <v>1.09E-2</v>
      </c>
      <c r="D141" s="1">
        <v>11600000000000</v>
      </c>
      <c r="E141">
        <v>1.14E-3</v>
      </c>
      <c r="F141" s="1">
        <v>98900000000000</v>
      </c>
      <c r="G141">
        <v>9.7699999999999992E-3</v>
      </c>
      <c r="H141" s="1">
        <v>112000000000000</v>
      </c>
      <c r="I141">
        <v>1.1299999999999999E-2</v>
      </c>
      <c r="K141">
        <v>26555</v>
      </c>
      <c r="L141" s="1">
        <v>221000000000</v>
      </c>
      <c r="M141">
        <v>2.6699999999999998E-4</v>
      </c>
      <c r="N141" s="1">
        <v>68400000000</v>
      </c>
      <c r="O141">
        <v>1.55E-4</v>
      </c>
      <c r="P141" s="1">
        <v>134000000000</v>
      </c>
      <c r="Q141">
        <v>1.22E-4</v>
      </c>
      <c r="R141" s="1">
        <v>156000000000</v>
      </c>
      <c r="S141">
        <v>1.4300000000000001E-4</v>
      </c>
    </row>
    <row r="142" spans="1:19" x14ac:dyDescent="0.4">
      <c r="A142">
        <v>26556</v>
      </c>
      <c r="B142" s="1">
        <v>91000000000000</v>
      </c>
      <c r="C142">
        <v>7.0600000000000003E-3</v>
      </c>
      <c r="D142" s="1">
        <v>9580000000000</v>
      </c>
      <c r="E142">
        <v>8.5300000000000003E-4</v>
      </c>
      <c r="F142" s="1">
        <v>79600000000000</v>
      </c>
      <c r="G142">
        <v>6.2599999999999999E-3</v>
      </c>
      <c r="H142" s="1">
        <v>88400000000000</v>
      </c>
      <c r="I142">
        <v>7.11E-3</v>
      </c>
      <c r="K142">
        <v>26556</v>
      </c>
      <c r="L142" s="1">
        <v>170000000000</v>
      </c>
      <c r="M142">
        <v>2.8699999999999998E-4</v>
      </c>
      <c r="N142" s="1">
        <v>91800000000</v>
      </c>
      <c r="O142">
        <v>2.12E-4</v>
      </c>
      <c r="P142" s="1">
        <v>55300000000</v>
      </c>
      <c r="Q142" s="1">
        <v>5.0800000000000002E-5</v>
      </c>
      <c r="R142" s="1">
        <v>60900000000</v>
      </c>
      <c r="S142" s="1">
        <v>5.5699999999999999E-5</v>
      </c>
    </row>
    <row r="143" spans="1:19" x14ac:dyDescent="0.4">
      <c r="A143">
        <v>26557</v>
      </c>
      <c r="B143" s="1">
        <v>89400000000000</v>
      </c>
      <c r="C143">
        <v>6.1700000000000001E-3</v>
      </c>
      <c r="D143" s="1">
        <v>10700000000000</v>
      </c>
      <c r="E143">
        <v>1.23E-3</v>
      </c>
      <c r="F143" s="1">
        <v>82900000000000</v>
      </c>
      <c r="G143">
        <v>5.7400000000000003E-3</v>
      </c>
      <c r="H143" s="1">
        <v>90200000000000</v>
      </c>
      <c r="I143">
        <v>5.9699999999999996E-3</v>
      </c>
      <c r="K143">
        <v>26557</v>
      </c>
      <c r="L143" s="1">
        <v>189000000000</v>
      </c>
      <c r="M143">
        <v>3.48E-4</v>
      </c>
      <c r="N143" s="1">
        <v>132000000000</v>
      </c>
      <c r="O143">
        <v>2.7700000000000001E-4</v>
      </c>
      <c r="P143" s="1">
        <v>14700000000</v>
      </c>
      <c r="Q143" s="1">
        <v>1.31E-5</v>
      </c>
      <c r="R143" s="1">
        <v>18400000000</v>
      </c>
      <c r="S143" s="1">
        <v>1.6699999999999999E-5</v>
      </c>
    </row>
    <row r="144" spans="1:19" x14ac:dyDescent="0.4">
      <c r="A144">
        <v>26558</v>
      </c>
      <c r="B144" s="1">
        <v>105000000000000</v>
      </c>
      <c r="C144">
        <v>9.9500000000000005E-3</v>
      </c>
      <c r="D144" s="1">
        <v>11800000000000</v>
      </c>
      <c r="E144">
        <v>1.72E-3</v>
      </c>
      <c r="F144" s="1">
        <v>92800000000000</v>
      </c>
      <c r="G144">
        <v>8.1099999999999992E-3</v>
      </c>
      <c r="H144" s="1">
        <v>105000000000000</v>
      </c>
      <c r="I144">
        <v>9.1699999999999993E-3</v>
      </c>
      <c r="K144">
        <v>26558</v>
      </c>
      <c r="L144" s="1">
        <v>184000000000</v>
      </c>
      <c r="M144">
        <v>4.06E-4</v>
      </c>
      <c r="N144" s="1">
        <v>182000000000</v>
      </c>
      <c r="O144">
        <v>3.9199999999999999E-4</v>
      </c>
      <c r="P144" s="1">
        <v>16600000000</v>
      </c>
      <c r="Q144" s="1">
        <v>1.49E-5</v>
      </c>
      <c r="R144" s="1">
        <v>18600000000</v>
      </c>
      <c r="S144" s="1">
        <v>1.6699999999999999E-5</v>
      </c>
    </row>
    <row r="145" spans="1:19" x14ac:dyDescent="0.4">
      <c r="A145">
        <v>26559</v>
      </c>
      <c r="B145" s="1">
        <v>108000000000000</v>
      </c>
      <c r="C145">
        <v>1.0200000000000001E-2</v>
      </c>
      <c r="D145" s="1">
        <v>11800000000000</v>
      </c>
      <c r="E145">
        <v>1.1800000000000001E-3</v>
      </c>
      <c r="F145" s="1">
        <v>94000000000000</v>
      </c>
      <c r="G145">
        <v>8.1799999999999998E-3</v>
      </c>
      <c r="H145" s="1">
        <v>106000000000000</v>
      </c>
      <c r="I145">
        <v>8.8999999999999999E-3</v>
      </c>
      <c r="K145">
        <v>26559</v>
      </c>
      <c r="L145" s="1">
        <v>218000000000</v>
      </c>
      <c r="M145">
        <v>4.66E-4</v>
      </c>
      <c r="N145" s="1">
        <v>155000000000</v>
      </c>
      <c r="O145">
        <v>3.8099999999999999E-4</v>
      </c>
      <c r="P145" s="1">
        <v>20100000000</v>
      </c>
      <c r="Q145" s="1">
        <v>1.8099999999999999E-5</v>
      </c>
      <c r="R145" s="1">
        <v>21400000000</v>
      </c>
      <c r="S145" s="1">
        <v>1.9199999999999999E-5</v>
      </c>
    </row>
    <row r="146" spans="1:19" x14ac:dyDescent="0.4">
      <c r="A146">
        <v>26560</v>
      </c>
      <c r="B146" s="1">
        <v>83500000000000</v>
      </c>
      <c r="C146">
        <v>6.3099999999999996E-3</v>
      </c>
      <c r="D146" s="1">
        <v>9890000000000</v>
      </c>
      <c r="E146">
        <v>1.1000000000000001E-3</v>
      </c>
      <c r="F146" s="1">
        <v>73300000000000</v>
      </c>
      <c r="G146">
        <v>5.0899999999999999E-3</v>
      </c>
      <c r="H146" s="1">
        <v>80700000000000</v>
      </c>
      <c r="I146">
        <v>5.7800000000000004E-3</v>
      </c>
      <c r="K146">
        <v>26560</v>
      </c>
      <c r="L146" s="1">
        <v>227000000000</v>
      </c>
      <c r="M146">
        <v>5.0299999999999997E-4</v>
      </c>
      <c r="N146" s="1">
        <v>209000000000</v>
      </c>
      <c r="O146">
        <v>4.37E-4</v>
      </c>
      <c r="P146" s="1">
        <v>17300000000</v>
      </c>
      <c r="Q146" s="1">
        <v>1.5500000000000001E-5</v>
      </c>
      <c r="R146" s="1">
        <v>19100000000</v>
      </c>
      <c r="S146" s="1">
        <v>1.7200000000000001E-5</v>
      </c>
    </row>
    <row r="147" spans="1:19" x14ac:dyDescent="0.4">
      <c r="A147">
        <v>26561</v>
      </c>
      <c r="B147" s="1">
        <v>81700000000000</v>
      </c>
      <c r="C147">
        <v>6.9300000000000004E-3</v>
      </c>
      <c r="D147" s="1">
        <v>9040000000000</v>
      </c>
      <c r="E147">
        <v>1.15E-3</v>
      </c>
      <c r="F147" s="1">
        <v>73500000000000</v>
      </c>
      <c r="G147">
        <v>6.0600000000000003E-3</v>
      </c>
      <c r="H147" s="1">
        <v>79300000000000</v>
      </c>
      <c r="I147">
        <v>6.0899999999999999E-3</v>
      </c>
      <c r="K147">
        <v>26561</v>
      </c>
      <c r="L147" s="1">
        <v>174000000000</v>
      </c>
      <c r="M147">
        <v>2.6899999999999998E-4</v>
      </c>
      <c r="N147" s="1">
        <v>137000000000</v>
      </c>
      <c r="O147">
        <v>3.01E-4</v>
      </c>
      <c r="P147" s="1">
        <v>64200000000</v>
      </c>
      <c r="Q147" s="1">
        <v>5.8400000000000003E-5</v>
      </c>
      <c r="R147" s="1">
        <v>69600000000</v>
      </c>
      <c r="S147" s="1">
        <v>6.3399999999999996E-5</v>
      </c>
    </row>
    <row r="148" spans="1:19" x14ac:dyDescent="0.4">
      <c r="A148">
        <v>26562</v>
      </c>
      <c r="B148" s="1">
        <v>97800000000000</v>
      </c>
      <c r="C148">
        <v>1.0699999999999999E-2</v>
      </c>
      <c r="D148" s="1">
        <v>9910000000000</v>
      </c>
      <c r="E148">
        <v>1.23E-3</v>
      </c>
      <c r="F148" s="1">
        <v>87700000000000</v>
      </c>
      <c r="G148">
        <v>9.7999999999999997E-3</v>
      </c>
      <c r="H148" s="1">
        <v>94800000000000</v>
      </c>
      <c r="I148">
        <v>1.01E-2</v>
      </c>
      <c r="K148">
        <v>26562</v>
      </c>
      <c r="L148" s="1">
        <v>297000000000</v>
      </c>
      <c r="M148">
        <v>3.59E-4</v>
      </c>
      <c r="N148" s="1">
        <v>119000000000</v>
      </c>
      <c r="O148">
        <v>2.4499999999999999E-4</v>
      </c>
      <c r="P148" s="1">
        <v>180000000000</v>
      </c>
      <c r="Q148">
        <v>1.63E-4</v>
      </c>
      <c r="R148" s="1">
        <v>202000000000</v>
      </c>
      <c r="S148">
        <v>1.83E-4</v>
      </c>
    </row>
    <row r="149" spans="1:19" x14ac:dyDescent="0.4">
      <c r="A149">
        <v>26563</v>
      </c>
      <c r="B149" s="1">
        <v>97000000000000</v>
      </c>
      <c r="C149">
        <v>1.09E-2</v>
      </c>
      <c r="D149" s="1">
        <v>10100000000000</v>
      </c>
      <c r="E149">
        <v>1.39E-3</v>
      </c>
      <c r="F149" s="1">
        <v>88500000000000</v>
      </c>
      <c r="G149">
        <v>9.8200000000000006E-3</v>
      </c>
      <c r="H149" s="1">
        <v>96300000000000</v>
      </c>
      <c r="I149">
        <v>1.03E-2</v>
      </c>
      <c r="K149">
        <v>26563</v>
      </c>
      <c r="L149" s="1">
        <v>284000000000</v>
      </c>
      <c r="M149">
        <v>3.8200000000000002E-4</v>
      </c>
      <c r="N149" s="1">
        <v>110000000000</v>
      </c>
      <c r="O149">
        <v>1.7799999999999999E-4</v>
      </c>
      <c r="P149" s="1">
        <v>187000000000</v>
      </c>
      <c r="Q149">
        <v>1.7000000000000001E-4</v>
      </c>
      <c r="R149" s="1">
        <v>206000000000</v>
      </c>
      <c r="S149">
        <v>1.8799999999999999E-4</v>
      </c>
    </row>
    <row r="150" spans="1:19" x14ac:dyDescent="0.4">
      <c r="A150">
        <v>26564</v>
      </c>
      <c r="B150" s="1">
        <v>77400000000000</v>
      </c>
      <c r="C150">
        <v>7.2700000000000004E-3</v>
      </c>
      <c r="D150" s="1">
        <v>8650000000000</v>
      </c>
      <c r="E150">
        <v>1.1199999999999999E-3</v>
      </c>
      <c r="F150" s="1">
        <v>69500000000000</v>
      </c>
      <c r="G150">
        <v>5.77E-3</v>
      </c>
      <c r="H150" s="1">
        <v>79000000000000</v>
      </c>
      <c r="I150">
        <v>6.7799999999999996E-3</v>
      </c>
      <c r="K150">
        <v>26564</v>
      </c>
      <c r="L150" s="1">
        <v>242000000000</v>
      </c>
      <c r="M150">
        <v>4.5899999999999999E-4</v>
      </c>
      <c r="N150" s="1">
        <v>138000000000</v>
      </c>
      <c r="O150">
        <v>2.72E-4</v>
      </c>
      <c r="P150" s="1">
        <v>66000000000</v>
      </c>
      <c r="Q150" s="1">
        <v>6.0300000000000002E-5</v>
      </c>
      <c r="R150" s="1">
        <v>81500000000</v>
      </c>
      <c r="S150" s="1">
        <v>7.4300000000000004E-5</v>
      </c>
    </row>
    <row r="151" spans="1:19" x14ac:dyDescent="0.4">
      <c r="A151">
        <v>26565</v>
      </c>
      <c r="B151" s="1">
        <v>76800000000000</v>
      </c>
      <c r="C151">
        <v>5.6800000000000002E-3</v>
      </c>
      <c r="D151" s="1">
        <v>9280000000000</v>
      </c>
      <c r="E151">
        <v>1.3799999999999999E-3</v>
      </c>
      <c r="F151" s="1">
        <v>68900000000000</v>
      </c>
      <c r="G151">
        <v>4.7600000000000003E-3</v>
      </c>
      <c r="H151" s="1">
        <v>75100000000000</v>
      </c>
      <c r="I151">
        <v>5.2599999999999999E-3</v>
      </c>
      <c r="K151">
        <v>26565</v>
      </c>
      <c r="L151" s="1">
        <v>227000000000</v>
      </c>
      <c r="M151">
        <v>5.4299999999999997E-4</v>
      </c>
      <c r="N151" s="1">
        <v>222000000000</v>
      </c>
      <c r="O151">
        <v>4.9899999999999999E-4</v>
      </c>
      <c r="P151" s="1">
        <v>16000000000</v>
      </c>
      <c r="Q151" s="1">
        <v>1.4600000000000001E-5</v>
      </c>
      <c r="R151" s="1">
        <v>21700000000</v>
      </c>
      <c r="S151" s="1">
        <v>1.9599999999999999E-5</v>
      </c>
    </row>
    <row r="152" spans="1:19" x14ac:dyDescent="0.4">
      <c r="A152">
        <v>26566</v>
      </c>
      <c r="B152" s="1">
        <v>96500000000000</v>
      </c>
      <c r="C152">
        <v>9.0900000000000009E-3</v>
      </c>
      <c r="D152" s="1">
        <v>10900000000000</v>
      </c>
      <c r="E152">
        <v>1.2999999999999999E-3</v>
      </c>
      <c r="F152" s="1">
        <v>84900000000000</v>
      </c>
      <c r="G152">
        <v>7.3200000000000001E-3</v>
      </c>
      <c r="H152" s="1">
        <v>94000000000000</v>
      </c>
      <c r="I152">
        <v>8.3400000000000002E-3</v>
      </c>
      <c r="K152">
        <v>26566</v>
      </c>
      <c r="L152" s="1">
        <v>301000000000</v>
      </c>
      <c r="M152">
        <v>6.8199999999999999E-4</v>
      </c>
      <c r="N152" s="1">
        <v>324000000000</v>
      </c>
      <c r="O152">
        <v>7.3499999999999998E-4</v>
      </c>
      <c r="P152" s="1">
        <v>20400000000</v>
      </c>
      <c r="Q152" s="1">
        <v>1.84E-5</v>
      </c>
      <c r="R152" s="1">
        <v>22300000000</v>
      </c>
      <c r="S152" s="1">
        <v>2.0100000000000001E-5</v>
      </c>
    </row>
    <row r="153" spans="1:19" x14ac:dyDescent="0.4">
      <c r="A153">
        <v>26567</v>
      </c>
      <c r="B153" s="1">
        <v>97600000000000</v>
      </c>
      <c r="C153">
        <v>9.2800000000000001E-3</v>
      </c>
      <c r="D153" s="1">
        <v>11400000000000</v>
      </c>
      <c r="E153">
        <v>1.64E-3</v>
      </c>
      <c r="F153" s="1">
        <v>84900000000000</v>
      </c>
      <c r="G153">
        <v>7.4000000000000003E-3</v>
      </c>
      <c r="H153" s="1">
        <v>95200000000000</v>
      </c>
      <c r="I153">
        <v>8.6400000000000001E-3</v>
      </c>
      <c r="K153">
        <v>26567</v>
      </c>
      <c r="L153" s="1">
        <v>301000000000</v>
      </c>
      <c r="M153">
        <v>6.3699999999999998E-4</v>
      </c>
      <c r="N153" s="1">
        <v>282000000000</v>
      </c>
      <c r="O153">
        <v>6.1399999999999996E-4</v>
      </c>
      <c r="P153" s="1">
        <v>21500000000</v>
      </c>
      <c r="Q153" s="1">
        <v>1.9400000000000001E-5</v>
      </c>
      <c r="R153" s="1">
        <v>25600000000</v>
      </c>
      <c r="S153" s="1">
        <v>2.2799999999999999E-5</v>
      </c>
    </row>
    <row r="154" spans="1:19" x14ac:dyDescent="0.4">
      <c r="A154">
        <v>26568</v>
      </c>
      <c r="B154" s="1">
        <v>74700000000000</v>
      </c>
      <c r="C154">
        <v>6.1000000000000004E-3</v>
      </c>
      <c r="D154" s="1">
        <v>9080000000000</v>
      </c>
      <c r="E154">
        <v>1.4599999999999999E-3</v>
      </c>
      <c r="F154" s="1">
        <v>67600000000000</v>
      </c>
      <c r="G154">
        <v>4.6800000000000001E-3</v>
      </c>
      <c r="H154" s="1">
        <v>74300000000000</v>
      </c>
      <c r="I154">
        <v>5.2599999999999999E-3</v>
      </c>
      <c r="K154">
        <v>26568</v>
      </c>
      <c r="L154" s="1">
        <v>299000000000</v>
      </c>
      <c r="M154">
        <v>5.7799999999999995E-4</v>
      </c>
      <c r="N154" s="1">
        <v>309000000000</v>
      </c>
      <c r="O154">
        <v>6.7199999999999996E-4</v>
      </c>
      <c r="P154" s="1">
        <v>17400000000</v>
      </c>
      <c r="Q154" s="1">
        <v>1.5699999999999999E-5</v>
      </c>
      <c r="R154" s="1">
        <v>19400000000</v>
      </c>
      <c r="S154" s="1">
        <v>1.7399999999999999E-5</v>
      </c>
    </row>
    <row r="155" spans="1:19" x14ac:dyDescent="0.4">
      <c r="A155">
        <v>26569</v>
      </c>
      <c r="B155" s="1">
        <v>76400000000000</v>
      </c>
      <c r="C155">
        <v>7.4900000000000001E-3</v>
      </c>
      <c r="D155" s="1">
        <v>8700000000000</v>
      </c>
      <c r="E155">
        <v>1.4599999999999999E-3</v>
      </c>
      <c r="F155" s="1">
        <v>68900000000000</v>
      </c>
      <c r="G155">
        <v>5.8399999999999997E-3</v>
      </c>
      <c r="H155" s="1">
        <v>77700000000000</v>
      </c>
      <c r="I155">
        <v>7.0000000000000001E-3</v>
      </c>
      <c r="K155">
        <v>26569</v>
      </c>
      <c r="L155" s="1">
        <v>262000000000</v>
      </c>
      <c r="M155">
        <v>4.4099999999999999E-4</v>
      </c>
      <c r="N155" s="1">
        <v>204000000000</v>
      </c>
      <c r="O155">
        <v>4.0099999999999999E-4</v>
      </c>
      <c r="P155" s="1">
        <v>80500000000</v>
      </c>
      <c r="Q155" s="1">
        <v>7.3100000000000001E-5</v>
      </c>
      <c r="R155" s="1">
        <v>86100000000</v>
      </c>
      <c r="S155" s="1">
        <v>7.8499999999999997E-5</v>
      </c>
    </row>
    <row r="156" spans="1:19" x14ac:dyDescent="0.4">
      <c r="A156">
        <v>26570</v>
      </c>
      <c r="B156" s="1">
        <v>94800000000000</v>
      </c>
      <c r="C156">
        <v>1.06E-2</v>
      </c>
      <c r="D156" s="1">
        <v>9560000000000</v>
      </c>
      <c r="E156">
        <v>1.32E-3</v>
      </c>
      <c r="F156" s="1">
        <v>84300000000000</v>
      </c>
      <c r="G156">
        <v>9.0799999999999995E-3</v>
      </c>
      <c r="H156" s="1">
        <v>94600000000000</v>
      </c>
      <c r="I156">
        <v>1.0500000000000001E-2</v>
      </c>
      <c r="K156">
        <v>26570</v>
      </c>
      <c r="L156" s="1">
        <v>390000000000</v>
      </c>
      <c r="M156">
        <v>5.1800000000000001E-4</v>
      </c>
      <c r="N156" s="1">
        <v>188000000000</v>
      </c>
      <c r="O156">
        <v>3.97E-4</v>
      </c>
      <c r="P156" s="1">
        <v>227000000000</v>
      </c>
      <c r="Q156">
        <v>2.0699999999999999E-4</v>
      </c>
      <c r="R156" s="1">
        <v>253000000000</v>
      </c>
      <c r="S156">
        <v>2.3000000000000001E-4</v>
      </c>
    </row>
    <row r="157" spans="1:19" x14ac:dyDescent="0.4">
      <c r="A157">
        <v>26571</v>
      </c>
      <c r="B157" s="1">
        <v>124000000000000</v>
      </c>
      <c r="C157">
        <v>1.01E-2</v>
      </c>
      <c r="D157" s="1">
        <v>13200000000000</v>
      </c>
      <c r="E157">
        <v>1.0200000000000001E-3</v>
      </c>
      <c r="F157" s="1">
        <v>112000000000000</v>
      </c>
      <c r="G157">
        <v>9.4400000000000005E-3</v>
      </c>
      <c r="H157" s="1">
        <v>123000000000000</v>
      </c>
      <c r="I157">
        <v>1.0200000000000001E-2</v>
      </c>
      <c r="K157">
        <v>26571</v>
      </c>
      <c r="L157" s="1">
        <v>65500000000</v>
      </c>
      <c r="M157" s="1">
        <v>6.05E-5</v>
      </c>
      <c r="N157" s="1">
        <v>12100000000</v>
      </c>
      <c r="O157" s="1">
        <v>1.95E-5</v>
      </c>
      <c r="P157" s="1">
        <v>52900000000</v>
      </c>
      <c r="Q157" s="1">
        <v>4.8600000000000002E-5</v>
      </c>
      <c r="R157" s="1">
        <v>61900000000</v>
      </c>
      <c r="S157" s="1">
        <v>5.66E-5</v>
      </c>
    </row>
    <row r="158" spans="1:19" x14ac:dyDescent="0.4">
      <c r="A158">
        <v>26572</v>
      </c>
      <c r="B158" s="1">
        <v>95500000000000</v>
      </c>
      <c r="C158">
        <v>1.15E-2</v>
      </c>
      <c r="D158" s="1">
        <v>9760000000000</v>
      </c>
      <c r="E158">
        <v>1.8400000000000001E-3</v>
      </c>
      <c r="F158" s="1">
        <v>83000000000000</v>
      </c>
      <c r="G158">
        <v>8.9800000000000001E-3</v>
      </c>
      <c r="H158" s="1">
        <v>93700000000000</v>
      </c>
      <c r="I158">
        <v>1.0699999999999999E-2</v>
      </c>
      <c r="K158">
        <v>26572</v>
      </c>
      <c r="L158" s="1">
        <v>417000000000</v>
      </c>
      <c r="M158">
        <v>6.1300000000000005E-4</v>
      </c>
      <c r="N158" s="1">
        <v>168000000000</v>
      </c>
      <c r="O158">
        <v>3.4600000000000001E-4</v>
      </c>
      <c r="P158" s="1">
        <v>225000000000</v>
      </c>
      <c r="Q158">
        <v>2.05E-4</v>
      </c>
      <c r="R158" s="1">
        <v>250000000000</v>
      </c>
      <c r="S158">
        <v>2.2699999999999999E-4</v>
      </c>
    </row>
    <row r="159" spans="1:19" x14ac:dyDescent="0.4">
      <c r="A159">
        <v>26573</v>
      </c>
      <c r="B159" s="1">
        <v>73500000000000</v>
      </c>
      <c r="C159">
        <v>6.0299999999999998E-3</v>
      </c>
      <c r="D159" s="1">
        <v>9060000000000</v>
      </c>
      <c r="E159">
        <v>1.4499999999999999E-3</v>
      </c>
      <c r="F159" s="1">
        <v>64700000000000</v>
      </c>
      <c r="G159">
        <v>4.3899999999999998E-3</v>
      </c>
      <c r="H159" s="1">
        <v>70300000000000</v>
      </c>
      <c r="I159">
        <v>5.0200000000000002E-3</v>
      </c>
      <c r="K159">
        <v>26573</v>
      </c>
      <c r="L159" s="1">
        <v>476000000000</v>
      </c>
      <c r="M159">
        <v>1E-3</v>
      </c>
      <c r="N159" s="1">
        <v>406000000000</v>
      </c>
      <c r="O159">
        <v>8.7399999999999999E-4</v>
      </c>
      <c r="P159" s="1">
        <v>20500000000</v>
      </c>
      <c r="Q159" s="1">
        <v>1.8600000000000001E-5</v>
      </c>
      <c r="R159" s="1">
        <v>22700000000</v>
      </c>
      <c r="S159" s="1">
        <v>2.05E-5</v>
      </c>
    </row>
    <row r="160" spans="1:19" x14ac:dyDescent="0.4">
      <c r="A160">
        <v>26574</v>
      </c>
      <c r="B160" s="1">
        <v>74700000000000</v>
      </c>
      <c r="C160">
        <v>7.77E-3</v>
      </c>
      <c r="D160" s="1">
        <v>8410000000000</v>
      </c>
      <c r="E160">
        <v>1.23E-3</v>
      </c>
      <c r="F160" s="1">
        <v>65300000000000</v>
      </c>
      <c r="G160">
        <v>5.3E-3</v>
      </c>
      <c r="H160" s="1">
        <v>72800000000000</v>
      </c>
      <c r="I160">
        <v>6.43E-3</v>
      </c>
      <c r="K160">
        <v>26574</v>
      </c>
      <c r="L160" s="1">
        <v>316000000000</v>
      </c>
      <c r="M160">
        <v>5.8500000000000002E-4</v>
      </c>
      <c r="N160" s="1">
        <v>270000000000</v>
      </c>
      <c r="O160">
        <v>5.3399999999999997E-4</v>
      </c>
      <c r="P160" s="1">
        <v>86800000000</v>
      </c>
      <c r="Q160" s="1">
        <v>7.8700000000000002E-5</v>
      </c>
      <c r="R160" s="1">
        <v>92700000000</v>
      </c>
      <c r="S160" s="1">
        <v>8.4300000000000003E-5</v>
      </c>
    </row>
    <row r="161" spans="1:19" x14ac:dyDescent="0.4">
      <c r="A161">
        <v>26575</v>
      </c>
      <c r="B161" s="1">
        <v>89800000000000</v>
      </c>
      <c r="C161">
        <v>9.5099999999999994E-3</v>
      </c>
      <c r="D161" s="1">
        <v>11000000000000</v>
      </c>
      <c r="E161">
        <v>2.2899999999999999E-3</v>
      </c>
      <c r="F161" s="1">
        <v>78500000000000</v>
      </c>
      <c r="G161">
        <v>6.8300000000000001E-3</v>
      </c>
      <c r="H161" s="1">
        <v>89700000000000</v>
      </c>
      <c r="I161">
        <v>8.0700000000000008E-3</v>
      </c>
      <c r="K161">
        <v>26575</v>
      </c>
      <c r="L161" s="1">
        <v>500000000000</v>
      </c>
      <c r="M161">
        <v>1.1199999999999999E-3</v>
      </c>
      <c r="N161" s="1">
        <v>478000000000</v>
      </c>
      <c r="O161">
        <v>1.06E-3</v>
      </c>
      <c r="P161" s="1">
        <v>26300000000</v>
      </c>
      <c r="Q161" s="1">
        <v>2.3799999999999999E-5</v>
      </c>
      <c r="R161" s="1">
        <v>28100000000</v>
      </c>
      <c r="S161" s="1">
        <v>2.5299999999999998E-5</v>
      </c>
    </row>
    <row r="162" spans="1:19" x14ac:dyDescent="0.4">
      <c r="A162">
        <v>26576</v>
      </c>
      <c r="B162" s="1">
        <v>91700000000000</v>
      </c>
      <c r="C162">
        <v>9.7000000000000003E-3</v>
      </c>
      <c r="D162" s="1">
        <v>11200000000000</v>
      </c>
      <c r="E162">
        <v>2.3500000000000001E-3</v>
      </c>
      <c r="F162" s="1">
        <v>81400000000000</v>
      </c>
      <c r="G162">
        <v>7.1599999999999997E-3</v>
      </c>
      <c r="H162" s="1">
        <v>89900000000000</v>
      </c>
      <c r="I162">
        <v>8.0700000000000008E-3</v>
      </c>
      <c r="K162">
        <v>26576</v>
      </c>
      <c r="L162" s="1">
        <v>525000000000</v>
      </c>
      <c r="M162">
        <v>1.1100000000000001E-3</v>
      </c>
      <c r="N162" s="1">
        <v>503000000000</v>
      </c>
      <c r="O162">
        <v>1.08E-3</v>
      </c>
      <c r="P162" s="1">
        <v>24300000000</v>
      </c>
      <c r="Q162" s="1">
        <v>2.1800000000000001E-5</v>
      </c>
      <c r="R162" s="1">
        <v>30400000000</v>
      </c>
      <c r="S162" s="1">
        <v>2.72E-5</v>
      </c>
    </row>
  </sheetData>
  <mergeCells count="10">
    <mergeCell ref="B4:I4"/>
    <mergeCell ref="N5:O5"/>
    <mergeCell ref="P5:Q5"/>
    <mergeCell ref="R5:S5"/>
    <mergeCell ref="L4:S4"/>
    <mergeCell ref="B5:C5"/>
    <mergeCell ref="D5:E5"/>
    <mergeCell ref="F5:G5"/>
    <mergeCell ref="H5:I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 profile</vt:lpstr>
      <vt:lpstr>Photon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Hetzel, Charles</dc:creator>
  <cp:lastModifiedBy>Jin Huang</cp:lastModifiedBy>
  <dcterms:created xsi:type="dcterms:W3CDTF">2021-10-06T17:36:14Z</dcterms:created>
  <dcterms:modified xsi:type="dcterms:W3CDTF">2022-01-12T14:27:59Z</dcterms:modified>
</cp:coreProperties>
</file>