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monashuni-my.sharepoint.com/personal/dinesh_subedi_monash_edu/Documents/Project_ECC/Project update/proposed_manuscript/draft_ECC/Draft_edits_/Supplementary files/extradata/"/>
    </mc:Choice>
  </mc:AlternateContent>
  <xr:revisionPtr revIDLastSave="0" documentId="8_{C0E38C7B-3E33-3540-8DA8-212073D3282B}" xr6:coauthVersionLast="47" xr6:coauthVersionMax="47" xr10:uidLastSave="{00000000-0000-0000-0000-000000000000}"/>
  <bookViews>
    <workbookView xWindow="45240" yWindow="-440" windowWidth="32360" windowHeight="24180" xr2:uid="{7277040F-1DA3-B343-9EC2-325C817DE314}"/>
  </bookViews>
  <sheets>
    <sheet name="Merged" sheetId="8" r:id="rId1"/>
    <sheet name="Batch A" sheetId="1" r:id="rId2"/>
    <sheet name="Batch B" sheetId="2" r:id="rId3"/>
    <sheet name="Batch C" sheetId="4" r:id="rId4"/>
    <sheet name="Batch D" sheetId="5" r:id="rId5"/>
    <sheet name="Batch E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3" i="8" l="1"/>
  <c r="D213" i="8"/>
  <c r="E213" i="8"/>
  <c r="F213" i="8"/>
  <c r="B213" i="8"/>
  <c r="C211" i="8"/>
  <c r="D211" i="8"/>
  <c r="E211" i="8"/>
  <c r="F211" i="8"/>
  <c r="B211" i="8"/>
</calcChain>
</file>

<file path=xl/sharedStrings.xml><?xml version="1.0" encoding="utf-8"?>
<sst xmlns="http://schemas.openxmlformats.org/spreadsheetml/2006/main" count="948" uniqueCount="261">
  <si>
    <t>AH17B002</t>
  </si>
  <si>
    <t>AH17B077</t>
  </si>
  <si>
    <t>AH17D011</t>
  </si>
  <si>
    <t>AH17E139</t>
  </si>
  <si>
    <t>AH17E146</t>
  </si>
  <si>
    <t>AH17E159</t>
  </si>
  <si>
    <t>AH17E162</t>
  </si>
  <si>
    <t>AH17F022</t>
  </si>
  <si>
    <t>AH18H032</t>
  </si>
  <si>
    <t>AH18I025</t>
  </si>
  <si>
    <t>AH18I100</t>
  </si>
  <si>
    <t>AH18J015</t>
  </si>
  <si>
    <t>AH18J020</t>
  </si>
  <si>
    <t>AH18J060</t>
  </si>
  <si>
    <t>AH18K077</t>
  </si>
  <si>
    <t>AH19A051</t>
  </si>
  <si>
    <t>AH19A071</t>
  </si>
  <si>
    <t>AH19A079</t>
  </si>
  <si>
    <t>AH19B004</t>
  </si>
  <si>
    <t>AH19B016</t>
  </si>
  <si>
    <t>AH19B046</t>
  </si>
  <si>
    <t>AH19B061</t>
  </si>
  <si>
    <t>AH19C046</t>
  </si>
  <si>
    <t>AH19C049</t>
  </si>
  <si>
    <t>AH19C072</t>
  </si>
  <si>
    <t>AH19C092</t>
  </si>
  <si>
    <t>AH19D027</t>
  </si>
  <si>
    <t>AH19D062</t>
  </si>
  <si>
    <t>AH19E042</t>
  </si>
  <si>
    <t>AH19E050</t>
  </si>
  <si>
    <t>AH19F036</t>
  </si>
  <si>
    <t>AH19F062</t>
  </si>
  <si>
    <t>AH19F063</t>
  </si>
  <si>
    <t>AH19G078</t>
  </si>
  <si>
    <t>AH19G083</t>
  </si>
  <si>
    <t>AH19I013</t>
  </si>
  <si>
    <t>AH19I030</t>
  </si>
  <si>
    <t>AH19I046</t>
  </si>
  <si>
    <t>AH19J025</t>
  </si>
  <si>
    <t>AH19J030</t>
  </si>
  <si>
    <t>AH19J031</t>
  </si>
  <si>
    <t>AH19J058</t>
  </si>
  <si>
    <t>AH19J070</t>
  </si>
  <si>
    <t>AH19J080</t>
  </si>
  <si>
    <t>AH19K017</t>
  </si>
  <si>
    <t>AH19K020</t>
  </si>
  <si>
    <t>AH19K064</t>
  </si>
  <si>
    <t>AH19L032</t>
  </si>
  <si>
    <t>AH20A008</t>
  </si>
  <si>
    <t>AH20B005</t>
  </si>
  <si>
    <t>AH20B019</t>
  </si>
  <si>
    <t>AH20B044</t>
  </si>
  <si>
    <t>AH20B049</t>
  </si>
  <si>
    <t>AH20C003</t>
  </si>
  <si>
    <t>AH20C021</t>
  </si>
  <si>
    <t>AH20C025</t>
  </si>
  <si>
    <t>AH20C033</t>
  </si>
  <si>
    <t>AH20D035</t>
  </si>
  <si>
    <t>AH20D053</t>
  </si>
  <si>
    <t>AH20D069</t>
  </si>
  <si>
    <t>AH20E012</t>
  </si>
  <si>
    <t>AH20E034</t>
  </si>
  <si>
    <t>AH20F013</t>
  </si>
  <si>
    <t>AH20F034</t>
  </si>
  <si>
    <t>AH20F046</t>
  </si>
  <si>
    <t>AH20F054</t>
  </si>
  <si>
    <t>AH20G008</t>
  </si>
  <si>
    <t>AH20H043</t>
  </si>
  <si>
    <t>AH20I040</t>
  </si>
  <si>
    <t>AH20J020</t>
  </si>
  <si>
    <t>AH20L005</t>
  </si>
  <si>
    <t>AH20L082</t>
  </si>
  <si>
    <t>AH21A006</t>
  </si>
  <si>
    <t>AH21A019</t>
  </si>
  <si>
    <t>AH21A025</t>
  </si>
  <si>
    <t>AH21A050</t>
  </si>
  <si>
    <t>AH21B008</t>
  </si>
  <si>
    <t>AH21B069</t>
  </si>
  <si>
    <t>AH21C074</t>
  </si>
  <si>
    <t>AH21E036</t>
  </si>
  <si>
    <t>AH21G016</t>
  </si>
  <si>
    <t>AH21G034</t>
  </si>
  <si>
    <t>AH21G041</t>
  </si>
  <si>
    <t>AH21I057</t>
  </si>
  <si>
    <t>AH21J053</t>
  </si>
  <si>
    <t>CPO002</t>
  </si>
  <si>
    <t>CPO003</t>
  </si>
  <si>
    <t>CPO006</t>
  </si>
  <si>
    <t>CPO008</t>
  </si>
  <si>
    <t>CPO009</t>
  </si>
  <si>
    <t>CPO011</t>
  </si>
  <si>
    <t>CPO013</t>
  </si>
  <si>
    <t>CPO014</t>
  </si>
  <si>
    <t>CPO016</t>
  </si>
  <si>
    <t>CPO017</t>
  </si>
  <si>
    <t>CPO019</t>
  </si>
  <si>
    <t>CPO020</t>
  </si>
  <si>
    <t>CPO022</t>
  </si>
  <si>
    <t>CPO024</t>
  </si>
  <si>
    <t>CPO029</t>
  </si>
  <si>
    <t>CPO033</t>
  </si>
  <si>
    <t>CPO040</t>
  </si>
  <si>
    <t>CPO042</t>
  </si>
  <si>
    <t>CPO044</t>
  </si>
  <si>
    <t>CPO049</t>
  </si>
  <si>
    <t>CPO050</t>
  </si>
  <si>
    <t>CPO051</t>
  </si>
  <si>
    <t>CPO052</t>
  </si>
  <si>
    <t>CPO053</t>
  </si>
  <si>
    <t>CPO054</t>
  </si>
  <si>
    <t>CPO055</t>
  </si>
  <si>
    <t>CPO056</t>
  </si>
  <si>
    <t>CPO058</t>
  </si>
  <si>
    <t>CPO060</t>
  </si>
  <si>
    <t>CPO062</t>
  </si>
  <si>
    <t>CPO066</t>
  </si>
  <si>
    <t>CPO067</t>
  </si>
  <si>
    <t>CPO068</t>
  </si>
  <si>
    <t>CPO073</t>
  </si>
  <si>
    <t>CPO081</t>
  </si>
  <si>
    <t>CPO089</t>
  </si>
  <si>
    <t>CPO091</t>
  </si>
  <si>
    <t>CPO092</t>
  </si>
  <si>
    <t>CPO093</t>
  </si>
  <si>
    <t>CPO094</t>
  </si>
  <si>
    <t>CPO098</t>
  </si>
  <si>
    <t>CPO123</t>
  </si>
  <si>
    <t>CPO129</t>
  </si>
  <si>
    <t>CPO145</t>
  </si>
  <si>
    <t>CPO153</t>
  </si>
  <si>
    <t>CPO157</t>
  </si>
  <si>
    <t>CPO158</t>
  </si>
  <si>
    <t>CPO160</t>
  </si>
  <si>
    <t>CPO165</t>
  </si>
  <si>
    <t>CPO166</t>
  </si>
  <si>
    <t>CPO171</t>
  </si>
  <si>
    <t>CPO177</t>
  </si>
  <si>
    <t>CPO179</t>
  </si>
  <si>
    <t>CPO189</t>
  </si>
  <si>
    <t>CPO190</t>
  </si>
  <si>
    <t>CPO191</t>
  </si>
  <si>
    <t>CPO203</t>
  </si>
  <si>
    <t>CPO210</t>
  </si>
  <si>
    <t>CPO214</t>
  </si>
  <si>
    <t>CPO216</t>
  </si>
  <si>
    <t>CPO220</t>
  </si>
  <si>
    <t>CPO225</t>
  </si>
  <si>
    <t>CPO229</t>
  </si>
  <si>
    <t>CPO234</t>
  </si>
  <si>
    <t>CPO238</t>
  </si>
  <si>
    <t>CPO239</t>
  </si>
  <si>
    <t>CPO241</t>
  </si>
  <si>
    <t>CPO242</t>
  </si>
  <si>
    <t>CPO244</t>
  </si>
  <si>
    <t>CPO248</t>
  </si>
  <si>
    <t>CPO250</t>
  </si>
  <si>
    <t>CPO251</t>
  </si>
  <si>
    <t>CPO255</t>
  </si>
  <si>
    <t>CPO256</t>
  </si>
  <si>
    <t>CPO259</t>
  </si>
  <si>
    <t>CPO264</t>
  </si>
  <si>
    <t>CPO267</t>
  </si>
  <si>
    <t>CPO268</t>
  </si>
  <si>
    <t>CPO272</t>
  </si>
  <si>
    <t>CPO278</t>
  </si>
  <si>
    <t>CPO280</t>
  </si>
  <si>
    <t>CPO285</t>
  </si>
  <si>
    <t>CPO286</t>
  </si>
  <si>
    <t>CPO287</t>
  </si>
  <si>
    <t>CPO291</t>
  </si>
  <si>
    <t>CPO292</t>
  </si>
  <si>
    <t>CPO298</t>
  </si>
  <si>
    <t>CPO299</t>
  </si>
  <si>
    <t>CPO303</t>
  </si>
  <si>
    <t>CPO312</t>
  </si>
  <si>
    <t>CPO316</t>
  </si>
  <si>
    <t>CPO320</t>
  </si>
  <si>
    <t>CPO335</t>
  </si>
  <si>
    <t>CPO337</t>
  </si>
  <si>
    <t>CPO338</t>
  </si>
  <si>
    <t>CPO344</t>
  </si>
  <si>
    <t>CPO351</t>
  </si>
  <si>
    <t>CPO353</t>
  </si>
  <si>
    <t>CPO360</t>
  </si>
  <si>
    <t>CPO361</t>
  </si>
  <si>
    <t>CPO362</t>
  </si>
  <si>
    <t>CPO365</t>
  </si>
  <si>
    <t>CPO367</t>
  </si>
  <si>
    <t>CPO368</t>
  </si>
  <si>
    <t>CPO369</t>
  </si>
  <si>
    <t>CPO370</t>
  </si>
  <si>
    <t>CPO385</t>
  </si>
  <si>
    <t>CPO386</t>
  </si>
  <si>
    <t>CPO388</t>
  </si>
  <si>
    <t>CPO389</t>
  </si>
  <si>
    <t>CPO390</t>
  </si>
  <si>
    <t>CPO391</t>
  </si>
  <si>
    <t>CPO395</t>
  </si>
  <si>
    <t>CPO398</t>
  </si>
  <si>
    <t>CPO399</t>
  </si>
  <si>
    <t>CPO400</t>
  </si>
  <si>
    <t>CPO413</t>
  </si>
  <si>
    <t>CPO436</t>
  </si>
  <si>
    <t>CPO439</t>
  </si>
  <si>
    <t>CPO447</t>
  </si>
  <si>
    <t>CPO448</t>
  </si>
  <si>
    <t>C3143</t>
  </si>
  <si>
    <t>C3164</t>
  </si>
  <si>
    <t>C3234</t>
  </si>
  <si>
    <t>C3212</t>
  </si>
  <si>
    <t>C3253</t>
  </si>
  <si>
    <t>C3312</t>
  </si>
  <si>
    <t>C3331</t>
  </si>
  <si>
    <t>C1251</t>
  </si>
  <si>
    <t>C1252</t>
  </si>
  <si>
    <t>C1253</t>
  </si>
  <si>
    <t>C1254</t>
  </si>
  <si>
    <t>C1261</t>
  </si>
  <si>
    <t>C1262</t>
  </si>
  <si>
    <t>Hazy</t>
  </si>
  <si>
    <t>Only Greens</t>
  </si>
  <si>
    <t>Any lysis</t>
  </si>
  <si>
    <t>EnC15</t>
  </si>
  <si>
    <t>EnA02</t>
  </si>
  <si>
    <t>Nando</t>
  </si>
  <si>
    <t>Taquito</t>
  </si>
  <si>
    <t>EnC07</t>
  </si>
  <si>
    <t>60/206</t>
  </si>
  <si>
    <t>96/206</t>
  </si>
  <si>
    <t>37/206</t>
  </si>
  <si>
    <t>103/206</t>
  </si>
  <si>
    <t>35/206</t>
  </si>
  <si>
    <t>57/206</t>
  </si>
  <si>
    <t>74/206</t>
  </si>
  <si>
    <t>High EOP</t>
  </si>
  <si>
    <t>Any EOP</t>
  </si>
  <si>
    <t>Strains susceptible to</t>
  </si>
  <si>
    <t>0 Phages</t>
  </si>
  <si>
    <t>1 Phage</t>
  </si>
  <si>
    <t>2 Phages</t>
  </si>
  <si>
    <t>3 Phages</t>
  </si>
  <si>
    <t>4 Phages</t>
  </si>
  <si>
    <t>5 Phages</t>
  </si>
  <si>
    <t>High EOP only</t>
  </si>
  <si>
    <t>95 (46.1%)</t>
  </si>
  <si>
    <t>26 (12.6%)</t>
  </si>
  <si>
    <t>71 (34.5%)</t>
  </si>
  <si>
    <t>46 (22.3%)</t>
  </si>
  <si>
    <t>10 (4.9%)</t>
  </si>
  <si>
    <t>3 (1.5%)</t>
  </si>
  <si>
    <t>50 (24.3%)</t>
  </si>
  <si>
    <t>53/206</t>
  </si>
  <si>
    <t>0/206</t>
  </si>
  <si>
    <t>72/206</t>
  </si>
  <si>
    <t>0 (0%)</t>
  </si>
  <si>
    <t>58 (28.2%)</t>
  </si>
  <si>
    <t>36 (17.5%)</t>
  </si>
  <si>
    <t>15 (7.3%)</t>
  </si>
  <si>
    <t>2 (1%)</t>
  </si>
  <si>
    <t>count if zero</t>
  </si>
  <si>
    <t>Total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</si>
</sst>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sz val="11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A9"/>
        <bgColor indexed="64"/>
      </patternFill>
    </fill>
    <fill>
      <patternFill patternType="solid">
        <fgColor rgb="FFC6CCFF"/>
        <bgColor indexed="64"/>
      </patternFill>
    </fill>
    <fill>
      <patternFill patternType="solid">
        <fgColor rgb="FFFFC5D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2" xfId="0" applyFont="1" applyBorder="1" applyAlignment="1">
      <alignment horizontal="left" vertical="top"/>
    </xf>
    <xf numFmtId="0" fontId="6" fillId="7" borderId="0" xfId="0" applyFont="1" applyFill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28">
    <dxf>
      <font>
        <color rgb="FFFF93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3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3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3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3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3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3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300"/>
      <color rgb="FFFFC5D5"/>
      <color rgb="FFC6CCFF"/>
      <color rgb="FFFFF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3053-207D-1448-A029-40161EC05197}">
  <dimension ref="A1:L227"/>
  <sheetViews>
    <sheetView tabSelected="1" zoomScale="94" workbookViewId="0">
      <selection activeCell="A223" sqref="A223:B227"/>
    </sheetView>
  </sheetViews>
  <sheetFormatPr baseColWidth="10" defaultRowHeight="15" x14ac:dyDescent="0.2"/>
  <cols>
    <col min="1" max="1" width="11.83203125" customWidth="1"/>
    <col min="8" max="8" width="10.83203125" style="18"/>
    <col min="10" max="12" width="18.33203125" customWidth="1"/>
  </cols>
  <sheetData>
    <row r="1" spans="1:12" ht="16" x14ac:dyDescent="0.2">
      <c r="A1" s="18"/>
      <c r="B1" s="18" t="s">
        <v>222</v>
      </c>
      <c r="C1" s="18" t="s">
        <v>223</v>
      </c>
      <c r="D1" s="18" t="s">
        <v>224</v>
      </c>
      <c r="E1" s="18" t="s">
        <v>225</v>
      </c>
      <c r="F1" s="18" t="s">
        <v>226</v>
      </c>
    </row>
    <row r="2" spans="1:12" ht="16" x14ac:dyDescent="0.2">
      <c r="A2" s="18" t="s">
        <v>234</v>
      </c>
      <c r="B2" s="18" t="s">
        <v>251</v>
      </c>
      <c r="C2" s="18" t="s">
        <v>252</v>
      </c>
      <c r="D2" s="18" t="s">
        <v>253</v>
      </c>
      <c r="E2" s="18" t="s">
        <v>231</v>
      </c>
      <c r="F2" s="18" t="s">
        <v>227</v>
      </c>
      <c r="H2"/>
    </row>
    <row r="3" spans="1:12" ht="16" x14ac:dyDescent="0.2">
      <c r="A3" s="18" t="s">
        <v>235</v>
      </c>
      <c r="B3" s="18" t="s">
        <v>228</v>
      </c>
      <c r="C3" s="18" t="s">
        <v>229</v>
      </c>
      <c r="D3" s="18" t="s">
        <v>230</v>
      </c>
      <c r="E3" s="18" t="s">
        <v>232</v>
      </c>
      <c r="F3" s="18" t="s">
        <v>233</v>
      </c>
      <c r="G3" s="18" t="s">
        <v>234</v>
      </c>
      <c r="H3" s="18" t="s">
        <v>235</v>
      </c>
    </row>
    <row r="4" spans="1:12" ht="16" x14ac:dyDescent="0.2">
      <c r="A4" s="2" t="s">
        <v>0</v>
      </c>
      <c r="B4" s="16">
        <v>0.21818181818181814</v>
      </c>
      <c r="C4" s="16">
        <v>0</v>
      </c>
      <c r="D4" s="16">
        <v>2.5000000000000001E-3</v>
      </c>
      <c r="E4" s="16">
        <v>0</v>
      </c>
      <c r="F4" s="16">
        <v>0.78</v>
      </c>
      <c r="G4" s="17">
        <v>2</v>
      </c>
      <c r="H4" s="14">
        <v>3</v>
      </c>
    </row>
    <row r="5" spans="1:12" ht="16" x14ac:dyDescent="0.2">
      <c r="A5" s="2" t="s">
        <v>1</v>
      </c>
      <c r="B5" s="16">
        <v>0.21818181818181814</v>
      </c>
      <c r="C5" s="16">
        <v>0</v>
      </c>
      <c r="D5" s="16" t="s">
        <v>219</v>
      </c>
      <c r="E5" s="16">
        <v>0</v>
      </c>
      <c r="F5" s="16">
        <v>0.4</v>
      </c>
      <c r="G5" s="17">
        <v>2</v>
      </c>
      <c r="H5" s="18">
        <v>2</v>
      </c>
    </row>
    <row r="6" spans="1:12" ht="16" x14ac:dyDescent="0.2">
      <c r="A6" s="2" t="s">
        <v>2</v>
      </c>
      <c r="B6" s="16">
        <v>0</v>
      </c>
      <c r="C6" s="16">
        <v>6.4705882352941183E-2</v>
      </c>
      <c r="D6" s="16">
        <v>0</v>
      </c>
      <c r="E6" s="16">
        <v>0</v>
      </c>
      <c r="F6" s="16">
        <v>0.4</v>
      </c>
      <c r="G6" s="17">
        <v>1</v>
      </c>
      <c r="H6" s="18">
        <v>2</v>
      </c>
    </row>
    <row r="7" spans="1:12" ht="16" x14ac:dyDescent="0.2">
      <c r="A7" s="2" t="s">
        <v>3</v>
      </c>
      <c r="B7" s="16" t="s">
        <v>219</v>
      </c>
      <c r="C7" s="16">
        <v>0</v>
      </c>
      <c r="D7" s="16">
        <v>0</v>
      </c>
      <c r="E7" s="16" t="s">
        <v>219</v>
      </c>
      <c r="F7" s="16">
        <v>0</v>
      </c>
      <c r="G7" s="17">
        <v>0</v>
      </c>
      <c r="H7" s="18">
        <v>0</v>
      </c>
    </row>
    <row r="8" spans="1:12" ht="16" x14ac:dyDescent="0.2">
      <c r="A8" s="2" t="s">
        <v>4</v>
      </c>
      <c r="B8" s="16">
        <v>0.23636363636363636</v>
      </c>
      <c r="C8" s="16">
        <v>8.2352941176470601E-2</v>
      </c>
      <c r="D8" s="16">
        <v>0.19999999999999998</v>
      </c>
      <c r="E8" s="16">
        <v>0.66</v>
      </c>
      <c r="F8" s="16">
        <v>0.32</v>
      </c>
      <c r="G8" s="17">
        <v>4</v>
      </c>
      <c r="H8" s="18">
        <v>5</v>
      </c>
    </row>
    <row r="9" spans="1:12" ht="16" x14ac:dyDescent="0.2">
      <c r="A9" s="2" t="s">
        <v>5</v>
      </c>
      <c r="B9" s="16">
        <v>0.32727272727272722</v>
      </c>
      <c r="C9" s="16">
        <v>8.8235294117647065E-2</v>
      </c>
      <c r="D9" s="16">
        <v>0</v>
      </c>
      <c r="E9" s="16">
        <v>0</v>
      </c>
      <c r="F9" s="16">
        <v>0.7</v>
      </c>
      <c r="G9" s="17">
        <v>2</v>
      </c>
      <c r="H9" s="18">
        <v>3</v>
      </c>
    </row>
    <row r="10" spans="1:12" ht="16" x14ac:dyDescent="0.2">
      <c r="A10" s="2" t="s">
        <v>6</v>
      </c>
      <c r="B10" s="16">
        <v>0.30909090909090908</v>
      </c>
      <c r="C10" s="16">
        <v>4.7058823529411764E-2</v>
      </c>
      <c r="D10" s="16">
        <v>0</v>
      </c>
      <c r="E10" s="16">
        <v>0</v>
      </c>
      <c r="F10" s="16">
        <v>0.42</v>
      </c>
      <c r="G10" s="17">
        <v>2</v>
      </c>
      <c r="H10" s="18">
        <v>3</v>
      </c>
    </row>
    <row r="11" spans="1:12" ht="16" x14ac:dyDescent="0.2">
      <c r="A11" s="2" t="s">
        <v>7</v>
      </c>
      <c r="B11" s="16">
        <v>0</v>
      </c>
      <c r="C11" s="16">
        <v>1.7647058823529412E-2</v>
      </c>
      <c r="D11" s="16">
        <v>0</v>
      </c>
      <c r="E11" s="16">
        <v>0</v>
      </c>
      <c r="F11" s="16">
        <v>0.08</v>
      </c>
      <c r="G11" s="17">
        <v>0</v>
      </c>
      <c r="H11" s="14">
        <v>2</v>
      </c>
      <c r="J11" s="28" t="s">
        <v>236</v>
      </c>
      <c r="K11" s="28" t="s">
        <v>243</v>
      </c>
      <c r="L11" s="28" t="s">
        <v>235</v>
      </c>
    </row>
    <row r="12" spans="1:12" ht="16" x14ac:dyDescent="0.2">
      <c r="A12" s="2" t="s">
        <v>8</v>
      </c>
      <c r="B12" s="16" t="s">
        <v>219</v>
      </c>
      <c r="C12" s="16">
        <v>2.9411764705882356E-2</v>
      </c>
      <c r="D12" s="16">
        <v>0</v>
      </c>
      <c r="E12" s="16">
        <v>0</v>
      </c>
      <c r="F12" s="16">
        <v>0</v>
      </c>
      <c r="G12" s="17">
        <v>0</v>
      </c>
      <c r="H12" s="18">
        <v>1</v>
      </c>
      <c r="J12" s="28" t="s">
        <v>237</v>
      </c>
      <c r="K12" s="28" t="s">
        <v>255</v>
      </c>
      <c r="L12" s="29" t="s">
        <v>245</v>
      </c>
    </row>
    <row r="13" spans="1:12" ht="16" x14ac:dyDescent="0.2">
      <c r="A13" s="2" t="s">
        <v>9</v>
      </c>
      <c r="B13" s="16">
        <v>0</v>
      </c>
      <c r="C13" s="16">
        <v>0</v>
      </c>
      <c r="D13" s="16">
        <v>0.35000000000000003</v>
      </c>
      <c r="E13" s="16">
        <v>4.0000000000000003E-5</v>
      </c>
      <c r="F13" s="16">
        <v>0</v>
      </c>
      <c r="G13" s="17">
        <v>1</v>
      </c>
      <c r="H13" s="14">
        <v>2</v>
      </c>
      <c r="J13" s="28" t="s">
        <v>238</v>
      </c>
      <c r="K13" s="28" t="s">
        <v>244</v>
      </c>
      <c r="L13" s="29" t="s">
        <v>246</v>
      </c>
    </row>
    <row r="14" spans="1:12" ht="16" x14ac:dyDescent="0.2">
      <c r="A14" s="2" t="s">
        <v>10</v>
      </c>
      <c r="B14" s="16">
        <v>0</v>
      </c>
      <c r="C14" s="16">
        <v>0</v>
      </c>
      <c r="D14" s="16">
        <v>0.19999999999999998</v>
      </c>
      <c r="E14" s="16">
        <v>0</v>
      </c>
      <c r="F14" s="16">
        <v>0</v>
      </c>
      <c r="G14" s="17">
        <v>1</v>
      </c>
      <c r="H14" s="18">
        <v>1</v>
      </c>
      <c r="J14" s="28" t="s">
        <v>239</v>
      </c>
      <c r="K14" s="28" t="s">
        <v>256</v>
      </c>
      <c r="L14" s="29" t="s">
        <v>250</v>
      </c>
    </row>
    <row r="15" spans="1:12" ht="16" x14ac:dyDescent="0.2">
      <c r="A15" s="2" t="s">
        <v>11</v>
      </c>
      <c r="B15" s="16">
        <v>0.36363636363636365</v>
      </c>
      <c r="C15" s="16">
        <v>6.4705882352941183E-2</v>
      </c>
      <c r="D15" s="16" t="s">
        <v>219</v>
      </c>
      <c r="E15" s="16" t="s">
        <v>219</v>
      </c>
      <c r="F15" s="16" t="s">
        <v>219</v>
      </c>
      <c r="G15" s="17">
        <v>1</v>
      </c>
      <c r="H15" s="18">
        <v>2</v>
      </c>
      <c r="J15" s="28" t="s">
        <v>240</v>
      </c>
      <c r="K15" s="28" t="s">
        <v>257</v>
      </c>
      <c r="L15" s="29" t="s">
        <v>247</v>
      </c>
    </row>
    <row r="16" spans="1:12" ht="16" x14ac:dyDescent="0.2">
      <c r="A16" s="2" t="s">
        <v>12</v>
      </c>
      <c r="B16" s="16">
        <v>0.43636363636363629</v>
      </c>
      <c r="C16" s="16">
        <v>6.4705882352941183E-2</v>
      </c>
      <c r="D16" s="16" t="s">
        <v>219</v>
      </c>
      <c r="E16" s="16" t="s">
        <v>219</v>
      </c>
      <c r="F16" s="16">
        <v>0.36</v>
      </c>
      <c r="G16" s="17">
        <v>2</v>
      </c>
      <c r="H16" s="18">
        <v>3</v>
      </c>
      <c r="J16" s="28" t="s">
        <v>241</v>
      </c>
      <c r="K16" s="28" t="s">
        <v>258</v>
      </c>
      <c r="L16" s="29" t="s">
        <v>248</v>
      </c>
    </row>
    <row r="17" spans="1:12" ht="16" x14ac:dyDescent="0.2">
      <c r="A17" s="2" t="s">
        <v>13</v>
      </c>
      <c r="B17" s="16">
        <v>0.27272727272727271</v>
      </c>
      <c r="C17" s="16">
        <v>0</v>
      </c>
      <c r="D17" s="16">
        <v>0</v>
      </c>
      <c r="E17" s="16">
        <v>0</v>
      </c>
      <c r="F17" s="16">
        <v>0.8</v>
      </c>
      <c r="G17" s="18">
        <v>2</v>
      </c>
      <c r="H17" s="18">
        <v>2</v>
      </c>
      <c r="J17" s="28" t="s">
        <v>242</v>
      </c>
      <c r="K17" s="28" t="s">
        <v>254</v>
      </c>
      <c r="L17" s="29" t="s">
        <v>249</v>
      </c>
    </row>
    <row r="18" spans="1:12" ht="16" x14ac:dyDescent="0.2">
      <c r="A18" s="2" t="s">
        <v>14</v>
      </c>
      <c r="B18" s="16">
        <v>0.19999999999999998</v>
      </c>
      <c r="C18" s="16">
        <v>2.3529411764705882E-2</v>
      </c>
      <c r="D18" s="16">
        <v>2.7999999999999997E-2</v>
      </c>
      <c r="E18" s="16">
        <v>0.46</v>
      </c>
      <c r="F18" s="16">
        <v>0.44</v>
      </c>
      <c r="G18" s="19">
        <v>3</v>
      </c>
      <c r="H18" s="14">
        <v>5</v>
      </c>
    </row>
    <row r="19" spans="1:12" ht="16" x14ac:dyDescent="0.2">
      <c r="A19" s="2" t="s">
        <v>15</v>
      </c>
      <c r="B19" s="16">
        <v>9.0909090909090912E-2</v>
      </c>
      <c r="C19" s="16">
        <v>4.11764705882353E-2</v>
      </c>
      <c r="D19" s="16">
        <v>0.15</v>
      </c>
      <c r="E19" s="16">
        <v>0</v>
      </c>
      <c r="F19" s="16">
        <v>0.2</v>
      </c>
      <c r="G19" s="19">
        <v>2</v>
      </c>
      <c r="H19" s="18">
        <v>4</v>
      </c>
    </row>
    <row r="20" spans="1:12" ht="16" x14ac:dyDescent="0.2">
      <c r="A20" s="2" t="s">
        <v>16</v>
      </c>
      <c r="B20" s="16">
        <v>7.2727272727272724E-2</v>
      </c>
      <c r="C20" s="16" t="s">
        <v>219</v>
      </c>
      <c r="D20" s="16">
        <v>0</v>
      </c>
      <c r="E20" s="16">
        <v>0</v>
      </c>
      <c r="F20" s="16">
        <v>0.18</v>
      </c>
      <c r="G20" s="19">
        <v>1</v>
      </c>
      <c r="H20" s="14">
        <v>2</v>
      </c>
    </row>
    <row r="21" spans="1:12" ht="16" x14ac:dyDescent="0.2">
      <c r="A21" s="2" t="s">
        <v>17</v>
      </c>
      <c r="B21" s="16">
        <v>0.12727272727272729</v>
      </c>
      <c r="C21" s="16">
        <v>0</v>
      </c>
      <c r="D21" s="16" t="s">
        <v>219</v>
      </c>
      <c r="E21" s="16">
        <v>0</v>
      </c>
      <c r="F21" s="16">
        <v>0</v>
      </c>
      <c r="G21" s="19">
        <v>1</v>
      </c>
      <c r="H21" s="18">
        <v>1</v>
      </c>
    </row>
    <row r="22" spans="1:12" ht="16" x14ac:dyDescent="0.2">
      <c r="A22" s="2" t="s">
        <v>18</v>
      </c>
      <c r="B22" s="16">
        <v>0.19999999999999998</v>
      </c>
      <c r="C22" s="16">
        <v>0</v>
      </c>
      <c r="D22" s="16">
        <v>0</v>
      </c>
      <c r="E22" s="16">
        <v>0</v>
      </c>
      <c r="F22" s="16">
        <v>0</v>
      </c>
      <c r="G22" s="19">
        <v>1</v>
      </c>
      <c r="H22" s="18">
        <v>1</v>
      </c>
    </row>
    <row r="23" spans="1:12" ht="16" x14ac:dyDescent="0.2">
      <c r="A23" s="2" t="s">
        <v>19</v>
      </c>
      <c r="B23" s="16">
        <v>0.18181818181818182</v>
      </c>
      <c r="C23" s="16">
        <v>4.7058823529411764E-2</v>
      </c>
      <c r="D23" s="16">
        <v>0</v>
      </c>
      <c r="E23" s="16">
        <v>0</v>
      </c>
      <c r="F23" s="16">
        <v>0</v>
      </c>
      <c r="G23" s="19">
        <v>1</v>
      </c>
      <c r="H23" s="18">
        <v>2</v>
      </c>
    </row>
    <row r="24" spans="1:12" ht="16" x14ac:dyDescent="0.2">
      <c r="A24" s="2" t="s">
        <v>20</v>
      </c>
      <c r="B24" s="16">
        <v>0.16363636363636361</v>
      </c>
      <c r="C24" s="16">
        <v>0</v>
      </c>
      <c r="D24" s="16">
        <v>0</v>
      </c>
      <c r="E24" s="16">
        <v>0</v>
      </c>
      <c r="F24" s="16">
        <v>0</v>
      </c>
      <c r="G24" s="19">
        <v>1</v>
      </c>
      <c r="H24" s="18">
        <v>1</v>
      </c>
    </row>
    <row r="25" spans="1:12" ht="16" x14ac:dyDescent="0.2">
      <c r="A25" s="2" t="s">
        <v>21</v>
      </c>
      <c r="B25" s="16">
        <v>0.10909090909090907</v>
      </c>
      <c r="C25" s="16">
        <v>2.3529411764705885E-3</v>
      </c>
      <c r="D25" s="16">
        <v>0</v>
      </c>
      <c r="E25" s="16">
        <v>0</v>
      </c>
      <c r="F25" s="16">
        <v>2.4E-2</v>
      </c>
      <c r="G25" s="19">
        <v>1</v>
      </c>
      <c r="H25" s="14">
        <v>3</v>
      </c>
    </row>
    <row r="26" spans="1:12" ht="16" x14ac:dyDescent="0.2">
      <c r="A26" s="2" t="s">
        <v>22</v>
      </c>
      <c r="B26" s="16">
        <v>7.2727272727272723E-4</v>
      </c>
      <c r="C26" s="16">
        <v>0</v>
      </c>
      <c r="D26" s="16">
        <v>0</v>
      </c>
      <c r="E26" s="16">
        <v>0</v>
      </c>
      <c r="F26" s="16">
        <v>0</v>
      </c>
      <c r="G26" s="19">
        <v>0</v>
      </c>
      <c r="H26" s="14">
        <v>1</v>
      </c>
    </row>
    <row r="27" spans="1:12" ht="16" x14ac:dyDescent="0.2">
      <c r="A27" s="2" t="s">
        <v>23</v>
      </c>
      <c r="B27" s="16">
        <v>3.090909090909091E-2</v>
      </c>
      <c r="C27" s="16">
        <v>0</v>
      </c>
      <c r="D27" s="16" t="s">
        <v>219</v>
      </c>
      <c r="E27" s="16">
        <v>0</v>
      </c>
      <c r="F27" s="16">
        <v>0</v>
      </c>
      <c r="G27" s="19">
        <v>0</v>
      </c>
      <c r="H27" s="14">
        <v>1</v>
      </c>
    </row>
    <row r="28" spans="1:12" ht="16" x14ac:dyDescent="0.2">
      <c r="A28" s="2" t="s">
        <v>24</v>
      </c>
      <c r="B28" s="16">
        <v>0.21818181818181814</v>
      </c>
      <c r="C28" s="16">
        <v>0</v>
      </c>
      <c r="D28" s="16" t="s">
        <v>219</v>
      </c>
      <c r="E28" s="16">
        <v>0</v>
      </c>
      <c r="F28" s="16">
        <v>0.56000000000000005</v>
      </c>
      <c r="G28" s="19">
        <v>2</v>
      </c>
      <c r="H28" s="18">
        <v>2</v>
      </c>
    </row>
    <row r="29" spans="1:12" ht="16" x14ac:dyDescent="0.2">
      <c r="A29" s="2" t="s">
        <v>25</v>
      </c>
      <c r="B29" s="16" t="s">
        <v>219</v>
      </c>
      <c r="C29" s="16" t="s">
        <v>219</v>
      </c>
      <c r="D29" s="16">
        <v>0.39999999999999997</v>
      </c>
      <c r="E29" s="16">
        <v>0.06</v>
      </c>
      <c r="F29" s="16">
        <v>0</v>
      </c>
      <c r="G29" s="19">
        <v>1</v>
      </c>
      <c r="H29" s="14">
        <v>2</v>
      </c>
    </row>
    <row r="30" spans="1:12" ht="16" x14ac:dyDescent="0.2">
      <c r="A30" s="2" t="s">
        <v>26</v>
      </c>
      <c r="B30" s="16">
        <v>0.3454545454545454</v>
      </c>
      <c r="C30" s="16">
        <v>5.2941176470588235E-2</v>
      </c>
      <c r="D30" s="16">
        <v>0</v>
      </c>
      <c r="E30" s="16">
        <v>0</v>
      </c>
      <c r="F30" s="16">
        <v>0</v>
      </c>
      <c r="G30" s="19">
        <v>1</v>
      </c>
      <c r="H30" s="18">
        <v>2</v>
      </c>
    </row>
    <row r="31" spans="1:12" ht="16" x14ac:dyDescent="0.2">
      <c r="A31" s="2" t="s">
        <v>27</v>
      </c>
      <c r="B31" s="16">
        <v>0.19999999999999998</v>
      </c>
      <c r="C31" s="16">
        <v>8.2352941176470601E-2</v>
      </c>
      <c r="D31" s="16">
        <v>0</v>
      </c>
      <c r="E31" s="16">
        <v>0</v>
      </c>
      <c r="F31" s="16">
        <v>0.42</v>
      </c>
      <c r="G31" s="19">
        <v>2</v>
      </c>
      <c r="H31" s="18">
        <v>3</v>
      </c>
    </row>
    <row r="32" spans="1:12" ht="16" x14ac:dyDescent="0.2">
      <c r="A32" s="2" t="s">
        <v>28</v>
      </c>
      <c r="B32" s="16">
        <v>0.21818181818181814</v>
      </c>
      <c r="C32" s="16">
        <v>7.6470588235294124E-2</v>
      </c>
      <c r="D32" s="16">
        <v>0.19999999999999998</v>
      </c>
      <c r="E32" s="16">
        <v>0.48</v>
      </c>
      <c r="F32" s="16">
        <v>0</v>
      </c>
      <c r="G32" s="19">
        <v>3</v>
      </c>
      <c r="H32" s="18">
        <v>4</v>
      </c>
    </row>
    <row r="33" spans="1:8" ht="16" x14ac:dyDescent="0.2">
      <c r="A33" s="2" t="s">
        <v>29</v>
      </c>
      <c r="B33" s="16">
        <v>0.14545454545454545</v>
      </c>
      <c r="C33" s="16" t="s">
        <v>219</v>
      </c>
      <c r="D33" s="16">
        <v>4.9999999999999996E-2</v>
      </c>
      <c r="E33" s="16">
        <v>0</v>
      </c>
      <c r="F33" s="16">
        <v>0.48</v>
      </c>
      <c r="G33" s="19">
        <v>2</v>
      </c>
      <c r="H33" s="14">
        <v>3</v>
      </c>
    </row>
    <row r="34" spans="1:8" ht="16" x14ac:dyDescent="0.2">
      <c r="A34" s="2" t="s">
        <v>30</v>
      </c>
      <c r="B34" s="16">
        <v>0</v>
      </c>
      <c r="C34" s="16">
        <v>0</v>
      </c>
      <c r="D34" s="16">
        <v>0.15</v>
      </c>
      <c r="E34" s="16">
        <v>0.2</v>
      </c>
      <c r="F34" s="16">
        <v>0</v>
      </c>
      <c r="G34" s="19">
        <v>2</v>
      </c>
      <c r="H34" s="18">
        <v>2</v>
      </c>
    </row>
    <row r="35" spans="1:8" ht="16" x14ac:dyDescent="0.2">
      <c r="A35" s="2" t="s">
        <v>31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9">
        <v>0</v>
      </c>
      <c r="H35" s="18">
        <v>0</v>
      </c>
    </row>
    <row r="36" spans="1:8" ht="16" x14ac:dyDescent="0.2">
      <c r="A36" s="2" t="s">
        <v>32</v>
      </c>
      <c r="B36" s="16">
        <v>0</v>
      </c>
      <c r="C36" s="16">
        <v>2.7058823529411765E-3</v>
      </c>
      <c r="D36" s="16">
        <v>0</v>
      </c>
      <c r="E36" s="16">
        <v>0</v>
      </c>
      <c r="F36" s="16">
        <v>0</v>
      </c>
      <c r="G36" s="19">
        <v>0</v>
      </c>
      <c r="H36" s="14">
        <v>1</v>
      </c>
    </row>
    <row r="37" spans="1:8" ht="16" x14ac:dyDescent="0.2">
      <c r="A37" s="2" t="s">
        <v>33</v>
      </c>
      <c r="B37" s="16">
        <v>0</v>
      </c>
      <c r="C37" s="16">
        <v>0</v>
      </c>
      <c r="D37" s="16">
        <v>0.32500000000000001</v>
      </c>
      <c r="E37" s="16">
        <v>0.16</v>
      </c>
      <c r="F37" s="16">
        <v>0</v>
      </c>
      <c r="G37" s="19">
        <v>2</v>
      </c>
      <c r="H37" s="18">
        <v>2</v>
      </c>
    </row>
    <row r="38" spans="1:8" ht="16" x14ac:dyDescent="0.2">
      <c r="A38" s="2" t="s">
        <v>34</v>
      </c>
      <c r="B38" s="16">
        <v>0.16363636363636361</v>
      </c>
      <c r="C38" s="16">
        <v>0</v>
      </c>
      <c r="D38" s="16">
        <v>0</v>
      </c>
      <c r="E38" s="16">
        <v>0</v>
      </c>
      <c r="F38" s="16">
        <v>0</v>
      </c>
      <c r="G38" s="19">
        <v>1</v>
      </c>
      <c r="H38" s="18">
        <v>1</v>
      </c>
    </row>
    <row r="39" spans="1:8" ht="16" x14ac:dyDescent="0.2">
      <c r="A39" s="2" t="s">
        <v>35</v>
      </c>
      <c r="B39" s="16">
        <v>0</v>
      </c>
      <c r="C39" s="16">
        <v>0</v>
      </c>
      <c r="D39" s="16">
        <v>0.32500000000000001</v>
      </c>
      <c r="E39" s="16" t="s">
        <v>219</v>
      </c>
      <c r="F39" s="16">
        <v>0</v>
      </c>
      <c r="G39" s="19">
        <v>1</v>
      </c>
      <c r="H39" s="18">
        <v>1</v>
      </c>
    </row>
    <row r="40" spans="1:8" ht="16" x14ac:dyDescent="0.2">
      <c r="A40" s="2" t="s">
        <v>36</v>
      </c>
      <c r="B40" s="16" t="s">
        <v>219</v>
      </c>
      <c r="C40" s="16" t="s">
        <v>219</v>
      </c>
      <c r="D40" s="16">
        <v>0</v>
      </c>
      <c r="E40" s="16">
        <v>0.4</v>
      </c>
      <c r="F40" s="16">
        <v>0</v>
      </c>
      <c r="G40" s="19">
        <v>1</v>
      </c>
      <c r="H40" s="18">
        <v>1</v>
      </c>
    </row>
    <row r="41" spans="1:8" ht="16" x14ac:dyDescent="0.2">
      <c r="A41" s="2" t="s">
        <v>37</v>
      </c>
      <c r="B41" s="16">
        <v>6.1818181818181807E-3</v>
      </c>
      <c r="C41" s="16">
        <v>0</v>
      </c>
      <c r="D41" s="16">
        <v>1.25E-3</v>
      </c>
      <c r="E41" s="16">
        <v>0</v>
      </c>
      <c r="F41" s="16">
        <v>0.02</v>
      </c>
      <c r="G41" s="19">
        <v>0</v>
      </c>
      <c r="H41" s="14">
        <v>3</v>
      </c>
    </row>
    <row r="42" spans="1:8" ht="16" x14ac:dyDescent="0.2">
      <c r="A42" s="2" t="s">
        <v>38</v>
      </c>
      <c r="B42" s="16">
        <v>0</v>
      </c>
      <c r="C42" s="16">
        <v>0</v>
      </c>
      <c r="D42" s="16">
        <v>0</v>
      </c>
      <c r="E42" s="16">
        <v>0</v>
      </c>
      <c r="F42" s="16">
        <v>0.16</v>
      </c>
      <c r="G42" s="19">
        <v>1</v>
      </c>
      <c r="H42" s="18">
        <v>1</v>
      </c>
    </row>
    <row r="43" spans="1:8" ht="16" x14ac:dyDescent="0.2">
      <c r="A43" s="2" t="s">
        <v>39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9">
        <v>0</v>
      </c>
      <c r="H43" s="18">
        <v>0</v>
      </c>
    </row>
    <row r="44" spans="1:8" ht="16" x14ac:dyDescent="0.2">
      <c r="A44" s="2" t="s">
        <v>40</v>
      </c>
      <c r="B44" s="16">
        <v>9.0909090909090912E-2</v>
      </c>
      <c r="C44" s="16">
        <v>0</v>
      </c>
      <c r="D44" s="16">
        <v>0</v>
      </c>
      <c r="E44" s="16">
        <v>0</v>
      </c>
      <c r="F44" s="16">
        <v>0</v>
      </c>
      <c r="G44" s="19">
        <v>0</v>
      </c>
      <c r="H44" s="18">
        <v>1</v>
      </c>
    </row>
    <row r="45" spans="1:8" ht="16" x14ac:dyDescent="0.2">
      <c r="A45" s="2" t="s">
        <v>41</v>
      </c>
      <c r="B45" s="16">
        <v>9.0909090909090912E-2</v>
      </c>
      <c r="C45" s="16">
        <v>2.9411764705882356E-2</v>
      </c>
      <c r="D45" s="16" t="s">
        <v>219</v>
      </c>
      <c r="E45" s="16">
        <v>0.24</v>
      </c>
      <c r="F45" s="16">
        <v>0</v>
      </c>
      <c r="G45" s="19">
        <v>1</v>
      </c>
      <c r="H45" s="18">
        <v>3</v>
      </c>
    </row>
    <row r="46" spans="1:8" ht="16" x14ac:dyDescent="0.2">
      <c r="A46" s="2" t="s">
        <v>42</v>
      </c>
      <c r="B46" s="16">
        <v>0.14545454545454545</v>
      </c>
      <c r="C46" s="16" t="s">
        <v>219</v>
      </c>
      <c r="D46" s="16">
        <v>0.17500000000000002</v>
      </c>
      <c r="E46" s="16">
        <v>0</v>
      </c>
      <c r="F46" s="16">
        <v>0.36</v>
      </c>
      <c r="G46" s="19">
        <v>3</v>
      </c>
      <c r="H46" s="18">
        <v>3</v>
      </c>
    </row>
    <row r="47" spans="1:8" ht="16" x14ac:dyDescent="0.2">
      <c r="A47" s="2" t="s">
        <v>43</v>
      </c>
      <c r="B47" s="16">
        <v>2.7272727272727271E-3</v>
      </c>
      <c r="C47" s="16">
        <v>5.8823529411764712E-4</v>
      </c>
      <c r="D47" s="16">
        <v>0</v>
      </c>
      <c r="E47" s="16">
        <v>0</v>
      </c>
      <c r="F47" s="16">
        <v>0.2</v>
      </c>
      <c r="G47" s="21">
        <v>1</v>
      </c>
      <c r="H47" s="14">
        <v>3</v>
      </c>
    </row>
    <row r="48" spans="1:8" ht="16" x14ac:dyDescent="0.2">
      <c r="A48" s="2" t="s">
        <v>44</v>
      </c>
      <c r="B48" s="16">
        <v>0</v>
      </c>
      <c r="C48" s="16">
        <v>2.3529411764705885E-3</v>
      </c>
      <c r="D48" s="16">
        <v>0</v>
      </c>
      <c r="E48" s="16">
        <v>0</v>
      </c>
      <c r="F48" s="16">
        <v>0</v>
      </c>
      <c r="G48" s="19">
        <v>0</v>
      </c>
      <c r="H48" s="14">
        <v>1</v>
      </c>
    </row>
    <row r="49" spans="1:8" ht="16" x14ac:dyDescent="0.2">
      <c r="A49" s="2" t="s">
        <v>45</v>
      </c>
      <c r="B49" s="16">
        <v>0</v>
      </c>
      <c r="C49" s="16">
        <v>2.3529411764705882E-2</v>
      </c>
      <c r="D49" s="16">
        <v>0</v>
      </c>
      <c r="E49" s="16" t="s">
        <v>219</v>
      </c>
      <c r="F49" s="16">
        <v>0</v>
      </c>
      <c r="G49" s="19">
        <v>0</v>
      </c>
      <c r="H49" s="14">
        <v>1</v>
      </c>
    </row>
    <row r="50" spans="1:8" ht="16" x14ac:dyDescent="0.2">
      <c r="A50" s="2" t="s">
        <v>46</v>
      </c>
      <c r="B50" s="16">
        <v>0.25454545454545457</v>
      </c>
      <c r="C50" s="16">
        <v>0</v>
      </c>
      <c r="D50" s="16">
        <v>0.19999999999999998</v>
      </c>
      <c r="E50" s="16">
        <v>0</v>
      </c>
      <c r="F50" s="16">
        <v>0.48</v>
      </c>
      <c r="G50" s="19">
        <v>3</v>
      </c>
      <c r="H50" s="18">
        <v>3</v>
      </c>
    </row>
    <row r="51" spans="1:8" ht="16" x14ac:dyDescent="0.2">
      <c r="A51" s="2" t="s">
        <v>47</v>
      </c>
      <c r="B51" s="16">
        <v>0.23636363636363636</v>
      </c>
      <c r="C51" s="16">
        <v>7.058823529411765E-3</v>
      </c>
      <c r="D51" s="16">
        <v>0</v>
      </c>
      <c r="E51" s="16">
        <v>0</v>
      </c>
      <c r="F51" s="16">
        <v>0</v>
      </c>
      <c r="G51" s="19">
        <v>1</v>
      </c>
      <c r="H51" s="14">
        <v>2</v>
      </c>
    </row>
    <row r="52" spans="1:8" ht="16" x14ac:dyDescent="0.2">
      <c r="A52" s="2" t="s">
        <v>48</v>
      </c>
      <c r="B52" s="16">
        <v>0</v>
      </c>
      <c r="C52" s="16">
        <v>0</v>
      </c>
      <c r="D52" s="16">
        <v>0.3</v>
      </c>
      <c r="E52" s="16">
        <v>0</v>
      </c>
      <c r="F52" s="16">
        <v>0</v>
      </c>
      <c r="G52" s="19">
        <v>1</v>
      </c>
      <c r="H52" s="18">
        <v>1</v>
      </c>
    </row>
    <row r="53" spans="1:8" ht="16" x14ac:dyDescent="0.2">
      <c r="A53" s="2" t="s">
        <v>49</v>
      </c>
      <c r="B53" s="16">
        <v>0</v>
      </c>
      <c r="C53" s="16">
        <v>0</v>
      </c>
      <c r="D53" s="16">
        <v>0</v>
      </c>
      <c r="E53" s="16">
        <v>0</v>
      </c>
      <c r="F53" s="16" t="s">
        <v>219</v>
      </c>
      <c r="G53" s="19">
        <v>0</v>
      </c>
      <c r="H53" s="18">
        <v>0</v>
      </c>
    </row>
    <row r="54" spans="1:8" ht="16" x14ac:dyDescent="0.2">
      <c r="A54" s="2" t="s">
        <v>50</v>
      </c>
      <c r="B54" s="16">
        <v>0</v>
      </c>
      <c r="C54" s="16">
        <v>0</v>
      </c>
      <c r="D54" s="16">
        <v>0.3</v>
      </c>
      <c r="E54" s="16">
        <v>0</v>
      </c>
      <c r="F54" s="16">
        <v>0</v>
      </c>
      <c r="G54" s="19">
        <v>1</v>
      </c>
      <c r="H54" s="18">
        <v>1</v>
      </c>
    </row>
    <row r="55" spans="1:8" ht="16" x14ac:dyDescent="0.2">
      <c r="A55" s="2" t="s">
        <v>51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9">
        <v>0</v>
      </c>
      <c r="H55" s="18">
        <v>0</v>
      </c>
    </row>
    <row r="56" spans="1:8" ht="16" x14ac:dyDescent="0.2">
      <c r="A56" s="2" t="s">
        <v>52</v>
      </c>
      <c r="B56" s="16">
        <v>0</v>
      </c>
      <c r="C56" s="16">
        <v>0</v>
      </c>
      <c r="D56" s="16">
        <v>9.9999999999999992E-2</v>
      </c>
      <c r="E56" s="16">
        <v>0.18</v>
      </c>
      <c r="F56" s="16">
        <v>0</v>
      </c>
      <c r="G56" s="19">
        <v>2</v>
      </c>
      <c r="H56" s="14">
        <v>2</v>
      </c>
    </row>
    <row r="57" spans="1:8" ht="16" x14ac:dyDescent="0.2">
      <c r="A57" s="2" t="s">
        <v>53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9">
        <v>0</v>
      </c>
      <c r="H57" s="18">
        <v>0</v>
      </c>
    </row>
    <row r="58" spans="1:8" ht="16" x14ac:dyDescent="0.2">
      <c r="A58" s="2" t="s">
        <v>54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9">
        <v>0</v>
      </c>
      <c r="H58" s="18">
        <v>0</v>
      </c>
    </row>
    <row r="59" spans="1:8" ht="16" x14ac:dyDescent="0.2">
      <c r="A59" s="2" t="s">
        <v>55</v>
      </c>
      <c r="B59" s="16">
        <v>0.19999999999999998</v>
      </c>
      <c r="C59" s="16">
        <v>1.1764705882352941E-2</v>
      </c>
      <c r="D59" s="16">
        <v>6.25E-2</v>
      </c>
      <c r="E59" s="16" t="s">
        <v>219</v>
      </c>
      <c r="F59" s="16">
        <v>0</v>
      </c>
      <c r="G59" s="19">
        <v>1</v>
      </c>
      <c r="H59" s="14">
        <v>3</v>
      </c>
    </row>
    <row r="60" spans="1:8" ht="16" x14ac:dyDescent="0.2">
      <c r="A60" s="2" t="s">
        <v>56</v>
      </c>
      <c r="B60" s="16">
        <v>0</v>
      </c>
      <c r="C60" s="16">
        <v>0</v>
      </c>
      <c r="D60" s="16">
        <v>0</v>
      </c>
      <c r="E60" s="16" t="s">
        <v>219</v>
      </c>
      <c r="F60" s="16">
        <v>0</v>
      </c>
      <c r="G60" s="19">
        <v>0</v>
      </c>
      <c r="H60" s="18">
        <v>0</v>
      </c>
    </row>
    <row r="61" spans="1:8" ht="16" x14ac:dyDescent="0.2">
      <c r="A61" s="2" t="s">
        <v>57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9">
        <v>0</v>
      </c>
      <c r="H61" s="18">
        <v>0</v>
      </c>
    </row>
    <row r="62" spans="1:8" ht="16" x14ac:dyDescent="0.2">
      <c r="A62" s="2" t="s">
        <v>58</v>
      </c>
      <c r="B62" s="16">
        <v>0</v>
      </c>
      <c r="C62" s="16">
        <v>0</v>
      </c>
      <c r="D62" s="16">
        <v>0.25</v>
      </c>
      <c r="E62" s="16" t="s">
        <v>219</v>
      </c>
      <c r="F62" s="16">
        <v>0</v>
      </c>
      <c r="G62" s="19">
        <v>1</v>
      </c>
      <c r="H62" s="18">
        <v>1</v>
      </c>
    </row>
    <row r="63" spans="1:8" ht="16" x14ac:dyDescent="0.2">
      <c r="A63" s="2" t="s">
        <v>59</v>
      </c>
      <c r="B63" s="16">
        <v>0</v>
      </c>
      <c r="C63" s="16">
        <v>0</v>
      </c>
      <c r="D63" s="16" t="s">
        <v>219</v>
      </c>
      <c r="E63" s="16">
        <v>0</v>
      </c>
      <c r="F63" s="16">
        <v>0.14000000000000001</v>
      </c>
      <c r="G63" s="19">
        <v>1</v>
      </c>
      <c r="H63" s="18">
        <v>1</v>
      </c>
    </row>
    <row r="64" spans="1:8" ht="16" x14ac:dyDescent="0.2">
      <c r="A64" s="2" t="s">
        <v>60</v>
      </c>
      <c r="B64" s="16">
        <v>0.27272727272727271</v>
      </c>
      <c r="C64" s="16">
        <v>8.2352941176470601E-2</v>
      </c>
      <c r="D64" s="16">
        <v>0</v>
      </c>
      <c r="E64" s="16">
        <v>0</v>
      </c>
      <c r="F64" s="16" t="s">
        <v>219</v>
      </c>
      <c r="G64" s="18">
        <v>1</v>
      </c>
      <c r="H64" s="18">
        <v>2</v>
      </c>
    </row>
    <row r="65" spans="1:8" ht="16" x14ac:dyDescent="0.2">
      <c r="A65" s="2" t="s">
        <v>61</v>
      </c>
      <c r="B65" s="16">
        <v>0.3454545454545454</v>
      </c>
      <c r="C65" s="16">
        <v>0</v>
      </c>
      <c r="D65" s="16">
        <v>1.25E-3</v>
      </c>
      <c r="E65" s="16">
        <v>0.62</v>
      </c>
      <c r="F65" s="16">
        <v>0.66</v>
      </c>
      <c r="G65" s="18">
        <v>3</v>
      </c>
      <c r="H65" s="14">
        <v>4</v>
      </c>
    </row>
    <row r="66" spans="1:8" ht="16" x14ac:dyDescent="0.2">
      <c r="A66" s="2" t="s">
        <v>62</v>
      </c>
      <c r="B66" s="16" t="s">
        <v>219</v>
      </c>
      <c r="C66" s="16">
        <v>0</v>
      </c>
      <c r="D66" s="16">
        <v>0.32500000000000001</v>
      </c>
      <c r="E66" s="16" t="s">
        <v>219</v>
      </c>
      <c r="F66" s="16">
        <v>0</v>
      </c>
      <c r="G66" s="18">
        <v>1</v>
      </c>
      <c r="H66" s="18">
        <v>1</v>
      </c>
    </row>
    <row r="67" spans="1:8" ht="16" x14ac:dyDescent="0.2">
      <c r="A67" s="2" t="s">
        <v>63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8">
        <v>0</v>
      </c>
      <c r="H67" s="18">
        <v>0</v>
      </c>
    </row>
    <row r="68" spans="1:8" ht="16" x14ac:dyDescent="0.2">
      <c r="A68" s="2" t="s">
        <v>64</v>
      </c>
      <c r="B68" s="16" t="s">
        <v>219</v>
      </c>
      <c r="C68" s="16" t="s">
        <v>219</v>
      </c>
      <c r="D68" s="16">
        <v>0.44999999999999996</v>
      </c>
      <c r="E68" s="16" t="s">
        <v>219</v>
      </c>
      <c r="F68" s="16" t="s">
        <v>219</v>
      </c>
      <c r="G68" s="18">
        <v>1</v>
      </c>
      <c r="H68" s="18">
        <v>1</v>
      </c>
    </row>
    <row r="69" spans="1:8" ht="16" x14ac:dyDescent="0.2">
      <c r="A69" s="2" t="s">
        <v>65</v>
      </c>
      <c r="B69" s="16">
        <v>1.8181818181818182E-3</v>
      </c>
      <c r="C69" s="16">
        <v>0</v>
      </c>
      <c r="D69" s="16" t="s">
        <v>219</v>
      </c>
      <c r="E69" s="16" t="s">
        <v>219</v>
      </c>
      <c r="F69" s="16">
        <v>0</v>
      </c>
      <c r="G69" s="18">
        <v>0</v>
      </c>
      <c r="H69" s="14">
        <v>1</v>
      </c>
    </row>
    <row r="70" spans="1:8" ht="16" x14ac:dyDescent="0.2">
      <c r="A70" s="2" t="s">
        <v>66</v>
      </c>
      <c r="B70" s="16" t="s">
        <v>219</v>
      </c>
      <c r="C70" s="16" t="s">
        <v>219</v>
      </c>
      <c r="D70" s="16">
        <v>0.39999999999999997</v>
      </c>
      <c r="E70" s="16" t="s">
        <v>219</v>
      </c>
      <c r="F70" s="16" t="s">
        <v>219</v>
      </c>
      <c r="G70" s="18">
        <v>1</v>
      </c>
      <c r="H70" s="18">
        <v>1</v>
      </c>
    </row>
    <row r="71" spans="1:8" ht="16" x14ac:dyDescent="0.2">
      <c r="A71" s="2" t="s">
        <v>67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8">
        <v>0</v>
      </c>
      <c r="H71" s="18">
        <v>0</v>
      </c>
    </row>
    <row r="72" spans="1:8" ht="16" x14ac:dyDescent="0.2">
      <c r="A72" s="2" t="s">
        <v>68</v>
      </c>
      <c r="B72" s="16">
        <v>0</v>
      </c>
      <c r="C72" s="16">
        <v>1.1764705882352941E-2</v>
      </c>
      <c r="D72" s="16">
        <v>0.3</v>
      </c>
      <c r="E72" s="16">
        <v>4.0000000000000002E-4</v>
      </c>
      <c r="F72" s="16">
        <v>0</v>
      </c>
      <c r="G72" s="18">
        <v>1</v>
      </c>
      <c r="H72" s="14">
        <v>3</v>
      </c>
    </row>
    <row r="73" spans="1:8" ht="16" x14ac:dyDescent="0.2">
      <c r="A73" s="2" t="s">
        <v>69</v>
      </c>
      <c r="B73" s="16">
        <v>0.29090909090909089</v>
      </c>
      <c r="C73" s="16">
        <v>7.0588235294117646E-2</v>
      </c>
      <c r="D73" s="16">
        <v>0</v>
      </c>
      <c r="E73" s="16">
        <v>4.0000000000000003E-5</v>
      </c>
      <c r="F73" s="16">
        <v>0.8</v>
      </c>
      <c r="G73" s="18">
        <v>2</v>
      </c>
      <c r="H73" s="14">
        <v>4</v>
      </c>
    </row>
    <row r="74" spans="1:8" ht="16" x14ac:dyDescent="0.2">
      <c r="A74" s="2" t="s">
        <v>70</v>
      </c>
      <c r="B74" s="16">
        <v>0.23636363636363636</v>
      </c>
      <c r="C74" s="16">
        <v>0</v>
      </c>
      <c r="D74" s="16" t="s">
        <v>219</v>
      </c>
      <c r="E74" s="16">
        <v>0</v>
      </c>
      <c r="F74" s="16">
        <v>0</v>
      </c>
      <c r="G74" s="18">
        <v>1</v>
      </c>
      <c r="H74" s="18">
        <v>1</v>
      </c>
    </row>
    <row r="75" spans="1:8" ht="16" x14ac:dyDescent="0.2">
      <c r="A75" s="2" t="s">
        <v>71</v>
      </c>
      <c r="B75" s="16">
        <v>0</v>
      </c>
      <c r="C75" s="16">
        <v>1.1764705882352941E-2</v>
      </c>
      <c r="D75" s="16">
        <v>0.32500000000000001</v>
      </c>
      <c r="E75" s="16">
        <v>0.92</v>
      </c>
      <c r="F75" s="16">
        <v>0</v>
      </c>
      <c r="G75" s="18">
        <v>2</v>
      </c>
      <c r="H75" s="14">
        <v>3</v>
      </c>
    </row>
    <row r="76" spans="1:8" ht="16" x14ac:dyDescent="0.2">
      <c r="A76" s="2" t="s">
        <v>72</v>
      </c>
      <c r="B76" s="16">
        <v>0.39999999999999997</v>
      </c>
      <c r="C76" s="16">
        <v>2.3529411764705882E-2</v>
      </c>
      <c r="D76" s="16">
        <v>0</v>
      </c>
      <c r="E76" s="16">
        <v>0</v>
      </c>
      <c r="F76" s="16">
        <v>0.1</v>
      </c>
      <c r="G76" s="18">
        <v>2</v>
      </c>
      <c r="H76" s="14">
        <v>3</v>
      </c>
    </row>
    <row r="77" spans="1:8" ht="16" x14ac:dyDescent="0.2">
      <c r="A77" s="2" t="s">
        <v>73</v>
      </c>
      <c r="B77" s="16">
        <v>0.30909090909090908</v>
      </c>
      <c r="C77" s="16">
        <v>5.2941176470588235E-2</v>
      </c>
      <c r="D77" s="16">
        <v>0.52499999999999991</v>
      </c>
      <c r="E77" s="16">
        <v>0.92</v>
      </c>
      <c r="F77" s="16">
        <v>0</v>
      </c>
      <c r="G77" s="18">
        <v>3</v>
      </c>
      <c r="H77" s="18">
        <v>4</v>
      </c>
    </row>
    <row r="78" spans="1:8" ht="16" x14ac:dyDescent="0.2">
      <c r="A78" s="2" t="s">
        <v>74</v>
      </c>
      <c r="B78" s="16">
        <v>0.39999999999999997</v>
      </c>
      <c r="C78" s="16">
        <v>0</v>
      </c>
      <c r="D78" s="16">
        <v>0.15</v>
      </c>
      <c r="E78" s="16">
        <v>0.34</v>
      </c>
      <c r="F78" s="16">
        <v>0.52</v>
      </c>
      <c r="G78" s="18">
        <v>4</v>
      </c>
      <c r="H78" s="18">
        <v>4</v>
      </c>
    </row>
    <row r="79" spans="1:8" ht="16" x14ac:dyDescent="0.2">
      <c r="A79" s="2" t="s">
        <v>75</v>
      </c>
      <c r="B79" s="16">
        <v>0</v>
      </c>
      <c r="C79" s="16">
        <v>2.6470588235294116E-3</v>
      </c>
      <c r="D79" s="16">
        <v>0</v>
      </c>
      <c r="E79" s="16">
        <v>0</v>
      </c>
      <c r="F79" s="16">
        <v>0</v>
      </c>
      <c r="G79" s="18">
        <v>0</v>
      </c>
      <c r="H79" s="14">
        <v>1</v>
      </c>
    </row>
    <row r="80" spans="1:8" ht="16" x14ac:dyDescent="0.2">
      <c r="A80" s="2" t="s">
        <v>76</v>
      </c>
      <c r="B80" s="16">
        <v>7.2727272727272724E-2</v>
      </c>
      <c r="C80" s="16">
        <v>4.11764705882353E-2</v>
      </c>
      <c r="D80" s="16">
        <v>0</v>
      </c>
      <c r="E80" s="16">
        <v>0.08</v>
      </c>
      <c r="F80" s="16">
        <v>0</v>
      </c>
      <c r="G80" s="18">
        <v>0</v>
      </c>
      <c r="H80" s="14">
        <v>3</v>
      </c>
    </row>
    <row r="81" spans="1:8" ht="16" x14ac:dyDescent="0.2">
      <c r="A81" s="2" t="s">
        <v>77</v>
      </c>
      <c r="B81" s="16">
        <v>0</v>
      </c>
      <c r="C81" s="16">
        <v>0</v>
      </c>
      <c r="D81" s="16">
        <v>0</v>
      </c>
      <c r="E81" s="16">
        <v>0</v>
      </c>
      <c r="F81" s="16">
        <v>0.44</v>
      </c>
      <c r="G81" s="18">
        <v>1</v>
      </c>
      <c r="H81" s="18">
        <v>1</v>
      </c>
    </row>
    <row r="82" spans="1:8" ht="16" x14ac:dyDescent="0.2">
      <c r="A82" s="2" t="s">
        <v>78</v>
      </c>
      <c r="B82" s="16">
        <v>0</v>
      </c>
      <c r="C82" s="16">
        <v>0</v>
      </c>
      <c r="D82" s="16">
        <v>0.19999999999999998</v>
      </c>
      <c r="E82" s="16">
        <v>0</v>
      </c>
      <c r="F82" s="16">
        <v>0</v>
      </c>
      <c r="G82" s="18">
        <v>1</v>
      </c>
      <c r="H82" s="18">
        <v>1</v>
      </c>
    </row>
    <row r="83" spans="1:8" ht="16" x14ac:dyDescent="0.2">
      <c r="A83" s="2" t="s">
        <v>79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8">
        <v>0</v>
      </c>
      <c r="H83" s="18">
        <v>0</v>
      </c>
    </row>
    <row r="84" spans="1:8" ht="16" x14ac:dyDescent="0.2">
      <c r="A84" s="2" t="s">
        <v>80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8">
        <v>0</v>
      </c>
      <c r="H84" s="18">
        <v>0</v>
      </c>
    </row>
    <row r="85" spans="1:8" ht="16" x14ac:dyDescent="0.2">
      <c r="A85" s="2" t="s">
        <v>81</v>
      </c>
      <c r="B85" s="16">
        <v>9.0909090909090905E-3</v>
      </c>
      <c r="C85" s="16">
        <v>0</v>
      </c>
      <c r="D85" s="16">
        <v>0</v>
      </c>
      <c r="E85" s="16">
        <v>1E-4</v>
      </c>
      <c r="F85" s="16">
        <v>0.04</v>
      </c>
      <c r="G85" s="18">
        <v>0</v>
      </c>
      <c r="H85" s="14">
        <v>3</v>
      </c>
    </row>
    <row r="86" spans="1:8" ht="16" x14ac:dyDescent="0.2">
      <c r="A86" s="2" t="s">
        <v>82</v>
      </c>
      <c r="B86" s="16">
        <v>0</v>
      </c>
      <c r="C86" s="16" t="s">
        <v>219</v>
      </c>
      <c r="D86" s="16">
        <v>0.17500000000000002</v>
      </c>
      <c r="E86" s="16">
        <v>0.2</v>
      </c>
      <c r="F86" s="16">
        <v>0</v>
      </c>
      <c r="G86" s="18">
        <v>2</v>
      </c>
      <c r="H86" s="18">
        <v>2</v>
      </c>
    </row>
    <row r="87" spans="1:8" ht="16" x14ac:dyDescent="0.2">
      <c r="A87" s="2" t="s">
        <v>83</v>
      </c>
      <c r="B87" s="16">
        <v>0.14545454545454545</v>
      </c>
      <c r="C87" s="16">
        <v>7.0588235294117646E-2</v>
      </c>
      <c r="D87" s="16">
        <v>0</v>
      </c>
      <c r="E87" s="16">
        <v>0.06</v>
      </c>
      <c r="F87" s="16">
        <v>0.22</v>
      </c>
      <c r="G87" s="18">
        <v>2</v>
      </c>
      <c r="H87" s="14">
        <v>4</v>
      </c>
    </row>
    <row r="88" spans="1:8" ht="16" x14ac:dyDescent="0.2">
      <c r="A88" s="2" t="s">
        <v>84</v>
      </c>
      <c r="B88" s="16">
        <v>9.0909090909090912E-2</v>
      </c>
      <c r="C88" s="16">
        <v>1.1764705882352941E-2</v>
      </c>
      <c r="D88" s="16" t="s">
        <v>219</v>
      </c>
      <c r="E88" s="16" t="s">
        <v>219</v>
      </c>
      <c r="F88" s="16">
        <v>0</v>
      </c>
      <c r="G88" s="18">
        <v>0</v>
      </c>
      <c r="H88" s="14">
        <v>2</v>
      </c>
    </row>
    <row r="89" spans="1:8" ht="16" x14ac:dyDescent="0.2">
      <c r="A89" s="2" t="s">
        <v>85</v>
      </c>
      <c r="B89" s="16">
        <v>5.4545454545454536E-2</v>
      </c>
      <c r="C89" s="16">
        <v>0</v>
      </c>
      <c r="D89" s="16">
        <v>5.3749999999999996E-3</v>
      </c>
      <c r="E89" s="16">
        <v>0</v>
      </c>
      <c r="F89" s="16">
        <v>0.26</v>
      </c>
      <c r="G89" s="21">
        <v>1</v>
      </c>
      <c r="H89" s="14">
        <v>3</v>
      </c>
    </row>
    <row r="90" spans="1:8" ht="16" x14ac:dyDescent="0.2">
      <c r="A90" s="2" t="s">
        <v>86</v>
      </c>
      <c r="B90" s="16">
        <v>1.3636363636363634E-2</v>
      </c>
      <c r="C90" s="16" t="s">
        <v>219</v>
      </c>
      <c r="D90" s="16">
        <v>0.3</v>
      </c>
      <c r="E90" s="16">
        <v>3.5200000000000002E-2</v>
      </c>
      <c r="F90" s="16" t="s">
        <v>219</v>
      </c>
      <c r="G90" s="21">
        <v>1</v>
      </c>
      <c r="H90" s="14">
        <v>3</v>
      </c>
    </row>
    <row r="91" spans="1:8" ht="16" x14ac:dyDescent="0.2">
      <c r="A91" s="2" t="s">
        <v>87</v>
      </c>
      <c r="B91" s="16" t="s">
        <v>219</v>
      </c>
      <c r="C91" s="16" t="s">
        <v>219</v>
      </c>
      <c r="D91" s="16">
        <v>0.44999999999999996</v>
      </c>
      <c r="E91" s="16">
        <v>0.04</v>
      </c>
      <c r="F91" s="16" t="s">
        <v>219</v>
      </c>
      <c r="G91" s="21">
        <v>1</v>
      </c>
      <c r="H91" s="14">
        <v>2</v>
      </c>
    </row>
    <row r="92" spans="1:8" ht="16" x14ac:dyDescent="0.2">
      <c r="A92" s="2" t="s">
        <v>88</v>
      </c>
      <c r="B92" s="16">
        <v>0.10909090909090907</v>
      </c>
      <c r="C92" s="16">
        <v>0</v>
      </c>
      <c r="D92" s="16">
        <v>4.8999999999999995E-2</v>
      </c>
      <c r="E92" s="16">
        <v>0</v>
      </c>
      <c r="F92" s="16">
        <v>0.3</v>
      </c>
      <c r="G92" s="21">
        <v>2</v>
      </c>
      <c r="H92" s="14">
        <v>3</v>
      </c>
    </row>
    <row r="93" spans="1:8" ht="16" x14ac:dyDescent="0.2">
      <c r="A93" s="2" t="s">
        <v>89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21">
        <v>0</v>
      </c>
      <c r="H93" s="18">
        <v>0</v>
      </c>
    </row>
    <row r="94" spans="1:8" ht="16" x14ac:dyDescent="0.2">
      <c r="A94" s="2" t="s">
        <v>90</v>
      </c>
      <c r="B94" s="16">
        <v>0.14545454545454545</v>
      </c>
      <c r="C94" s="16">
        <v>0</v>
      </c>
      <c r="D94" s="16">
        <v>9.9999999999999992E-2</v>
      </c>
      <c r="E94" s="16">
        <v>0</v>
      </c>
      <c r="F94" s="16">
        <v>0.36</v>
      </c>
      <c r="G94" s="21">
        <v>3</v>
      </c>
      <c r="H94" s="14">
        <v>3</v>
      </c>
    </row>
    <row r="95" spans="1:8" ht="16" x14ac:dyDescent="0.2">
      <c r="A95" s="2" t="s">
        <v>91</v>
      </c>
      <c r="B95" s="16">
        <v>3.2727272727272723E-2</v>
      </c>
      <c r="C95" s="16" t="s">
        <v>219</v>
      </c>
      <c r="D95" s="16">
        <v>0.15</v>
      </c>
      <c r="E95" s="16" t="s">
        <v>219</v>
      </c>
      <c r="F95" s="16">
        <v>0.02</v>
      </c>
      <c r="G95" s="21">
        <v>1</v>
      </c>
      <c r="H95" s="14">
        <v>3</v>
      </c>
    </row>
    <row r="96" spans="1:8" ht="16" x14ac:dyDescent="0.2">
      <c r="A96" s="2" t="s">
        <v>92</v>
      </c>
      <c r="B96" s="16">
        <v>5.4545454545454536E-2</v>
      </c>
      <c r="C96" s="16">
        <v>0</v>
      </c>
      <c r="D96" s="16">
        <v>4.9999999999999996E-2</v>
      </c>
      <c r="E96" s="16" t="s">
        <v>219</v>
      </c>
      <c r="F96" s="16">
        <v>0.22</v>
      </c>
      <c r="G96" s="21">
        <v>1</v>
      </c>
      <c r="H96" s="14">
        <v>3</v>
      </c>
    </row>
    <row r="97" spans="1:8" ht="16" x14ac:dyDescent="0.2">
      <c r="A97" s="2" t="s">
        <v>93</v>
      </c>
      <c r="B97" s="16">
        <v>0.29090909090909089</v>
      </c>
      <c r="C97" s="16">
        <v>0</v>
      </c>
      <c r="D97" s="16">
        <v>0.17500000000000002</v>
      </c>
      <c r="E97" s="16">
        <v>0</v>
      </c>
      <c r="F97" s="16">
        <v>0.28000000000000003</v>
      </c>
      <c r="G97" s="21">
        <v>3</v>
      </c>
      <c r="H97" s="18">
        <v>3</v>
      </c>
    </row>
    <row r="98" spans="1:8" ht="16" x14ac:dyDescent="0.2">
      <c r="A98" s="2" t="s">
        <v>94</v>
      </c>
      <c r="B98" s="16">
        <v>0.19999999999999998</v>
      </c>
      <c r="C98" s="16">
        <v>0</v>
      </c>
      <c r="D98" s="16">
        <v>0.3</v>
      </c>
      <c r="E98" s="16">
        <v>0</v>
      </c>
      <c r="F98" s="16">
        <v>0.26</v>
      </c>
      <c r="G98" s="21">
        <v>3</v>
      </c>
      <c r="H98" s="18">
        <v>3</v>
      </c>
    </row>
    <row r="99" spans="1:8" ht="16" x14ac:dyDescent="0.2">
      <c r="A99" s="2" t="s">
        <v>95</v>
      </c>
      <c r="B99" s="16">
        <v>0</v>
      </c>
      <c r="C99" s="16" t="s">
        <v>219</v>
      </c>
      <c r="D99" s="16">
        <v>0.37499999999999994</v>
      </c>
      <c r="E99" s="16" t="s">
        <v>219</v>
      </c>
      <c r="F99" s="16" t="s">
        <v>219</v>
      </c>
      <c r="G99" s="21">
        <v>1</v>
      </c>
      <c r="H99" s="18">
        <v>1</v>
      </c>
    </row>
    <row r="100" spans="1:8" ht="16" x14ac:dyDescent="0.2">
      <c r="A100" s="2" t="s">
        <v>96</v>
      </c>
      <c r="B100" s="16">
        <v>7.2727272727272724E-2</v>
      </c>
      <c r="C100" s="16" t="s">
        <v>219</v>
      </c>
      <c r="D100" s="16" t="s">
        <v>219</v>
      </c>
      <c r="E100" s="16" t="s">
        <v>219</v>
      </c>
      <c r="F100" s="16">
        <v>0.2</v>
      </c>
      <c r="G100" s="21">
        <v>1</v>
      </c>
      <c r="H100" s="14">
        <v>2</v>
      </c>
    </row>
    <row r="101" spans="1:8" ht="16" x14ac:dyDescent="0.2">
      <c r="A101" s="2" t="s">
        <v>97</v>
      </c>
      <c r="B101" s="16" t="s">
        <v>219</v>
      </c>
      <c r="C101" s="16">
        <v>0</v>
      </c>
      <c r="D101" s="16">
        <v>0</v>
      </c>
      <c r="E101" s="16">
        <v>0.44</v>
      </c>
      <c r="F101" s="16">
        <v>0</v>
      </c>
      <c r="G101" s="21">
        <v>1</v>
      </c>
      <c r="H101" s="18">
        <v>1</v>
      </c>
    </row>
    <row r="102" spans="1:8" ht="16" x14ac:dyDescent="0.2">
      <c r="A102" s="2" t="s">
        <v>98</v>
      </c>
      <c r="B102" s="16">
        <v>0</v>
      </c>
      <c r="C102" s="16" t="s">
        <v>219</v>
      </c>
      <c r="D102" s="16">
        <v>0.37499999999999994</v>
      </c>
      <c r="E102" s="16" t="s">
        <v>219</v>
      </c>
      <c r="F102" s="16" t="s">
        <v>219</v>
      </c>
      <c r="G102" s="21">
        <v>1</v>
      </c>
      <c r="H102" s="18">
        <v>1</v>
      </c>
    </row>
    <row r="103" spans="1:8" ht="16" x14ac:dyDescent="0.2">
      <c r="A103" s="2" t="s">
        <v>99</v>
      </c>
      <c r="B103" s="16" t="s">
        <v>219</v>
      </c>
      <c r="C103" s="16" t="s">
        <v>219</v>
      </c>
      <c r="D103" s="16">
        <v>0.47499999999999998</v>
      </c>
      <c r="E103" s="16" t="s">
        <v>219</v>
      </c>
      <c r="F103" s="16" t="s">
        <v>219</v>
      </c>
      <c r="G103" s="21">
        <v>1</v>
      </c>
      <c r="H103" s="18">
        <v>1</v>
      </c>
    </row>
    <row r="104" spans="1:8" ht="16" x14ac:dyDescent="0.2">
      <c r="A104" s="2" t="s">
        <v>100</v>
      </c>
      <c r="B104" s="16" t="s">
        <v>219</v>
      </c>
      <c r="C104" s="16" t="s">
        <v>219</v>
      </c>
      <c r="D104" s="16">
        <v>0.35000000000000003</v>
      </c>
      <c r="E104" s="16" t="s">
        <v>219</v>
      </c>
      <c r="F104" s="16" t="s">
        <v>219</v>
      </c>
      <c r="G104" s="21">
        <v>1</v>
      </c>
      <c r="H104" s="18">
        <v>1</v>
      </c>
    </row>
    <row r="105" spans="1:8" ht="16" x14ac:dyDescent="0.2">
      <c r="A105" s="2" t="s">
        <v>101</v>
      </c>
      <c r="B105" s="16">
        <v>0</v>
      </c>
      <c r="C105" s="16" t="s">
        <v>219</v>
      </c>
      <c r="D105" s="16">
        <v>0.47499999999999998</v>
      </c>
      <c r="E105" s="16" t="s">
        <v>219</v>
      </c>
      <c r="F105" s="16">
        <v>2.1999999999999999E-2</v>
      </c>
      <c r="G105" s="21">
        <v>1</v>
      </c>
      <c r="H105" s="14">
        <v>2</v>
      </c>
    </row>
    <row r="106" spans="1:8" ht="16" x14ac:dyDescent="0.2">
      <c r="A106" s="2" t="s">
        <v>102</v>
      </c>
      <c r="B106" s="16" t="s">
        <v>219</v>
      </c>
      <c r="C106" s="16">
        <v>0</v>
      </c>
      <c r="D106" s="16">
        <v>0.44999999999999996</v>
      </c>
      <c r="E106" s="16" t="s">
        <v>219</v>
      </c>
      <c r="F106" s="16">
        <v>0</v>
      </c>
      <c r="G106" s="21">
        <v>1</v>
      </c>
      <c r="H106" s="18">
        <v>1</v>
      </c>
    </row>
    <row r="107" spans="1:8" ht="16" x14ac:dyDescent="0.2">
      <c r="A107" s="2" t="s">
        <v>103</v>
      </c>
      <c r="B107" s="16">
        <v>0</v>
      </c>
      <c r="C107" s="16" t="s">
        <v>219</v>
      </c>
      <c r="D107" s="16">
        <v>0.39999999999999997</v>
      </c>
      <c r="E107" s="16">
        <v>0.02</v>
      </c>
      <c r="F107" s="16" t="s">
        <v>219</v>
      </c>
      <c r="G107" s="21">
        <v>1</v>
      </c>
      <c r="H107" s="14">
        <v>2</v>
      </c>
    </row>
    <row r="108" spans="1:8" ht="16" x14ac:dyDescent="0.2">
      <c r="A108" s="2" t="s">
        <v>104</v>
      </c>
      <c r="B108" s="16">
        <v>0.14545454545454545</v>
      </c>
      <c r="C108" s="16">
        <v>0</v>
      </c>
      <c r="D108" s="16">
        <v>9.9999999999999992E-2</v>
      </c>
      <c r="E108" s="16">
        <v>0</v>
      </c>
      <c r="F108" s="16">
        <v>0.32</v>
      </c>
      <c r="G108" s="21">
        <v>3</v>
      </c>
      <c r="H108" s="14">
        <v>3</v>
      </c>
    </row>
    <row r="109" spans="1:8" ht="16" x14ac:dyDescent="0.2">
      <c r="A109" s="2" t="s">
        <v>105</v>
      </c>
      <c r="B109" s="16">
        <v>0.25454545454545457</v>
      </c>
      <c r="C109" s="16">
        <v>0</v>
      </c>
      <c r="D109" s="16">
        <v>4.9999999999999996E-2</v>
      </c>
      <c r="E109" s="16">
        <v>0</v>
      </c>
      <c r="F109" s="16">
        <v>0.38</v>
      </c>
      <c r="G109" s="21">
        <v>2</v>
      </c>
      <c r="H109" s="14">
        <v>3</v>
      </c>
    </row>
    <row r="110" spans="1:8" ht="16" x14ac:dyDescent="0.2">
      <c r="A110" s="2" t="s">
        <v>106</v>
      </c>
      <c r="B110" s="16">
        <v>0.14545454545454545</v>
      </c>
      <c r="C110" s="16">
        <v>0</v>
      </c>
      <c r="D110" s="16">
        <v>4.9999999999999996E-2</v>
      </c>
      <c r="E110" s="16">
        <v>0</v>
      </c>
      <c r="F110" s="16">
        <v>0.18</v>
      </c>
      <c r="G110" s="21">
        <v>2</v>
      </c>
      <c r="H110" s="14">
        <v>3</v>
      </c>
    </row>
    <row r="111" spans="1:8" ht="16" x14ac:dyDescent="0.2">
      <c r="A111" s="2" t="s">
        <v>107</v>
      </c>
      <c r="B111" s="16">
        <v>0.30909090909090908</v>
      </c>
      <c r="C111" s="16">
        <v>0</v>
      </c>
      <c r="D111" s="16">
        <v>9.9999999999999992E-2</v>
      </c>
      <c r="E111" s="16" t="s">
        <v>219</v>
      </c>
      <c r="F111" s="16">
        <v>0.46</v>
      </c>
      <c r="G111" s="21">
        <v>3</v>
      </c>
      <c r="H111" s="14">
        <v>3</v>
      </c>
    </row>
    <row r="112" spans="1:8" ht="16" x14ac:dyDescent="0.2">
      <c r="A112" s="2" t="s">
        <v>108</v>
      </c>
      <c r="B112" s="16">
        <v>1.8181818181818182E-5</v>
      </c>
      <c r="C112" s="16">
        <v>5.8823529411764709E-6</v>
      </c>
      <c r="D112" s="16">
        <v>0</v>
      </c>
      <c r="E112" s="16">
        <v>0.2</v>
      </c>
      <c r="F112" s="16">
        <v>0</v>
      </c>
      <c r="G112" s="21">
        <v>1</v>
      </c>
      <c r="H112" s="14">
        <v>3</v>
      </c>
    </row>
    <row r="113" spans="1:8" ht="16" x14ac:dyDescent="0.2">
      <c r="A113" s="2" t="s">
        <v>109</v>
      </c>
      <c r="B113" s="16">
        <v>0</v>
      </c>
      <c r="C113" s="16">
        <v>0</v>
      </c>
      <c r="D113" s="16">
        <v>0</v>
      </c>
      <c r="E113" s="16">
        <v>0.32</v>
      </c>
      <c r="F113" s="16">
        <v>0</v>
      </c>
      <c r="G113" s="21">
        <v>1</v>
      </c>
      <c r="H113" s="18">
        <v>1</v>
      </c>
    </row>
    <row r="114" spans="1:8" ht="16" x14ac:dyDescent="0.2">
      <c r="A114" s="2" t="s">
        <v>110</v>
      </c>
      <c r="B114" s="16">
        <v>0.16363636363636361</v>
      </c>
      <c r="C114" s="16">
        <v>0</v>
      </c>
      <c r="D114" s="16">
        <v>0.06</v>
      </c>
      <c r="E114" s="16">
        <v>0</v>
      </c>
      <c r="F114" s="16">
        <v>0.36</v>
      </c>
      <c r="G114" s="21">
        <v>2</v>
      </c>
      <c r="H114" s="14">
        <v>3</v>
      </c>
    </row>
    <row r="115" spans="1:8" ht="16" x14ac:dyDescent="0.2">
      <c r="A115" s="2" t="s">
        <v>111</v>
      </c>
      <c r="B115" s="16">
        <v>0.18181818181818182</v>
      </c>
      <c r="C115" s="16">
        <v>0</v>
      </c>
      <c r="D115" s="16">
        <v>0.125</v>
      </c>
      <c r="E115" s="16">
        <v>0</v>
      </c>
      <c r="F115" s="16">
        <v>0.36</v>
      </c>
      <c r="G115" s="21">
        <v>3</v>
      </c>
      <c r="H115" s="18">
        <v>2</v>
      </c>
    </row>
    <row r="116" spans="1:8" ht="16" x14ac:dyDescent="0.2">
      <c r="A116" s="2" t="s">
        <v>112</v>
      </c>
      <c r="B116" s="16">
        <v>2.6181818181818178E-2</v>
      </c>
      <c r="C116" s="16" t="s">
        <v>219</v>
      </c>
      <c r="D116" s="16">
        <v>0.25</v>
      </c>
      <c r="E116" s="16">
        <v>0.1</v>
      </c>
      <c r="F116" s="16" t="s">
        <v>219</v>
      </c>
      <c r="G116" s="21">
        <v>2</v>
      </c>
      <c r="H116" s="14">
        <v>3</v>
      </c>
    </row>
    <row r="117" spans="1:8" ht="16" x14ac:dyDescent="0.2">
      <c r="A117" s="2" t="s">
        <v>113</v>
      </c>
      <c r="B117" s="16">
        <v>7.2727272727272724E-2</v>
      </c>
      <c r="C117" s="16" t="s">
        <v>219</v>
      </c>
      <c r="D117" s="16">
        <v>0.47499999999999998</v>
      </c>
      <c r="E117" s="16">
        <v>0.24</v>
      </c>
      <c r="F117" s="16" t="s">
        <v>219</v>
      </c>
      <c r="G117" s="21">
        <v>2</v>
      </c>
      <c r="H117" s="14">
        <v>3</v>
      </c>
    </row>
    <row r="118" spans="1:8" ht="16" x14ac:dyDescent="0.2">
      <c r="A118" s="2" t="s">
        <v>114</v>
      </c>
      <c r="B118" s="16" t="s">
        <v>219</v>
      </c>
      <c r="C118" s="16" t="s">
        <v>219</v>
      </c>
      <c r="D118" s="16">
        <v>0.35000000000000003</v>
      </c>
      <c r="E118" s="16">
        <v>0.04</v>
      </c>
      <c r="F118" s="16" t="s">
        <v>219</v>
      </c>
      <c r="G118" s="21">
        <v>1</v>
      </c>
      <c r="H118" s="14">
        <v>2</v>
      </c>
    </row>
    <row r="119" spans="1:8" ht="16" x14ac:dyDescent="0.2">
      <c r="A119" s="2" t="s">
        <v>115</v>
      </c>
      <c r="B119" s="16">
        <v>0.14545454545454545</v>
      </c>
      <c r="C119" s="16">
        <v>2.9411764705882354E-5</v>
      </c>
      <c r="D119" s="16">
        <v>0.3</v>
      </c>
      <c r="E119" s="16">
        <v>0.04</v>
      </c>
      <c r="F119" s="16">
        <v>4.4999999999999998E-2</v>
      </c>
      <c r="G119" s="21">
        <v>2</v>
      </c>
      <c r="H119" s="14">
        <v>5</v>
      </c>
    </row>
    <row r="120" spans="1:8" ht="16" x14ac:dyDescent="0.2">
      <c r="A120" s="2" t="s">
        <v>116</v>
      </c>
      <c r="B120" s="16" t="s">
        <v>219</v>
      </c>
      <c r="C120" s="16" t="s">
        <v>219</v>
      </c>
      <c r="D120" s="16">
        <v>0</v>
      </c>
      <c r="E120" s="16" t="s">
        <v>219</v>
      </c>
      <c r="F120" s="16">
        <v>0</v>
      </c>
      <c r="G120" s="21">
        <v>0</v>
      </c>
      <c r="H120" s="18">
        <v>0</v>
      </c>
    </row>
    <row r="121" spans="1:8" ht="16" x14ac:dyDescent="0.2">
      <c r="A121" s="2" t="s">
        <v>117</v>
      </c>
      <c r="B121" s="16" t="s">
        <v>219</v>
      </c>
      <c r="C121" s="16" t="s">
        <v>219</v>
      </c>
      <c r="D121" s="16">
        <v>0.5</v>
      </c>
      <c r="E121" s="16" t="s">
        <v>219</v>
      </c>
      <c r="F121" s="16" t="s">
        <v>219</v>
      </c>
      <c r="G121" s="21">
        <v>1</v>
      </c>
      <c r="H121" s="18">
        <v>1</v>
      </c>
    </row>
    <row r="122" spans="1:8" ht="16" x14ac:dyDescent="0.2">
      <c r="A122" s="2" t="s">
        <v>118</v>
      </c>
      <c r="B122" s="16">
        <v>0.21818181818181814</v>
      </c>
      <c r="C122" s="16">
        <v>0</v>
      </c>
      <c r="D122" s="16">
        <v>2.4999999999999998E-2</v>
      </c>
      <c r="E122" s="16">
        <v>0</v>
      </c>
      <c r="F122" s="16">
        <v>0.34</v>
      </c>
      <c r="G122" s="21">
        <v>2</v>
      </c>
      <c r="H122" s="14">
        <v>3</v>
      </c>
    </row>
    <row r="123" spans="1:8" ht="16" x14ac:dyDescent="0.2">
      <c r="A123" s="2" t="s">
        <v>119</v>
      </c>
      <c r="B123" s="16">
        <v>5.4545454545454536E-2</v>
      </c>
      <c r="C123" s="16">
        <v>0</v>
      </c>
      <c r="D123" s="16">
        <v>0</v>
      </c>
      <c r="E123" s="16">
        <v>0</v>
      </c>
      <c r="F123" s="16">
        <v>0</v>
      </c>
      <c r="G123" s="21">
        <v>0</v>
      </c>
      <c r="H123" s="14">
        <v>1</v>
      </c>
    </row>
    <row r="124" spans="1:8" ht="16" x14ac:dyDescent="0.2">
      <c r="A124" s="2" t="s">
        <v>120</v>
      </c>
      <c r="B124" s="16">
        <v>0.27272727272727271</v>
      </c>
      <c r="C124" s="16">
        <v>0</v>
      </c>
      <c r="D124" s="16" t="s">
        <v>219</v>
      </c>
      <c r="E124" s="16">
        <v>0</v>
      </c>
      <c r="F124" s="16">
        <v>0.56000000000000005</v>
      </c>
      <c r="G124" s="18">
        <v>2</v>
      </c>
      <c r="H124" s="18">
        <v>2</v>
      </c>
    </row>
    <row r="125" spans="1:8" ht="16" x14ac:dyDescent="0.2">
      <c r="A125" s="2" t="s">
        <v>121</v>
      </c>
      <c r="B125" s="16">
        <v>0.25454545454545457</v>
      </c>
      <c r="C125" s="16">
        <v>0</v>
      </c>
      <c r="D125" s="16" t="s">
        <v>219</v>
      </c>
      <c r="E125" s="16">
        <v>0</v>
      </c>
      <c r="F125" s="16">
        <v>0.54</v>
      </c>
      <c r="G125" s="18">
        <v>2</v>
      </c>
      <c r="H125" s="18">
        <v>2</v>
      </c>
    </row>
    <row r="126" spans="1:8" ht="16" x14ac:dyDescent="0.2">
      <c r="A126" s="2" t="s">
        <v>122</v>
      </c>
      <c r="B126" s="16">
        <v>0.23636363636363636</v>
      </c>
      <c r="C126" s="16">
        <v>0</v>
      </c>
      <c r="D126" s="16">
        <v>0</v>
      </c>
      <c r="E126" s="16">
        <v>0</v>
      </c>
      <c r="F126" s="16">
        <v>0.34</v>
      </c>
      <c r="G126" s="18">
        <v>2</v>
      </c>
      <c r="H126" s="18">
        <v>2</v>
      </c>
    </row>
    <row r="127" spans="1:8" ht="16" x14ac:dyDescent="0.2">
      <c r="A127" s="2" t="s">
        <v>123</v>
      </c>
      <c r="B127" s="16">
        <v>0.45454545454545453</v>
      </c>
      <c r="C127" s="16">
        <v>0</v>
      </c>
      <c r="D127" s="16">
        <v>0</v>
      </c>
      <c r="E127" s="16">
        <v>0</v>
      </c>
      <c r="F127" s="16">
        <v>0</v>
      </c>
      <c r="G127" s="18">
        <v>1</v>
      </c>
      <c r="H127" s="18">
        <v>1</v>
      </c>
    </row>
    <row r="128" spans="1:8" ht="16" x14ac:dyDescent="0.2">
      <c r="A128" s="2" t="s">
        <v>124</v>
      </c>
      <c r="B128" s="16">
        <v>0</v>
      </c>
      <c r="C128" s="16">
        <v>0</v>
      </c>
      <c r="D128" s="16">
        <v>0.27499999999999997</v>
      </c>
      <c r="E128" s="16">
        <v>0</v>
      </c>
      <c r="F128" s="16">
        <v>0</v>
      </c>
      <c r="G128" s="18">
        <v>1</v>
      </c>
      <c r="H128" s="18">
        <v>1</v>
      </c>
    </row>
    <row r="129" spans="1:8" ht="16" x14ac:dyDescent="0.2">
      <c r="A129" s="2" t="s">
        <v>125</v>
      </c>
      <c r="B129" s="16">
        <v>0.12727272727272729</v>
      </c>
      <c r="C129" s="16">
        <v>0</v>
      </c>
      <c r="D129" s="16">
        <v>0.32500000000000001</v>
      </c>
      <c r="E129" s="16">
        <v>0</v>
      </c>
      <c r="F129" s="16">
        <v>0.84</v>
      </c>
      <c r="G129" s="18">
        <v>3</v>
      </c>
      <c r="H129" s="18">
        <v>3</v>
      </c>
    </row>
    <row r="130" spans="1:8" ht="16" x14ac:dyDescent="0.2">
      <c r="A130" s="2" t="s">
        <v>126</v>
      </c>
      <c r="B130" s="16">
        <v>0</v>
      </c>
      <c r="C130" s="16">
        <v>0</v>
      </c>
      <c r="D130" s="16">
        <v>0</v>
      </c>
      <c r="E130" s="16">
        <v>0.32</v>
      </c>
      <c r="F130" s="16">
        <v>0</v>
      </c>
      <c r="G130" s="18">
        <v>1</v>
      </c>
      <c r="H130" s="18">
        <v>1</v>
      </c>
    </row>
    <row r="131" spans="1:8" ht="16" x14ac:dyDescent="0.2">
      <c r="A131" s="2" t="s">
        <v>127</v>
      </c>
      <c r="B131" s="16">
        <v>0</v>
      </c>
      <c r="C131" s="16">
        <v>0</v>
      </c>
      <c r="D131" s="16">
        <v>0</v>
      </c>
      <c r="E131" s="16">
        <v>0.64</v>
      </c>
      <c r="F131" s="16">
        <v>0</v>
      </c>
      <c r="G131" s="18">
        <v>1</v>
      </c>
      <c r="H131" s="18">
        <v>1</v>
      </c>
    </row>
    <row r="132" spans="1:8" ht="16" x14ac:dyDescent="0.2">
      <c r="A132" s="2" t="s">
        <v>128</v>
      </c>
      <c r="B132" s="16">
        <v>0</v>
      </c>
      <c r="C132" s="16">
        <v>0</v>
      </c>
      <c r="D132" s="16">
        <v>0</v>
      </c>
      <c r="E132" s="16">
        <v>0.54</v>
      </c>
      <c r="F132" s="16">
        <v>0</v>
      </c>
      <c r="G132" s="18">
        <v>1</v>
      </c>
      <c r="H132" s="18">
        <v>1</v>
      </c>
    </row>
    <row r="133" spans="1:8" ht="16" x14ac:dyDescent="0.2">
      <c r="A133" s="2" t="s">
        <v>129</v>
      </c>
      <c r="B133" s="16">
        <v>0</v>
      </c>
      <c r="C133" s="16">
        <v>0</v>
      </c>
      <c r="D133" s="16">
        <v>0</v>
      </c>
      <c r="E133" s="16">
        <v>0.42</v>
      </c>
      <c r="F133" s="16">
        <v>0</v>
      </c>
      <c r="G133" s="18">
        <v>1</v>
      </c>
      <c r="H133" s="18">
        <v>1</v>
      </c>
    </row>
    <row r="134" spans="1:8" ht="16" x14ac:dyDescent="0.2">
      <c r="A134" s="2" t="s">
        <v>130</v>
      </c>
      <c r="B134" s="16">
        <v>0</v>
      </c>
      <c r="C134" s="16">
        <v>0</v>
      </c>
      <c r="D134" s="16">
        <v>0</v>
      </c>
      <c r="E134" s="16">
        <v>0.28000000000000003</v>
      </c>
      <c r="F134" s="16">
        <v>0</v>
      </c>
      <c r="G134" s="18">
        <v>1</v>
      </c>
      <c r="H134" s="18">
        <v>1</v>
      </c>
    </row>
    <row r="135" spans="1:8" ht="16" x14ac:dyDescent="0.2">
      <c r="A135" s="2" t="s">
        <v>131</v>
      </c>
      <c r="B135" s="16">
        <v>0</v>
      </c>
      <c r="C135" s="16">
        <v>0</v>
      </c>
      <c r="D135" s="16">
        <v>0</v>
      </c>
      <c r="E135" s="16">
        <v>0.5</v>
      </c>
      <c r="F135" s="16">
        <v>0</v>
      </c>
      <c r="G135" s="18">
        <v>1</v>
      </c>
      <c r="H135" s="18">
        <v>1</v>
      </c>
    </row>
    <row r="136" spans="1:8" ht="16" x14ac:dyDescent="0.2">
      <c r="A136" s="2" t="s">
        <v>132</v>
      </c>
      <c r="B136" s="16">
        <v>0</v>
      </c>
      <c r="C136" s="16">
        <v>0</v>
      </c>
      <c r="D136" s="16">
        <v>0</v>
      </c>
      <c r="E136" s="16">
        <v>0.54</v>
      </c>
      <c r="F136" s="16">
        <v>0</v>
      </c>
      <c r="G136" s="18">
        <v>1</v>
      </c>
      <c r="H136" s="18">
        <v>1</v>
      </c>
    </row>
    <row r="137" spans="1:8" ht="16" x14ac:dyDescent="0.2">
      <c r="A137" s="2" t="s">
        <v>133</v>
      </c>
      <c r="B137" s="16">
        <v>0</v>
      </c>
      <c r="C137" s="16">
        <v>0</v>
      </c>
      <c r="D137" s="16">
        <v>0</v>
      </c>
      <c r="E137" s="16">
        <v>0.04</v>
      </c>
      <c r="F137" s="16">
        <v>0</v>
      </c>
      <c r="G137" s="20">
        <v>0</v>
      </c>
      <c r="H137" s="14">
        <v>1</v>
      </c>
    </row>
    <row r="138" spans="1:8" ht="16" x14ac:dyDescent="0.2">
      <c r="A138" s="2" t="s">
        <v>134</v>
      </c>
      <c r="B138" s="16">
        <v>0</v>
      </c>
      <c r="C138" s="16">
        <v>0</v>
      </c>
      <c r="D138" s="16">
        <v>0</v>
      </c>
      <c r="E138" s="16" t="s">
        <v>219</v>
      </c>
      <c r="F138" s="16">
        <v>0</v>
      </c>
      <c r="G138" s="20">
        <v>0</v>
      </c>
      <c r="H138" s="18">
        <v>0</v>
      </c>
    </row>
    <row r="139" spans="1:8" ht="16" x14ac:dyDescent="0.2">
      <c r="A139" s="2" t="s">
        <v>135</v>
      </c>
      <c r="B139" s="16">
        <v>0</v>
      </c>
      <c r="C139" s="16">
        <v>0</v>
      </c>
      <c r="D139" s="16">
        <v>0</v>
      </c>
      <c r="E139" s="16" t="s">
        <v>219</v>
      </c>
      <c r="F139" s="16">
        <v>0</v>
      </c>
      <c r="G139" s="20">
        <v>0</v>
      </c>
      <c r="H139" s="18">
        <v>0</v>
      </c>
    </row>
    <row r="140" spans="1:8" ht="16" x14ac:dyDescent="0.2">
      <c r="A140" s="2" t="s">
        <v>136</v>
      </c>
      <c r="B140" s="16">
        <v>0</v>
      </c>
      <c r="C140" s="16">
        <v>0</v>
      </c>
      <c r="D140" s="16">
        <v>0</v>
      </c>
      <c r="E140" s="16">
        <v>0.04</v>
      </c>
      <c r="F140" s="16">
        <v>0</v>
      </c>
      <c r="G140" s="20">
        <v>0</v>
      </c>
      <c r="H140" s="14">
        <v>1</v>
      </c>
    </row>
    <row r="141" spans="1:8" ht="16" x14ac:dyDescent="0.2">
      <c r="A141" s="2" t="s">
        <v>137</v>
      </c>
      <c r="B141" s="16">
        <v>0</v>
      </c>
      <c r="C141" s="16">
        <v>0</v>
      </c>
      <c r="D141" s="16">
        <v>0</v>
      </c>
      <c r="E141" s="16">
        <v>0</v>
      </c>
      <c r="F141" s="16" t="s">
        <v>219</v>
      </c>
      <c r="G141" s="20">
        <v>0</v>
      </c>
      <c r="H141" s="18">
        <v>0</v>
      </c>
    </row>
    <row r="142" spans="1:8" ht="16" x14ac:dyDescent="0.2">
      <c r="A142" s="2" t="s">
        <v>138</v>
      </c>
      <c r="B142" s="16">
        <v>0</v>
      </c>
      <c r="C142" s="16">
        <v>0</v>
      </c>
      <c r="D142" s="16">
        <v>4.9999999999999996E-2</v>
      </c>
      <c r="E142" s="16">
        <v>0</v>
      </c>
      <c r="F142" s="16">
        <v>0.06</v>
      </c>
      <c r="G142" s="20">
        <v>0</v>
      </c>
      <c r="H142" s="14">
        <v>2</v>
      </c>
    </row>
    <row r="143" spans="1:8" ht="16" x14ac:dyDescent="0.2">
      <c r="A143" s="2" t="s">
        <v>139</v>
      </c>
      <c r="B143" s="16">
        <v>7.2727272727272724E-2</v>
      </c>
      <c r="C143" s="16">
        <v>0</v>
      </c>
      <c r="D143" s="16">
        <v>3.7499999999999999E-2</v>
      </c>
      <c r="E143" s="16">
        <v>0</v>
      </c>
      <c r="F143" s="16">
        <v>0.14000000000000001</v>
      </c>
      <c r="G143" s="20">
        <v>1</v>
      </c>
      <c r="H143" s="14">
        <v>3</v>
      </c>
    </row>
    <row r="144" spans="1:8" ht="16" x14ac:dyDescent="0.2">
      <c r="A144" s="2" t="s">
        <v>140</v>
      </c>
      <c r="B144" s="16">
        <v>1.8181818181818181E-2</v>
      </c>
      <c r="C144" s="16">
        <v>1.1764705882352941E-2</v>
      </c>
      <c r="D144" s="16">
        <v>2.4999999999999998E-2</v>
      </c>
      <c r="E144" s="16">
        <v>0</v>
      </c>
      <c r="F144" s="16">
        <v>0.12</v>
      </c>
      <c r="G144" s="20">
        <v>1</v>
      </c>
      <c r="H144" s="14">
        <v>4</v>
      </c>
    </row>
    <row r="145" spans="1:8" ht="16" x14ac:dyDescent="0.2">
      <c r="A145" s="2" t="s">
        <v>141</v>
      </c>
      <c r="B145" s="16">
        <v>0</v>
      </c>
      <c r="C145" s="16">
        <v>0</v>
      </c>
      <c r="D145" s="16">
        <v>0.19999999999999998</v>
      </c>
      <c r="E145" s="16">
        <v>0</v>
      </c>
      <c r="F145" s="16">
        <v>0</v>
      </c>
      <c r="G145" s="20">
        <v>1</v>
      </c>
      <c r="H145" s="18">
        <v>1</v>
      </c>
    </row>
    <row r="146" spans="1:8" ht="16" x14ac:dyDescent="0.2">
      <c r="A146" s="2" t="s">
        <v>142</v>
      </c>
      <c r="B146" s="16" t="s">
        <v>219</v>
      </c>
      <c r="C146" s="16">
        <v>0</v>
      </c>
      <c r="D146" s="16">
        <v>0.32500000000000001</v>
      </c>
      <c r="E146" s="16">
        <v>0.2</v>
      </c>
      <c r="F146" s="16">
        <v>0</v>
      </c>
      <c r="G146" s="20">
        <v>2</v>
      </c>
      <c r="H146" s="18">
        <v>1</v>
      </c>
    </row>
    <row r="147" spans="1:8" ht="16" x14ac:dyDescent="0.2">
      <c r="A147" s="2" t="s">
        <v>143</v>
      </c>
      <c r="B147" s="16">
        <v>1.8181818181818181E-2</v>
      </c>
      <c r="C147" s="16">
        <v>0</v>
      </c>
      <c r="D147" s="16">
        <v>0.17500000000000002</v>
      </c>
      <c r="E147" s="16">
        <v>0.06</v>
      </c>
      <c r="F147" s="16">
        <v>0.34</v>
      </c>
      <c r="G147" s="20">
        <v>2</v>
      </c>
      <c r="H147" s="14">
        <v>3</v>
      </c>
    </row>
    <row r="148" spans="1:8" ht="16" x14ac:dyDescent="0.2">
      <c r="A148" s="2" t="s">
        <v>144</v>
      </c>
      <c r="B148" s="16" t="s">
        <v>219</v>
      </c>
      <c r="C148" s="16" t="s">
        <v>219</v>
      </c>
      <c r="D148" s="16">
        <v>7.4999999999999997E-2</v>
      </c>
      <c r="E148" s="16">
        <v>0.42</v>
      </c>
      <c r="F148" s="16">
        <v>0</v>
      </c>
      <c r="G148" s="20">
        <v>1</v>
      </c>
      <c r="H148" s="14">
        <v>2</v>
      </c>
    </row>
    <row r="149" spans="1:8" ht="16" x14ac:dyDescent="0.2">
      <c r="A149" s="2" t="s">
        <v>145</v>
      </c>
      <c r="B149" s="16">
        <v>0</v>
      </c>
      <c r="C149" s="16">
        <v>5.8823529411764705E-3</v>
      </c>
      <c r="D149" s="16">
        <v>0</v>
      </c>
      <c r="E149" s="16">
        <v>0.1</v>
      </c>
      <c r="F149" s="16">
        <v>0</v>
      </c>
      <c r="G149" s="20">
        <v>1</v>
      </c>
      <c r="H149" s="14">
        <v>2</v>
      </c>
    </row>
    <row r="150" spans="1:8" ht="16" x14ac:dyDescent="0.2">
      <c r="A150" s="2" t="s">
        <v>146</v>
      </c>
      <c r="B150" s="16">
        <v>0</v>
      </c>
      <c r="C150" s="16">
        <v>0</v>
      </c>
      <c r="D150" s="16">
        <v>0</v>
      </c>
      <c r="E150" s="16">
        <v>0.24</v>
      </c>
      <c r="F150" s="16">
        <v>0</v>
      </c>
      <c r="G150" s="20">
        <v>1</v>
      </c>
      <c r="H150" s="18">
        <v>1</v>
      </c>
    </row>
    <row r="151" spans="1:8" ht="16" x14ac:dyDescent="0.2">
      <c r="A151" s="2" t="s">
        <v>147</v>
      </c>
      <c r="B151" s="16">
        <v>2.7272727272727268E-2</v>
      </c>
      <c r="C151" s="16">
        <v>0</v>
      </c>
      <c r="D151" s="16">
        <v>0</v>
      </c>
      <c r="E151" s="16">
        <v>0</v>
      </c>
      <c r="F151" s="16">
        <v>0.44</v>
      </c>
      <c r="G151" s="20">
        <v>1</v>
      </c>
      <c r="H151" s="14">
        <v>2</v>
      </c>
    </row>
    <row r="152" spans="1:8" ht="16" x14ac:dyDescent="0.2">
      <c r="A152" s="2" t="s">
        <v>148</v>
      </c>
      <c r="B152" s="16">
        <v>0</v>
      </c>
      <c r="C152" s="16">
        <v>0</v>
      </c>
      <c r="D152" s="16">
        <v>0</v>
      </c>
      <c r="E152" s="16">
        <v>0</v>
      </c>
      <c r="F152" s="16">
        <v>0</v>
      </c>
      <c r="G152" s="20">
        <v>0</v>
      </c>
      <c r="H152" s="18">
        <v>0</v>
      </c>
    </row>
    <row r="153" spans="1:8" ht="16" x14ac:dyDescent="0.2">
      <c r="A153" s="2" t="s">
        <v>149</v>
      </c>
      <c r="B153" s="16">
        <v>0</v>
      </c>
      <c r="C153" s="16">
        <v>0</v>
      </c>
      <c r="D153" s="16">
        <v>7.4999999999999997E-2</v>
      </c>
      <c r="E153" s="16">
        <v>0.62</v>
      </c>
      <c r="F153" s="16">
        <v>0</v>
      </c>
      <c r="G153" s="20">
        <v>1</v>
      </c>
      <c r="H153" s="14">
        <v>2</v>
      </c>
    </row>
    <row r="154" spans="1:8" ht="16" x14ac:dyDescent="0.2">
      <c r="A154" s="2" t="s">
        <v>150</v>
      </c>
      <c r="B154" s="16">
        <v>0</v>
      </c>
      <c r="C154" s="16">
        <v>0</v>
      </c>
      <c r="D154" s="16">
        <v>0</v>
      </c>
      <c r="E154" s="16">
        <v>0</v>
      </c>
      <c r="F154" s="16">
        <v>8.0000000000000002E-3</v>
      </c>
      <c r="G154" s="20">
        <v>0</v>
      </c>
      <c r="H154" s="14">
        <v>1</v>
      </c>
    </row>
    <row r="155" spans="1:8" ht="16" x14ac:dyDescent="0.2">
      <c r="A155" s="2" t="s">
        <v>151</v>
      </c>
      <c r="B155" s="16">
        <v>0</v>
      </c>
      <c r="C155" s="16">
        <v>0</v>
      </c>
      <c r="D155" s="16" t="s">
        <v>219</v>
      </c>
      <c r="E155" s="16" t="s">
        <v>219</v>
      </c>
      <c r="F155" s="16">
        <v>0</v>
      </c>
      <c r="G155" s="20">
        <v>0</v>
      </c>
      <c r="H155" s="18">
        <v>0</v>
      </c>
    </row>
    <row r="156" spans="1:8" ht="16" x14ac:dyDescent="0.2">
      <c r="A156" s="2" t="s">
        <v>152</v>
      </c>
      <c r="B156" s="16">
        <v>0</v>
      </c>
      <c r="C156" s="16">
        <v>0</v>
      </c>
      <c r="D156" s="16">
        <v>9.9999999999999992E-2</v>
      </c>
      <c r="E156" s="16">
        <v>0</v>
      </c>
      <c r="F156" s="16">
        <v>0.04</v>
      </c>
      <c r="G156" s="20">
        <v>1</v>
      </c>
      <c r="H156" s="14">
        <v>2</v>
      </c>
    </row>
    <row r="157" spans="1:8" ht="16" x14ac:dyDescent="0.2">
      <c r="A157" s="2" t="s">
        <v>153</v>
      </c>
      <c r="B157" s="16">
        <v>0</v>
      </c>
      <c r="C157" s="16">
        <v>0</v>
      </c>
      <c r="D157" s="16">
        <v>4.9999999999999996E-2</v>
      </c>
      <c r="E157" s="16">
        <v>0.06</v>
      </c>
      <c r="F157" s="16">
        <v>0</v>
      </c>
      <c r="G157" s="20">
        <v>0</v>
      </c>
      <c r="H157" s="14">
        <v>2</v>
      </c>
    </row>
    <row r="158" spans="1:8" ht="16" x14ac:dyDescent="0.2">
      <c r="A158" s="2" t="s">
        <v>154</v>
      </c>
      <c r="B158" s="16">
        <v>0.10909090909090907</v>
      </c>
      <c r="C158" s="16">
        <v>0</v>
      </c>
      <c r="D158" s="16">
        <v>0</v>
      </c>
      <c r="E158" s="16">
        <v>0</v>
      </c>
      <c r="F158" s="16">
        <v>0.66</v>
      </c>
      <c r="G158" s="20">
        <v>2</v>
      </c>
      <c r="H158" s="18">
        <v>2</v>
      </c>
    </row>
    <row r="159" spans="1:8" ht="16" x14ac:dyDescent="0.2">
      <c r="A159" s="2" t="s">
        <v>155</v>
      </c>
      <c r="B159" s="16" t="s">
        <v>219</v>
      </c>
      <c r="C159" s="16" t="s">
        <v>219</v>
      </c>
      <c r="D159" s="16" t="s">
        <v>219</v>
      </c>
      <c r="E159" s="16" t="s">
        <v>219</v>
      </c>
      <c r="F159" s="16" t="s">
        <v>219</v>
      </c>
      <c r="G159" s="20">
        <v>0</v>
      </c>
      <c r="H159" s="18">
        <v>0</v>
      </c>
    </row>
    <row r="160" spans="1:8" ht="16" x14ac:dyDescent="0.2">
      <c r="A160" s="2" t="s">
        <v>156</v>
      </c>
      <c r="B160" s="16">
        <v>1.8181818181818181E-2</v>
      </c>
      <c r="C160" s="16">
        <v>0</v>
      </c>
      <c r="D160" s="16">
        <v>0</v>
      </c>
      <c r="E160" s="16">
        <v>0</v>
      </c>
      <c r="F160" s="16">
        <v>0.5</v>
      </c>
      <c r="G160" s="20">
        <v>1</v>
      </c>
      <c r="H160" s="14">
        <v>2</v>
      </c>
    </row>
    <row r="161" spans="1:8" ht="16" x14ac:dyDescent="0.2">
      <c r="A161" s="2" t="s">
        <v>157</v>
      </c>
      <c r="B161" s="16">
        <v>0</v>
      </c>
      <c r="C161" s="16">
        <v>0</v>
      </c>
      <c r="D161" s="16">
        <v>4.9999999999999996E-2</v>
      </c>
      <c r="E161" s="16">
        <v>0</v>
      </c>
      <c r="F161" s="16">
        <v>0</v>
      </c>
      <c r="G161" s="20">
        <v>0</v>
      </c>
      <c r="H161" s="14">
        <v>1</v>
      </c>
    </row>
    <row r="162" spans="1:8" ht="16" x14ac:dyDescent="0.2">
      <c r="A162" s="2" t="s">
        <v>158</v>
      </c>
      <c r="B162" s="16" t="s">
        <v>219</v>
      </c>
      <c r="C162" s="16" t="s">
        <v>219</v>
      </c>
      <c r="D162" s="16">
        <v>2.4999999999999998E-2</v>
      </c>
      <c r="E162" s="16">
        <v>0.04</v>
      </c>
      <c r="F162" s="16">
        <v>0</v>
      </c>
      <c r="G162" s="20">
        <v>0</v>
      </c>
      <c r="H162" s="14">
        <v>2</v>
      </c>
    </row>
    <row r="163" spans="1:8" ht="16" x14ac:dyDescent="0.2">
      <c r="A163" s="2" t="s">
        <v>159</v>
      </c>
      <c r="B163" s="16">
        <v>0</v>
      </c>
      <c r="C163" s="16">
        <v>0</v>
      </c>
      <c r="D163" s="16">
        <v>4.9999999999999996E-2</v>
      </c>
      <c r="E163" s="16">
        <v>0.02</v>
      </c>
      <c r="F163" s="16">
        <v>0</v>
      </c>
      <c r="G163" s="20">
        <v>0</v>
      </c>
      <c r="H163" s="14">
        <v>2</v>
      </c>
    </row>
    <row r="164" spans="1:8" ht="16" x14ac:dyDescent="0.2">
      <c r="A164" s="2" t="s">
        <v>160</v>
      </c>
      <c r="B164" s="16">
        <v>0</v>
      </c>
      <c r="C164" s="16">
        <v>0</v>
      </c>
      <c r="D164" s="16">
        <v>7.4999999999999997E-2</v>
      </c>
      <c r="E164" s="16">
        <v>0</v>
      </c>
      <c r="F164" s="16">
        <v>0.06</v>
      </c>
      <c r="G164" s="20">
        <v>0</v>
      </c>
      <c r="H164" s="14">
        <v>2</v>
      </c>
    </row>
    <row r="165" spans="1:8" ht="16" x14ac:dyDescent="0.2">
      <c r="A165" s="2" t="s">
        <v>161</v>
      </c>
      <c r="B165" s="16">
        <v>1.8181818181818181E-2</v>
      </c>
      <c r="C165" s="16">
        <v>0</v>
      </c>
      <c r="D165" s="16">
        <v>2.7499999999999997E-2</v>
      </c>
      <c r="E165" s="16">
        <v>8.9999999999999993E-3</v>
      </c>
      <c r="F165" s="16">
        <v>0.1</v>
      </c>
      <c r="G165" s="20">
        <v>1</v>
      </c>
      <c r="H165" s="14">
        <v>4</v>
      </c>
    </row>
    <row r="166" spans="1:8" ht="16" x14ac:dyDescent="0.2">
      <c r="A166" s="2" t="s">
        <v>162</v>
      </c>
      <c r="B166" s="16">
        <v>0</v>
      </c>
      <c r="C166" s="16" t="s">
        <v>219</v>
      </c>
      <c r="D166" s="16">
        <v>4.9999999999999996E-2</v>
      </c>
      <c r="E166" s="16">
        <v>0.08</v>
      </c>
      <c r="F166" s="16" t="s">
        <v>219</v>
      </c>
      <c r="G166" s="20">
        <v>0</v>
      </c>
      <c r="H166" s="14">
        <v>2</v>
      </c>
    </row>
    <row r="167" spans="1:8" ht="16" x14ac:dyDescent="0.2">
      <c r="A167" s="2" t="s">
        <v>163</v>
      </c>
      <c r="B167" s="16">
        <v>0</v>
      </c>
      <c r="C167" s="16">
        <v>0</v>
      </c>
      <c r="D167" s="16">
        <v>0</v>
      </c>
      <c r="E167" s="16">
        <v>0</v>
      </c>
      <c r="F167" s="16">
        <v>3.7999999999999999E-2</v>
      </c>
      <c r="G167" s="20">
        <v>0</v>
      </c>
      <c r="H167" s="14">
        <v>1</v>
      </c>
    </row>
    <row r="168" spans="1:8" ht="16" x14ac:dyDescent="0.2">
      <c r="A168" s="2" t="s">
        <v>164</v>
      </c>
      <c r="B168" s="16">
        <v>1.8181818181818181E-2</v>
      </c>
      <c r="C168" s="16">
        <v>0</v>
      </c>
      <c r="D168" s="16">
        <v>2.4999999999999998E-2</v>
      </c>
      <c r="E168" s="16">
        <v>0</v>
      </c>
      <c r="F168" s="16">
        <v>0.12</v>
      </c>
      <c r="G168" s="20">
        <v>1</v>
      </c>
      <c r="H168" s="14">
        <v>3</v>
      </c>
    </row>
    <row r="169" spans="1:8" ht="16" x14ac:dyDescent="0.2">
      <c r="A169" s="2" t="s">
        <v>165</v>
      </c>
      <c r="B169" s="16">
        <v>6.9090909090909081E-3</v>
      </c>
      <c r="C169" s="16">
        <v>0</v>
      </c>
      <c r="D169" s="16">
        <v>0</v>
      </c>
      <c r="E169" s="16">
        <v>0</v>
      </c>
      <c r="F169" s="16">
        <v>0</v>
      </c>
      <c r="G169" s="20">
        <v>0</v>
      </c>
      <c r="H169" s="14">
        <v>1</v>
      </c>
    </row>
    <row r="170" spans="1:8" ht="16" x14ac:dyDescent="0.2">
      <c r="A170" s="2" t="s">
        <v>166</v>
      </c>
      <c r="B170" s="16">
        <v>3.6363636363636362E-2</v>
      </c>
      <c r="C170" s="16">
        <v>0</v>
      </c>
      <c r="D170" s="16">
        <v>3.7499999999999999E-2</v>
      </c>
      <c r="E170" s="16">
        <v>0</v>
      </c>
      <c r="F170" s="16">
        <v>0.1</v>
      </c>
      <c r="G170" s="20">
        <v>1</v>
      </c>
      <c r="H170" s="14">
        <v>3</v>
      </c>
    </row>
    <row r="171" spans="1:8" ht="16" x14ac:dyDescent="0.2">
      <c r="A171" s="2" t="s">
        <v>167</v>
      </c>
      <c r="B171" s="16">
        <v>1.8181818181818181E-2</v>
      </c>
      <c r="C171" s="16">
        <v>0</v>
      </c>
      <c r="D171" s="16">
        <v>9.9999999999999992E-2</v>
      </c>
      <c r="E171" s="16" t="s">
        <v>219</v>
      </c>
      <c r="F171" s="16">
        <v>0.12</v>
      </c>
      <c r="G171" s="20">
        <v>2</v>
      </c>
      <c r="H171" s="14">
        <v>3</v>
      </c>
    </row>
    <row r="172" spans="1:8" ht="16" x14ac:dyDescent="0.2">
      <c r="A172" s="2" t="s">
        <v>168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20">
        <v>0</v>
      </c>
      <c r="H172" s="18">
        <v>0</v>
      </c>
    </row>
    <row r="173" spans="1:8" ht="16" x14ac:dyDescent="0.2">
      <c r="A173" s="2" t="s">
        <v>169</v>
      </c>
      <c r="B173" s="16">
        <v>1.8181818181818181E-2</v>
      </c>
      <c r="C173" s="16">
        <v>0</v>
      </c>
      <c r="D173" s="16">
        <v>0</v>
      </c>
      <c r="E173" s="16">
        <v>0</v>
      </c>
      <c r="F173" s="16">
        <v>0.22</v>
      </c>
      <c r="G173" s="20">
        <v>1</v>
      </c>
      <c r="H173" s="14">
        <v>2</v>
      </c>
    </row>
    <row r="174" spans="1:8" ht="16" x14ac:dyDescent="0.2">
      <c r="A174" s="2" t="s">
        <v>170</v>
      </c>
      <c r="B174" s="16">
        <v>5.4545454545454536E-2</v>
      </c>
      <c r="C174" s="16">
        <v>0</v>
      </c>
      <c r="D174" s="16">
        <v>4.9999999999999996E-2</v>
      </c>
      <c r="E174" s="16">
        <v>0</v>
      </c>
      <c r="F174" s="16">
        <v>0.04</v>
      </c>
      <c r="G174" s="20">
        <v>0</v>
      </c>
      <c r="H174" s="14">
        <v>3</v>
      </c>
    </row>
    <row r="175" spans="1:8" ht="16" x14ac:dyDescent="0.2">
      <c r="A175" s="2" t="s">
        <v>171</v>
      </c>
      <c r="B175" s="16" t="s">
        <v>219</v>
      </c>
      <c r="C175" s="16" t="s">
        <v>219</v>
      </c>
      <c r="D175" s="16">
        <v>9.9999999999999992E-2</v>
      </c>
      <c r="E175" s="16">
        <v>0.06</v>
      </c>
      <c r="F175" s="16">
        <v>0</v>
      </c>
      <c r="G175" s="20">
        <v>1</v>
      </c>
      <c r="H175" s="14">
        <v>2</v>
      </c>
    </row>
    <row r="176" spans="1:8" ht="16" x14ac:dyDescent="0.2">
      <c r="A176" s="2" t="s">
        <v>172</v>
      </c>
      <c r="B176" s="16">
        <v>9.0909090909090912E-2</v>
      </c>
      <c r="C176" s="16">
        <v>0</v>
      </c>
      <c r="D176" s="16">
        <v>0</v>
      </c>
      <c r="E176" s="16">
        <v>0</v>
      </c>
      <c r="F176" s="16">
        <v>0</v>
      </c>
      <c r="G176" s="20">
        <v>0</v>
      </c>
      <c r="H176" s="18">
        <v>1</v>
      </c>
    </row>
    <row r="177" spans="1:8" ht="16" x14ac:dyDescent="0.2">
      <c r="A177" s="2" t="s">
        <v>173</v>
      </c>
      <c r="B177" s="16">
        <v>0</v>
      </c>
      <c r="C177" s="16">
        <v>0</v>
      </c>
      <c r="D177" s="16">
        <v>4.9999999999999996E-2</v>
      </c>
      <c r="E177" s="16">
        <v>0</v>
      </c>
      <c r="F177" s="16">
        <v>0.44</v>
      </c>
      <c r="G177" s="20">
        <v>1</v>
      </c>
      <c r="H177" s="14">
        <v>2</v>
      </c>
    </row>
    <row r="178" spans="1:8" ht="16" x14ac:dyDescent="0.2">
      <c r="A178" s="2" t="s">
        <v>174</v>
      </c>
      <c r="B178" s="16">
        <v>5.4545454545454536E-2</v>
      </c>
      <c r="C178" s="16">
        <v>0</v>
      </c>
      <c r="D178" s="16">
        <v>9.9999999999999992E-2</v>
      </c>
      <c r="E178" s="16">
        <v>0.04</v>
      </c>
      <c r="F178" s="16">
        <v>0.4</v>
      </c>
      <c r="G178" s="20">
        <v>2</v>
      </c>
      <c r="H178" s="14">
        <v>4</v>
      </c>
    </row>
    <row r="179" spans="1:8" ht="16" x14ac:dyDescent="0.2">
      <c r="A179" s="2" t="s">
        <v>175</v>
      </c>
      <c r="B179" s="16" t="s">
        <v>219</v>
      </c>
      <c r="C179" s="16">
        <v>2.9411764705882354E-5</v>
      </c>
      <c r="D179" s="16">
        <v>0</v>
      </c>
      <c r="E179" s="16">
        <v>0</v>
      </c>
      <c r="F179" s="16">
        <v>1E-3</v>
      </c>
      <c r="G179" s="20">
        <v>0</v>
      </c>
      <c r="H179" s="14">
        <v>2</v>
      </c>
    </row>
    <row r="180" spans="1:8" ht="16" x14ac:dyDescent="0.2">
      <c r="A180" s="2" t="s">
        <v>176</v>
      </c>
      <c r="B180" s="16">
        <v>5.4545454545454536E-2</v>
      </c>
      <c r="C180" s="16">
        <v>0</v>
      </c>
      <c r="D180" s="16">
        <v>4.9999999999999996E-2</v>
      </c>
      <c r="E180" s="16">
        <v>0</v>
      </c>
      <c r="F180" s="16">
        <v>0.6</v>
      </c>
      <c r="G180" s="20">
        <v>1</v>
      </c>
      <c r="H180" s="14">
        <v>3</v>
      </c>
    </row>
    <row r="181" spans="1:8" x14ac:dyDescent="0.2">
      <c r="A181" s="2" t="s">
        <v>177</v>
      </c>
      <c r="B181" s="16">
        <v>0</v>
      </c>
      <c r="C181" s="16">
        <v>0</v>
      </c>
      <c r="D181" s="16">
        <v>0.37499999999999994</v>
      </c>
      <c r="E181" s="16" t="s">
        <v>219</v>
      </c>
      <c r="F181" s="16">
        <v>0</v>
      </c>
      <c r="G181" s="18">
        <v>1</v>
      </c>
      <c r="H181" s="18">
        <v>1</v>
      </c>
    </row>
    <row r="182" spans="1:8" x14ac:dyDescent="0.2">
      <c r="A182" s="2" t="s">
        <v>178</v>
      </c>
      <c r="B182" s="16">
        <v>9.0909090909090912E-2</v>
      </c>
      <c r="C182" s="16">
        <v>0</v>
      </c>
      <c r="D182" s="16" t="s">
        <v>219</v>
      </c>
      <c r="E182" s="16">
        <v>0</v>
      </c>
      <c r="F182" s="16">
        <v>0.56000000000000005</v>
      </c>
      <c r="G182" s="18">
        <v>1</v>
      </c>
      <c r="H182" s="18">
        <v>2</v>
      </c>
    </row>
    <row r="183" spans="1:8" x14ac:dyDescent="0.2">
      <c r="A183" s="2" t="s">
        <v>179</v>
      </c>
      <c r="B183" s="16">
        <v>0</v>
      </c>
      <c r="C183" s="16">
        <v>0</v>
      </c>
      <c r="D183" s="16" t="s">
        <v>219</v>
      </c>
      <c r="E183" s="16">
        <v>0</v>
      </c>
      <c r="F183" s="16">
        <v>0</v>
      </c>
      <c r="G183" s="18">
        <v>0</v>
      </c>
      <c r="H183" s="18">
        <v>0</v>
      </c>
    </row>
    <row r="184" spans="1:8" x14ac:dyDescent="0.2">
      <c r="A184" s="2" t="s">
        <v>180</v>
      </c>
      <c r="B184" s="16">
        <v>0</v>
      </c>
      <c r="C184" s="16">
        <v>0</v>
      </c>
      <c r="D184" s="16" t="s">
        <v>219</v>
      </c>
      <c r="E184" s="16">
        <v>0</v>
      </c>
      <c r="F184" s="16">
        <v>0</v>
      </c>
      <c r="G184" s="18">
        <v>0</v>
      </c>
      <c r="H184" s="18">
        <v>0</v>
      </c>
    </row>
    <row r="185" spans="1:8" x14ac:dyDescent="0.2">
      <c r="A185" s="2" t="s">
        <v>181</v>
      </c>
      <c r="B185" s="16">
        <v>0.12727272727272729</v>
      </c>
      <c r="C185" s="16">
        <v>0</v>
      </c>
      <c r="D185" s="16">
        <v>0.3</v>
      </c>
      <c r="E185" s="16">
        <v>0.18</v>
      </c>
      <c r="F185" s="16">
        <v>0</v>
      </c>
      <c r="G185" s="18">
        <v>3</v>
      </c>
      <c r="H185" s="18">
        <v>3</v>
      </c>
    </row>
    <row r="186" spans="1:8" x14ac:dyDescent="0.2">
      <c r="A186" s="2" t="s">
        <v>182</v>
      </c>
      <c r="B186" s="16">
        <v>0</v>
      </c>
      <c r="C186" s="16">
        <v>0</v>
      </c>
      <c r="D186" s="16">
        <v>0.52499999999999991</v>
      </c>
      <c r="E186" s="16">
        <v>0</v>
      </c>
      <c r="F186" s="16">
        <v>0</v>
      </c>
      <c r="G186" s="18">
        <v>1</v>
      </c>
      <c r="H186" s="18">
        <v>1</v>
      </c>
    </row>
    <row r="187" spans="1:8" x14ac:dyDescent="0.2">
      <c r="A187" s="2" t="s">
        <v>183</v>
      </c>
      <c r="B187" s="16">
        <v>0</v>
      </c>
      <c r="C187" s="16">
        <v>0</v>
      </c>
      <c r="D187" s="16">
        <v>0.3</v>
      </c>
      <c r="E187" s="16" t="s">
        <v>219</v>
      </c>
      <c r="F187" s="16">
        <v>0</v>
      </c>
      <c r="G187" s="18">
        <v>1</v>
      </c>
      <c r="H187" s="18">
        <v>1</v>
      </c>
    </row>
    <row r="188" spans="1:8" x14ac:dyDescent="0.2">
      <c r="A188" s="2" t="s">
        <v>184</v>
      </c>
      <c r="B188" s="16">
        <v>0</v>
      </c>
      <c r="C188" s="16">
        <v>0</v>
      </c>
      <c r="D188" s="16">
        <v>0.19999999999999998</v>
      </c>
      <c r="E188" s="16">
        <v>0</v>
      </c>
      <c r="F188" s="16">
        <v>0</v>
      </c>
      <c r="G188" s="18">
        <v>1</v>
      </c>
      <c r="H188" s="18">
        <v>1</v>
      </c>
    </row>
    <row r="189" spans="1:8" x14ac:dyDescent="0.2">
      <c r="A189" s="2" t="s">
        <v>185</v>
      </c>
      <c r="B189" s="16">
        <v>0</v>
      </c>
      <c r="C189" s="16">
        <v>0</v>
      </c>
      <c r="D189" s="16">
        <v>0.125</v>
      </c>
      <c r="E189" s="16">
        <v>0</v>
      </c>
      <c r="F189" s="16">
        <v>0</v>
      </c>
      <c r="G189" s="18">
        <v>1</v>
      </c>
      <c r="H189" s="18">
        <v>1</v>
      </c>
    </row>
    <row r="190" spans="1:8" x14ac:dyDescent="0.2">
      <c r="A190" s="2" t="s">
        <v>186</v>
      </c>
      <c r="B190" s="16">
        <v>0</v>
      </c>
      <c r="C190" s="16">
        <v>0</v>
      </c>
      <c r="D190" s="16">
        <v>0.27499999999999997</v>
      </c>
      <c r="E190" s="16">
        <v>0</v>
      </c>
      <c r="F190" s="16">
        <v>0</v>
      </c>
      <c r="G190" s="18">
        <v>1</v>
      </c>
      <c r="H190" s="18">
        <v>1</v>
      </c>
    </row>
    <row r="191" spans="1:8" x14ac:dyDescent="0.2">
      <c r="A191" s="2" t="s">
        <v>187</v>
      </c>
      <c r="B191" s="16">
        <v>0</v>
      </c>
      <c r="C191" s="16">
        <v>0</v>
      </c>
      <c r="D191" s="16">
        <v>0.3</v>
      </c>
      <c r="E191" s="16">
        <v>0</v>
      </c>
      <c r="F191" s="16">
        <v>0</v>
      </c>
      <c r="G191" s="18">
        <v>1</v>
      </c>
      <c r="H191" s="18">
        <v>1</v>
      </c>
    </row>
    <row r="192" spans="1:8" x14ac:dyDescent="0.2">
      <c r="A192" s="2" t="s">
        <v>188</v>
      </c>
      <c r="B192" s="16">
        <v>0</v>
      </c>
      <c r="C192" s="16">
        <v>0</v>
      </c>
      <c r="D192" s="16">
        <v>0.42499999999999999</v>
      </c>
      <c r="E192" s="16" t="s">
        <v>219</v>
      </c>
      <c r="F192" s="16">
        <v>0</v>
      </c>
      <c r="G192" s="18">
        <v>1</v>
      </c>
      <c r="H192" s="18">
        <v>1</v>
      </c>
    </row>
    <row r="193" spans="1:8" x14ac:dyDescent="0.2">
      <c r="A193" s="2" t="s">
        <v>189</v>
      </c>
      <c r="B193" s="16">
        <v>0</v>
      </c>
      <c r="C193" s="16">
        <v>0</v>
      </c>
      <c r="D193" s="16">
        <v>0.42499999999999999</v>
      </c>
      <c r="E193" s="16" t="s">
        <v>219</v>
      </c>
      <c r="F193" s="16">
        <v>0</v>
      </c>
      <c r="G193" s="18">
        <v>1</v>
      </c>
      <c r="H193" s="18">
        <v>1</v>
      </c>
    </row>
    <row r="194" spans="1:8" x14ac:dyDescent="0.2">
      <c r="A194" s="2" t="s">
        <v>190</v>
      </c>
      <c r="B194" s="16">
        <v>0</v>
      </c>
      <c r="C194" s="16">
        <v>0</v>
      </c>
      <c r="D194" s="16">
        <v>0.5</v>
      </c>
      <c r="E194" s="16" t="s">
        <v>219</v>
      </c>
      <c r="F194" s="16">
        <v>0</v>
      </c>
      <c r="G194" s="18">
        <v>1</v>
      </c>
      <c r="H194" s="18">
        <v>1</v>
      </c>
    </row>
    <row r="195" spans="1:8" x14ac:dyDescent="0.2">
      <c r="A195" s="2" t="s">
        <v>191</v>
      </c>
      <c r="B195" s="16">
        <v>0</v>
      </c>
      <c r="C195" s="16">
        <v>0</v>
      </c>
      <c r="D195" s="16">
        <v>0.25</v>
      </c>
      <c r="E195" s="16" t="s">
        <v>219</v>
      </c>
      <c r="F195" s="16">
        <v>0</v>
      </c>
      <c r="G195" s="18">
        <v>1</v>
      </c>
      <c r="H195" s="18">
        <v>1</v>
      </c>
    </row>
    <row r="196" spans="1:8" x14ac:dyDescent="0.2">
      <c r="A196" s="2" t="s">
        <v>192</v>
      </c>
      <c r="B196" s="16">
        <v>0</v>
      </c>
      <c r="C196" s="16">
        <v>0</v>
      </c>
      <c r="D196" s="16">
        <v>0.3</v>
      </c>
      <c r="E196" s="16" t="s">
        <v>219</v>
      </c>
      <c r="F196" s="16">
        <v>0</v>
      </c>
      <c r="G196" s="18">
        <v>1</v>
      </c>
      <c r="H196" s="18">
        <v>1</v>
      </c>
    </row>
    <row r="197" spans="1:8" x14ac:dyDescent="0.2">
      <c r="A197" s="2" t="s">
        <v>193</v>
      </c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8">
        <v>0</v>
      </c>
      <c r="H197" s="18">
        <v>0</v>
      </c>
    </row>
    <row r="198" spans="1:8" x14ac:dyDescent="0.2">
      <c r="A198" s="2" t="s">
        <v>194</v>
      </c>
      <c r="B198" s="16">
        <v>0</v>
      </c>
      <c r="C198" s="16">
        <v>0</v>
      </c>
      <c r="D198" s="16">
        <v>0.35000000000000003</v>
      </c>
      <c r="E198" s="16" t="s">
        <v>219</v>
      </c>
      <c r="F198" s="16">
        <v>0</v>
      </c>
      <c r="G198" s="18">
        <v>1</v>
      </c>
      <c r="H198" s="18">
        <v>1</v>
      </c>
    </row>
    <row r="199" spans="1:8" x14ac:dyDescent="0.2">
      <c r="A199" s="2" t="s">
        <v>195</v>
      </c>
      <c r="B199" s="16">
        <v>1.8181818181818181E-2</v>
      </c>
      <c r="C199" s="16">
        <v>0</v>
      </c>
      <c r="D199" s="16" t="s">
        <v>219</v>
      </c>
      <c r="E199" s="16" t="s">
        <v>219</v>
      </c>
      <c r="F199" s="16">
        <v>0</v>
      </c>
      <c r="G199" s="18">
        <v>0</v>
      </c>
      <c r="H199" s="14">
        <v>1</v>
      </c>
    </row>
    <row r="200" spans="1:8" x14ac:dyDescent="0.2">
      <c r="A200" s="2" t="s">
        <v>196</v>
      </c>
      <c r="B200" s="16">
        <v>9.0909090909090912E-2</v>
      </c>
      <c r="C200" s="16">
        <v>0</v>
      </c>
      <c r="D200" s="16" t="s">
        <v>219</v>
      </c>
      <c r="E200" s="16">
        <v>0.12</v>
      </c>
      <c r="F200" s="16">
        <v>0</v>
      </c>
      <c r="G200" s="18">
        <v>1</v>
      </c>
      <c r="H200" s="18">
        <v>2</v>
      </c>
    </row>
    <row r="201" spans="1:8" x14ac:dyDescent="0.2">
      <c r="A201" s="2" t="s">
        <v>197</v>
      </c>
      <c r="B201" s="16">
        <v>0</v>
      </c>
      <c r="C201" s="16">
        <v>0</v>
      </c>
      <c r="D201" s="16">
        <v>0.32500000000000001</v>
      </c>
      <c r="E201" s="16">
        <v>0</v>
      </c>
      <c r="F201" s="16">
        <v>0</v>
      </c>
      <c r="G201" s="18">
        <v>1</v>
      </c>
      <c r="H201" s="18">
        <v>1</v>
      </c>
    </row>
    <row r="202" spans="1:8" x14ac:dyDescent="0.2">
      <c r="A202" s="2" t="s">
        <v>198</v>
      </c>
      <c r="B202" s="16">
        <v>7.2727272727272724E-2</v>
      </c>
      <c r="C202" s="16">
        <v>0</v>
      </c>
      <c r="D202" s="16" t="s">
        <v>219</v>
      </c>
      <c r="E202" s="16">
        <v>0</v>
      </c>
      <c r="F202" s="16">
        <v>0.4</v>
      </c>
      <c r="G202" s="18">
        <v>1</v>
      </c>
      <c r="H202" s="14">
        <v>2</v>
      </c>
    </row>
    <row r="203" spans="1:8" x14ac:dyDescent="0.2">
      <c r="A203" s="2" t="s">
        <v>199</v>
      </c>
      <c r="B203" s="16">
        <v>3.6363636363636362E-2</v>
      </c>
      <c r="C203" s="16">
        <v>0</v>
      </c>
      <c r="D203" s="16">
        <v>0</v>
      </c>
      <c r="E203" s="16">
        <v>0</v>
      </c>
      <c r="F203" s="16" t="s">
        <v>219</v>
      </c>
      <c r="G203" s="18">
        <v>0</v>
      </c>
      <c r="H203" s="14">
        <v>1</v>
      </c>
    </row>
    <row r="204" spans="1:8" x14ac:dyDescent="0.2">
      <c r="A204" s="2" t="s">
        <v>200</v>
      </c>
      <c r="B204" s="16">
        <v>0</v>
      </c>
      <c r="C204" s="16">
        <v>0</v>
      </c>
      <c r="D204" s="16">
        <v>0</v>
      </c>
      <c r="E204" s="16">
        <v>0</v>
      </c>
      <c r="F204" s="16">
        <v>0</v>
      </c>
      <c r="G204" s="18">
        <v>0</v>
      </c>
      <c r="H204" s="18">
        <v>0</v>
      </c>
    </row>
    <row r="205" spans="1:8" x14ac:dyDescent="0.2">
      <c r="A205" s="2" t="s">
        <v>201</v>
      </c>
      <c r="B205" s="16">
        <v>0</v>
      </c>
      <c r="C205" s="16">
        <v>0</v>
      </c>
      <c r="D205" s="16">
        <v>0.54999999999999993</v>
      </c>
      <c r="E205" s="16">
        <v>0.12</v>
      </c>
      <c r="F205" s="16">
        <v>0</v>
      </c>
      <c r="G205" s="18">
        <v>2</v>
      </c>
      <c r="H205" s="18">
        <v>2</v>
      </c>
    </row>
    <row r="206" spans="1:8" x14ac:dyDescent="0.2">
      <c r="A206" s="2" t="s">
        <v>202</v>
      </c>
      <c r="B206" s="16">
        <v>7.2727272727272724E-2</v>
      </c>
      <c r="C206" s="16">
        <v>0</v>
      </c>
      <c r="D206" s="16">
        <v>0.19999999999999998</v>
      </c>
      <c r="E206" s="16" t="s">
        <v>219</v>
      </c>
      <c r="F206" s="16">
        <v>0</v>
      </c>
      <c r="G206" s="18">
        <v>1</v>
      </c>
      <c r="H206" s="14">
        <v>2</v>
      </c>
    </row>
    <row r="207" spans="1:8" x14ac:dyDescent="0.2">
      <c r="A207" s="2" t="s">
        <v>203</v>
      </c>
      <c r="B207" s="16">
        <v>7.2727272727272724E-2</v>
      </c>
      <c r="C207" s="16">
        <v>0</v>
      </c>
      <c r="D207" s="16" t="s">
        <v>219</v>
      </c>
      <c r="E207" s="16" t="s">
        <v>219</v>
      </c>
      <c r="F207" s="16">
        <v>0.54</v>
      </c>
      <c r="G207" s="18">
        <v>1</v>
      </c>
      <c r="H207" s="14">
        <v>2</v>
      </c>
    </row>
    <row r="208" spans="1:8" x14ac:dyDescent="0.2">
      <c r="A208" s="2" t="s">
        <v>204</v>
      </c>
      <c r="B208" s="16">
        <v>0.10909090909090907</v>
      </c>
      <c r="C208" s="16">
        <v>0</v>
      </c>
      <c r="D208" s="16">
        <v>7.4999999999999997E-2</v>
      </c>
      <c r="E208" s="16">
        <v>0.36</v>
      </c>
      <c r="F208" s="16">
        <v>0</v>
      </c>
      <c r="G208" s="18">
        <v>2</v>
      </c>
      <c r="H208" s="14">
        <v>3</v>
      </c>
    </row>
    <row r="209" spans="1:8" x14ac:dyDescent="0.2">
      <c r="A209" s="2" t="s">
        <v>205</v>
      </c>
      <c r="B209" s="16">
        <v>0.14545454545454545</v>
      </c>
      <c r="C209" s="16">
        <v>0</v>
      </c>
      <c r="D209" s="16">
        <v>0.37499999999999994</v>
      </c>
      <c r="E209" s="16">
        <v>0.5</v>
      </c>
      <c r="F209" s="16">
        <v>0</v>
      </c>
      <c r="G209" s="18">
        <v>3</v>
      </c>
      <c r="H209" s="18">
        <v>3</v>
      </c>
    </row>
    <row r="211" spans="1:8" x14ac:dyDescent="0.2">
      <c r="A211" s="30" t="s">
        <v>259</v>
      </c>
      <c r="B211">
        <f>COUNTIF(B4:B209,0)</f>
        <v>89</v>
      </c>
      <c r="C211">
        <f t="shared" ref="C211:F211" si="0">COUNTIF(C4:C209,0)</f>
        <v>141</v>
      </c>
      <c r="D211">
        <f t="shared" si="0"/>
        <v>80</v>
      </c>
      <c r="E211">
        <f t="shared" si="0"/>
        <v>108</v>
      </c>
      <c r="F211">
        <f t="shared" si="0"/>
        <v>112</v>
      </c>
    </row>
    <row r="213" spans="1:8" x14ac:dyDescent="0.2">
      <c r="A213" s="30" t="s">
        <v>260</v>
      </c>
      <c r="B213">
        <f>206-B211</f>
        <v>117</v>
      </c>
      <c r="C213">
        <f t="shared" ref="C213:F213" si="1">206-C211</f>
        <v>65</v>
      </c>
      <c r="D213">
        <f t="shared" si="1"/>
        <v>126</v>
      </c>
      <c r="E213">
        <f t="shared" si="1"/>
        <v>98</v>
      </c>
      <c r="F213">
        <f t="shared" si="1"/>
        <v>94</v>
      </c>
    </row>
    <row r="214" spans="1:8" x14ac:dyDescent="0.2">
      <c r="B214" s="18" t="s">
        <v>222</v>
      </c>
      <c r="C214" s="18" t="s">
        <v>223</v>
      </c>
      <c r="D214" s="18" t="s">
        <v>224</v>
      </c>
      <c r="E214" s="18" t="s">
        <v>225</v>
      </c>
      <c r="F214" s="18" t="s">
        <v>226</v>
      </c>
    </row>
    <row r="219" spans="1:8" x14ac:dyDescent="0.2">
      <c r="B219">
        <v>117</v>
      </c>
      <c r="C219">
        <v>65</v>
      </c>
      <c r="D219">
        <v>126</v>
      </c>
      <c r="E219">
        <v>98</v>
      </c>
      <c r="F219">
        <v>94</v>
      </c>
    </row>
    <row r="220" spans="1:8" x14ac:dyDescent="0.2">
      <c r="B220" t="s">
        <v>222</v>
      </c>
      <c r="C220" t="s">
        <v>223</v>
      </c>
      <c r="D220" t="s">
        <v>224</v>
      </c>
      <c r="E220" t="s">
        <v>225</v>
      </c>
      <c r="F220" t="s">
        <v>226</v>
      </c>
    </row>
    <row r="223" spans="1:8" x14ac:dyDescent="0.2">
      <c r="A223" t="s">
        <v>222</v>
      </c>
      <c r="B223">
        <v>117</v>
      </c>
      <c r="C223" t="s">
        <v>222</v>
      </c>
    </row>
    <row r="224" spans="1:8" x14ac:dyDescent="0.2">
      <c r="A224" t="s">
        <v>223</v>
      </c>
      <c r="B224">
        <v>65</v>
      </c>
      <c r="C224" t="s">
        <v>223</v>
      </c>
    </row>
    <row r="225" spans="1:3" x14ac:dyDescent="0.2">
      <c r="A225" t="s">
        <v>224</v>
      </c>
      <c r="B225">
        <v>126</v>
      </c>
      <c r="C225" t="s">
        <v>224</v>
      </c>
    </row>
    <row r="226" spans="1:3" x14ac:dyDescent="0.2">
      <c r="A226" t="s">
        <v>225</v>
      </c>
      <c r="B226">
        <v>98</v>
      </c>
      <c r="C226" t="s">
        <v>225</v>
      </c>
    </row>
    <row r="227" spans="1:3" x14ac:dyDescent="0.2">
      <c r="A227" t="s">
        <v>226</v>
      </c>
      <c r="B227">
        <v>94</v>
      </c>
      <c r="C227" t="s">
        <v>226</v>
      </c>
    </row>
  </sheetData>
  <sortState xmlns:xlrd2="http://schemas.microsoft.com/office/spreadsheetml/2017/richdata2" ref="A1:H209">
    <sortCondition ref="A1:A209"/>
  </sortState>
  <conditionalFormatting sqref="B4:F173">
    <cfRule type="cellIs" dxfId="27" priority="5" operator="between">
      <formula>0.0000000001</formula>
      <formula>0.09999999999</formula>
    </cfRule>
    <cfRule type="cellIs" dxfId="26" priority="6" operator="between">
      <formula>0.1</formula>
      <formula>1</formula>
    </cfRule>
    <cfRule type="cellIs" dxfId="25" priority="7" operator="equal">
      <formula>0</formula>
    </cfRule>
    <cfRule type="containsText" dxfId="24" priority="8" operator="containsText" text="Hazy">
      <formula>NOT(ISERROR(SEARCH("Hazy",B4)))</formula>
    </cfRule>
  </conditionalFormatting>
  <conditionalFormatting sqref="B174:F209">
    <cfRule type="cellIs" dxfId="23" priority="1" operator="between">
      <formula>0.0000000001</formula>
      <formula>0.09999999999</formula>
    </cfRule>
    <cfRule type="cellIs" dxfId="22" priority="2" operator="between">
      <formula>0.1</formula>
      <formula>1</formula>
    </cfRule>
    <cfRule type="cellIs" dxfId="21" priority="3" operator="equal">
      <formula>0</formula>
    </cfRule>
    <cfRule type="containsText" dxfId="20" priority="4" operator="containsText" text="Hazy">
      <formula>NOT(ISERROR(SEARCH("Hazy",B174)))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DE1F-47C7-7B49-89A8-02B400D2A9B1}">
  <sheetPr>
    <pageSetUpPr fitToPage="1"/>
  </sheetPr>
  <dimension ref="A1:K43"/>
  <sheetViews>
    <sheetView zoomScaleNormal="100" workbookViewId="0">
      <selection sqref="A1:J43"/>
    </sheetView>
  </sheetViews>
  <sheetFormatPr baseColWidth="10" defaultRowHeight="15" x14ac:dyDescent="0.2"/>
  <cols>
    <col min="1" max="1" width="6" style="14" customWidth="1"/>
    <col min="2" max="2" width="11.6640625" bestFit="1" customWidth="1"/>
    <col min="3" max="3" width="6.6640625" customWidth="1"/>
    <col min="4" max="4" width="4.33203125" customWidth="1"/>
    <col min="5" max="9" width="12" style="14" customWidth="1"/>
    <col min="10" max="10" width="10.83203125" style="18"/>
    <col min="11" max="11" width="7.1640625" customWidth="1"/>
    <col min="12" max="12" width="4.5" customWidth="1"/>
    <col min="13" max="13" width="10.83203125" customWidth="1"/>
    <col min="15" max="15" width="7" customWidth="1"/>
    <col min="16" max="16" width="4.83203125" customWidth="1"/>
    <col min="17" max="17" width="10.83203125" customWidth="1"/>
    <col min="19" max="19" width="7.33203125" customWidth="1"/>
    <col min="20" max="20" width="5.33203125" customWidth="1"/>
    <col min="22" max="22" width="7" customWidth="1"/>
    <col min="23" max="23" width="5.6640625" customWidth="1"/>
  </cols>
  <sheetData>
    <row r="1" spans="1:11" x14ac:dyDescent="0.2">
      <c r="A1" s="14">
        <v>1</v>
      </c>
      <c r="B1" s="1" t="s">
        <v>0</v>
      </c>
      <c r="C1" s="5" t="s">
        <v>206</v>
      </c>
      <c r="D1" s="3">
        <v>2</v>
      </c>
      <c r="E1" s="16">
        <v>0.24</v>
      </c>
      <c r="F1" s="16">
        <v>0</v>
      </c>
      <c r="G1" s="16">
        <v>2E-3</v>
      </c>
      <c r="H1" s="16">
        <v>0</v>
      </c>
      <c r="I1" s="16">
        <v>0.78</v>
      </c>
      <c r="J1" s="17">
        <v>2</v>
      </c>
      <c r="K1" s="3"/>
    </row>
    <row r="2" spans="1:11" x14ac:dyDescent="0.2">
      <c r="A2" s="14">
        <v>2</v>
      </c>
      <c r="B2" s="2" t="s">
        <v>1</v>
      </c>
      <c r="C2" s="5" t="s">
        <v>206</v>
      </c>
      <c r="D2" s="3">
        <v>6</v>
      </c>
      <c r="E2" s="16">
        <v>0.24</v>
      </c>
      <c r="F2" s="16">
        <v>0</v>
      </c>
      <c r="G2" s="16" t="s">
        <v>219</v>
      </c>
      <c r="H2" s="16">
        <v>0</v>
      </c>
      <c r="I2" s="16">
        <v>0.4</v>
      </c>
      <c r="J2" s="17">
        <v>2</v>
      </c>
      <c r="K2" s="3"/>
    </row>
    <row r="3" spans="1:11" x14ac:dyDescent="0.2">
      <c r="A3" s="14">
        <v>3</v>
      </c>
      <c r="B3" s="2" t="s">
        <v>2</v>
      </c>
      <c r="C3" s="5" t="s">
        <v>206</v>
      </c>
      <c r="D3" s="3">
        <v>11</v>
      </c>
      <c r="E3" s="16">
        <v>0</v>
      </c>
      <c r="F3" s="16">
        <v>0.22</v>
      </c>
      <c r="G3" s="16">
        <v>0</v>
      </c>
      <c r="H3" s="16">
        <v>0</v>
      </c>
      <c r="I3" s="16">
        <v>0.4</v>
      </c>
      <c r="J3" s="17">
        <v>2</v>
      </c>
      <c r="K3" s="3"/>
    </row>
    <row r="4" spans="1:11" x14ac:dyDescent="0.2">
      <c r="A4" s="14">
        <v>4</v>
      </c>
      <c r="B4" s="2" t="s">
        <v>3</v>
      </c>
      <c r="C4" s="5" t="s">
        <v>206</v>
      </c>
      <c r="D4" s="3">
        <v>26</v>
      </c>
      <c r="E4" s="16" t="s">
        <v>219</v>
      </c>
      <c r="F4" s="16">
        <v>0</v>
      </c>
      <c r="G4" s="16">
        <v>0</v>
      </c>
      <c r="H4" s="16" t="s">
        <v>219</v>
      </c>
      <c r="I4" s="16">
        <v>0</v>
      </c>
      <c r="J4" s="17">
        <v>0</v>
      </c>
      <c r="K4" s="3"/>
    </row>
    <row r="5" spans="1:11" x14ac:dyDescent="0.2">
      <c r="A5" s="14">
        <v>5</v>
      </c>
      <c r="B5" s="2" t="s">
        <v>4</v>
      </c>
      <c r="C5" s="5" t="s">
        <v>206</v>
      </c>
      <c r="D5" s="3">
        <v>29</v>
      </c>
      <c r="E5" s="16">
        <v>0.26</v>
      </c>
      <c r="F5" s="16">
        <v>0.28000000000000003</v>
      </c>
      <c r="G5" s="16">
        <v>0.16</v>
      </c>
      <c r="H5" s="16">
        <v>0.66</v>
      </c>
      <c r="I5" s="16">
        <v>0.32</v>
      </c>
      <c r="J5" s="17">
        <v>5</v>
      </c>
      <c r="K5" s="3"/>
    </row>
    <row r="6" spans="1:11" x14ac:dyDescent="0.2">
      <c r="A6" s="14">
        <v>6</v>
      </c>
      <c r="B6" s="2" t="s">
        <v>5</v>
      </c>
      <c r="C6" s="5" t="s">
        <v>206</v>
      </c>
      <c r="D6" s="3">
        <v>30</v>
      </c>
      <c r="E6" s="16">
        <v>0.36</v>
      </c>
      <c r="F6" s="16">
        <v>0.3</v>
      </c>
      <c r="G6" s="16">
        <v>0</v>
      </c>
      <c r="H6" s="16">
        <v>0</v>
      </c>
      <c r="I6" s="16">
        <v>0.7</v>
      </c>
      <c r="J6" s="17">
        <v>3</v>
      </c>
      <c r="K6" s="3"/>
    </row>
    <row r="7" spans="1:11" x14ac:dyDescent="0.2">
      <c r="A7" s="14">
        <v>7</v>
      </c>
      <c r="B7" s="2" t="s">
        <v>6</v>
      </c>
      <c r="C7" s="5" t="s">
        <v>206</v>
      </c>
      <c r="D7" s="3">
        <v>31</v>
      </c>
      <c r="E7" s="16">
        <v>0.34</v>
      </c>
      <c r="F7" s="16">
        <v>0.16</v>
      </c>
      <c r="G7" s="16">
        <v>0</v>
      </c>
      <c r="H7" s="16">
        <v>0</v>
      </c>
      <c r="I7" s="16">
        <v>0.42</v>
      </c>
      <c r="J7" s="17">
        <v>3</v>
      </c>
      <c r="K7" s="3"/>
    </row>
    <row r="8" spans="1:11" x14ac:dyDescent="0.2">
      <c r="A8" s="14">
        <v>8</v>
      </c>
      <c r="B8" s="2" t="s">
        <v>7</v>
      </c>
      <c r="C8" s="5" t="s">
        <v>206</v>
      </c>
      <c r="D8" s="3">
        <v>32</v>
      </c>
      <c r="E8" s="16">
        <v>0</v>
      </c>
      <c r="F8" s="16">
        <v>0.06</v>
      </c>
      <c r="G8" s="16">
        <v>0</v>
      </c>
      <c r="H8" s="16">
        <v>0</v>
      </c>
      <c r="I8" s="16">
        <v>0.08</v>
      </c>
      <c r="J8" s="17">
        <v>0</v>
      </c>
      <c r="K8" s="3"/>
    </row>
    <row r="9" spans="1:11" x14ac:dyDescent="0.2">
      <c r="A9" s="14">
        <v>9</v>
      </c>
      <c r="B9" s="2" t="s">
        <v>8</v>
      </c>
      <c r="C9" s="5" t="s">
        <v>206</v>
      </c>
      <c r="D9" s="3">
        <v>59</v>
      </c>
      <c r="E9" s="16" t="s">
        <v>219</v>
      </c>
      <c r="F9" s="16">
        <v>0.1</v>
      </c>
      <c r="G9" s="16">
        <v>0</v>
      </c>
      <c r="H9" s="16">
        <v>0</v>
      </c>
      <c r="I9" s="16">
        <v>0</v>
      </c>
      <c r="J9" s="17">
        <v>1</v>
      </c>
      <c r="K9" s="3"/>
    </row>
    <row r="10" spans="1:11" x14ac:dyDescent="0.2">
      <c r="A10" s="14">
        <v>10</v>
      </c>
      <c r="B10" s="2" t="s">
        <v>9</v>
      </c>
      <c r="C10" s="5" t="s">
        <v>206</v>
      </c>
      <c r="D10" s="3">
        <v>67</v>
      </c>
      <c r="E10" s="16">
        <v>0</v>
      </c>
      <c r="F10" s="16">
        <v>0</v>
      </c>
      <c r="G10" s="16">
        <v>0.28000000000000003</v>
      </c>
      <c r="H10" s="16">
        <v>4.0000000000000003E-5</v>
      </c>
      <c r="I10" s="16">
        <v>0</v>
      </c>
      <c r="J10" s="17">
        <v>1</v>
      </c>
      <c r="K10" s="3"/>
    </row>
    <row r="11" spans="1:11" x14ac:dyDescent="0.2">
      <c r="A11" s="14">
        <v>11</v>
      </c>
      <c r="B11" s="2" t="s">
        <v>10</v>
      </c>
      <c r="C11" s="5" t="s">
        <v>206</v>
      </c>
      <c r="D11" s="3">
        <v>73</v>
      </c>
      <c r="E11" s="16">
        <v>0</v>
      </c>
      <c r="F11" s="16">
        <v>0</v>
      </c>
      <c r="G11" s="16">
        <v>0.16</v>
      </c>
      <c r="H11" s="16">
        <v>0</v>
      </c>
      <c r="I11" s="16">
        <v>0</v>
      </c>
      <c r="J11" s="17">
        <v>1</v>
      </c>
      <c r="K11" s="3"/>
    </row>
    <row r="12" spans="1:11" x14ac:dyDescent="0.2">
      <c r="A12" s="14">
        <v>12</v>
      </c>
      <c r="B12" s="2" t="s">
        <v>11</v>
      </c>
      <c r="C12" s="5" t="s">
        <v>206</v>
      </c>
      <c r="D12" s="3">
        <v>75</v>
      </c>
      <c r="E12" s="16">
        <v>0.4</v>
      </c>
      <c r="F12" s="16">
        <v>0.22</v>
      </c>
      <c r="G12" s="16" t="s">
        <v>219</v>
      </c>
      <c r="H12" s="16" t="s">
        <v>219</v>
      </c>
      <c r="I12" s="16" t="s">
        <v>219</v>
      </c>
      <c r="J12" s="17">
        <v>2</v>
      </c>
      <c r="K12" s="3"/>
    </row>
    <row r="13" spans="1:11" x14ac:dyDescent="0.2">
      <c r="A13" s="14">
        <v>13</v>
      </c>
      <c r="B13" s="2" t="s">
        <v>12</v>
      </c>
      <c r="C13" s="5" t="s">
        <v>206</v>
      </c>
      <c r="D13" s="3">
        <v>76</v>
      </c>
      <c r="E13" s="16">
        <v>0.48</v>
      </c>
      <c r="F13" s="16">
        <v>0.22</v>
      </c>
      <c r="G13" s="16" t="s">
        <v>219</v>
      </c>
      <c r="H13" s="16" t="s">
        <v>219</v>
      </c>
      <c r="I13" s="16">
        <v>0.36</v>
      </c>
      <c r="J13" s="17">
        <v>3</v>
      </c>
      <c r="K13" s="3"/>
    </row>
    <row r="14" spans="1:11" x14ac:dyDescent="0.2">
      <c r="A14" s="14">
        <v>14</v>
      </c>
      <c r="B14" s="2" t="s">
        <v>13</v>
      </c>
      <c r="C14" s="5" t="s">
        <v>206</v>
      </c>
      <c r="D14" s="3">
        <v>78</v>
      </c>
      <c r="E14" s="16">
        <v>0.3</v>
      </c>
      <c r="F14" s="16">
        <v>0</v>
      </c>
      <c r="G14" s="16">
        <v>0</v>
      </c>
      <c r="H14" s="16">
        <v>0</v>
      </c>
      <c r="I14" s="16">
        <v>0.8</v>
      </c>
      <c r="J14" s="18">
        <v>2</v>
      </c>
    </row>
    <row r="15" spans="1:11" x14ac:dyDescent="0.2">
      <c r="A15" s="14">
        <v>15</v>
      </c>
      <c r="B15" s="2" t="s">
        <v>120</v>
      </c>
      <c r="C15" s="10" t="s">
        <v>214</v>
      </c>
      <c r="D15">
        <v>8</v>
      </c>
      <c r="E15" s="16">
        <v>0.3</v>
      </c>
      <c r="F15" s="16">
        <v>0</v>
      </c>
      <c r="G15" s="16" t="s">
        <v>219</v>
      </c>
      <c r="H15" s="16">
        <v>0</v>
      </c>
      <c r="I15" s="16">
        <v>0.56000000000000005</v>
      </c>
      <c r="J15" s="18">
        <v>2</v>
      </c>
    </row>
    <row r="16" spans="1:11" x14ac:dyDescent="0.2">
      <c r="A16" s="14">
        <v>16</v>
      </c>
      <c r="B16" s="2" t="s">
        <v>121</v>
      </c>
      <c r="C16" s="10" t="s">
        <v>214</v>
      </c>
      <c r="D16">
        <v>10</v>
      </c>
      <c r="E16" s="16">
        <v>0.28000000000000003</v>
      </c>
      <c r="F16" s="16">
        <v>0</v>
      </c>
      <c r="G16" s="16" t="s">
        <v>219</v>
      </c>
      <c r="H16" s="16">
        <v>0</v>
      </c>
      <c r="I16" s="16">
        <v>0.54</v>
      </c>
      <c r="J16" s="18">
        <v>2</v>
      </c>
    </row>
    <row r="17" spans="1:10" x14ac:dyDescent="0.2">
      <c r="A17" s="14">
        <v>17</v>
      </c>
      <c r="B17" s="2" t="s">
        <v>122</v>
      </c>
      <c r="C17" s="10" t="s">
        <v>214</v>
      </c>
      <c r="D17">
        <v>11</v>
      </c>
      <c r="E17" s="16">
        <v>0.26</v>
      </c>
      <c r="F17" s="16">
        <v>0</v>
      </c>
      <c r="G17" s="16">
        <v>0</v>
      </c>
      <c r="H17" s="16">
        <v>0</v>
      </c>
      <c r="I17" s="16">
        <v>0.34</v>
      </c>
      <c r="J17" s="18">
        <v>2</v>
      </c>
    </row>
    <row r="18" spans="1:10" x14ac:dyDescent="0.2">
      <c r="A18" s="14">
        <v>18</v>
      </c>
      <c r="B18" s="2" t="s">
        <v>123</v>
      </c>
      <c r="C18" s="10" t="s">
        <v>214</v>
      </c>
      <c r="D18">
        <v>12</v>
      </c>
      <c r="E18" s="16">
        <v>0.5</v>
      </c>
      <c r="F18" s="16">
        <v>0</v>
      </c>
      <c r="G18" s="16">
        <v>0</v>
      </c>
      <c r="H18" s="16">
        <v>0</v>
      </c>
      <c r="I18" s="16">
        <v>0</v>
      </c>
      <c r="J18" s="18">
        <v>1</v>
      </c>
    </row>
    <row r="19" spans="1:10" x14ac:dyDescent="0.2">
      <c r="A19" s="14">
        <v>19</v>
      </c>
      <c r="B19" s="2" t="s">
        <v>124</v>
      </c>
      <c r="C19" s="10" t="s">
        <v>214</v>
      </c>
      <c r="D19">
        <v>13</v>
      </c>
      <c r="E19" s="16">
        <v>0</v>
      </c>
      <c r="F19" s="16">
        <v>0</v>
      </c>
      <c r="G19" s="16">
        <v>0.22</v>
      </c>
      <c r="H19" s="16">
        <v>0</v>
      </c>
      <c r="I19" s="16">
        <v>0</v>
      </c>
      <c r="J19" s="18">
        <v>1</v>
      </c>
    </row>
    <row r="20" spans="1:10" x14ac:dyDescent="0.2">
      <c r="A20" s="14">
        <v>20</v>
      </c>
      <c r="B20" s="2" t="s">
        <v>125</v>
      </c>
      <c r="C20" s="10" t="s">
        <v>214</v>
      </c>
      <c r="D20">
        <v>17</v>
      </c>
      <c r="E20" s="16">
        <v>0.14000000000000001</v>
      </c>
      <c r="F20" s="16">
        <v>0</v>
      </c>
      <c r="G20" s="16">
        <v>0.26</v>
      </c>
      <c r="H20" s="16">
        <v>0</v>
      </c>
      <c r="I20" s="16">
        <v>0.84</v>
      </c>
      <c r="J20" s="18">
        <v>3</v>
      </c>
    </row>
    <row r="21" spans="1:10" x14ac:dyDescent="0.2">
      <c r="A21" s="14">
        <v>21</v>
      </c>
      <c r="B21" s="2" t="s">
        <v>126</v>
      </c>
      <c r="C21" s="10" t="s">
        <v>214</v>
      </c>
      <c r="D21">
        <v>42</v>
      </c>
      <c r="E21" s="16">
        <v>0</v>
      </c>
      <c r="F21" s="16">
        <v>0</v>
      </c>
      <c r="G21" s="16">
        <v>0</v>
      </c>
      <c r="H21" s="16">
        <v>0.32</v>
      </c>
      <c r="I21" s="16">
        <v>0</v>
      </c>
      <c r="J21" s="18">
        <v>1</v>
      </c>
    </row>
    <row r="22" spans="1:10" x14ac:dyDescent="0.2">
      <c r="A22" s="14">
        <v>22</v>
      </c>
      <c r="B22" s="2" t="s">
        <v>127</v>
      </c>
      <c r="C22" s="10" t="s">
        <v>214</v>
      </c>
      <c r="D22">
        <v>48</v>
      </c>
      <c r="E22" s="16">
        <v>0</v>
      </c>
      <c r="F22" s="16">
        <v>0</v>
      </c>
      <c r="G22" s="16">
        <v>0</v>
      </c>
      <c r="H22" s="16">
        <v>0.64</v>
      </c>
      <c r="I22" s="16">
        <v>0</v>
      </c>
      <c r="J22" s="18">
        <v>1</v>
      </c>
    </row>
    <row r="23" spans="1:10" x14ac:dyDescent="0.2">
      <c r="A23" s="14">
        <v>23</v>
      </c>
      <c r="B23" s="2" t="s">
        <v>128</v>
      </c>
      <c r="C23" s="10" t="s">
        <v>214</v>
      </c>
      <c r="D23">
        <v>64</v>
      </c>
      <c r="E23" s="16">
        <v>0</v>
      </c>
      <c r="F23" s="16">
        <v>0</v>
      </c>
      <c r="G23" s="16">
        <v>0</v>
      </c>
      <c r="H23" s="16">
        <v>0.54</v>
      </c>
      <c r="I23" s="16">
        <v>0</v>
      </c>
      <c r="J23" s="18">
        <v>1</v>
      </c>
    </row>
    <row r="24" spans="1:10" x14ac:dyDescent="0.2">
      <c r="A24" s="14">
        <v>24</v>
      </c>
      <c r="B24" s="2" t="s">
        <v>129</v>
      </c>
      <c r="C24" s="10" t="s">
        <v>214</v>
      </c>
      <c r="D24">
        <v>72</v>
      </c>
      <c r="E24" s="16">
        <v>0</v>
      </c>
      <c r="F24" s="16">
        <v>0</v>
      </c>
      <c r="G24" s="16">
        <v>0</v>
      </c>
      <c r="H24" s="16">
        <v>0.42</v>
      </c>
      <c r="I24" s="16">
        <v>0</v>
      </c>
      <c r="J24" s="18">
        <v>1</v>
      </c>
    </row>
    <row r="25" spans="1:10" x14ac:dyDescent="0.2">
      <c r="A25" s="14">
        <v>25</v>
      </c>
      <c r="B25" s="2" t="s">
        <v>130</v>
      </c>
      <c r="C25" s="10" t="s">
        <v>214</v>
      </c>
      <c r="D25">
        <v>76</v>
      </c>
      <c r="E25" s="16">
        <v>0</v>
      </c>
      <c r="F25" s="16">
        <v>0</v>
      </c>
      <c r="G25" s="16">
        <v>0</v>
      </c>
      <c r="H25" s="16">
        <v>0.28000000000000003</v>
      </c>
      <c r="I25" s="16">
        <v>0</v>
      </c>
      <c r="J25" s="18">
        <v>1</v>
      </c>
    </row>
    <row r="26" spans="1:10" x14ac:dyDescent="0.2">
      <c r="A26" s="14">
        <v>26</v>
      </c>
      <c r="B26" s="2" t="s">
        <v>131</v>
      </c>
      <c r="C26" s="10" t="s">
        <v>214</v>
      </c>
      <c r="D26">
        <v>77</v>
      </c>
      <c r="E26" s="16">
        <v>0</v>
      </c>
      <c r="F26" s="16">
        <v>0</v>
      </c>
      <c r="G26" s="16">
        <v>0</v>
      </c>
      <c r="H26" s="16">
        <v>0.5</v>
      </c>
      <c r="I26" s="16">
        <v>0</v>
      </c>
      <c r="J26" s="18">
        <v>1</v>
      </c>
    </row>
    <row r="27" spans="1:10" x14ac:dyDescent="0.2">
      <c r="A27" s="14">
        <v>27</v>
      </c>
      <c r="B27" s="2" t="s">
        <v>132</v>
      </c>
      <c r="C27" s="10" t="s">
        <v>214</v>
      </c>
      <c r="D27">
        <v>79</v>
      </c>
      <c r="E27" s="16">
        <v>0</v>
      </c>
      <c r="F27" s="16">
        <v>0</v>
      </c>
      <c r="G27" s="16">
        <v>0</v>
      </c>
      <c r="H27" s="16">
        <v>0.54</v>
      </c>
      <c r="I27" s="16">
        <v>0</v>
      </c>
      <c r="J27" s="18">
        <v>1</v>
      </c>
    </row>
    <row r="28" spans="1:10" x14ac:dyDescent="0.2">
      <c r="A28" s="14">
        <v>28</v>
      </c>
      <c r="B28" s="2" t="s">
        <v>60</v>
      </c>
      <c r="C28" s="9" t="s">
        <v>210</v>
      </c>
      <c r="D28" s="3">
        <v>1</v>
      </c>
      <c r="E28" s="16">
        <v>0.3</v>
      </c>
      <c r="F28" s="16">
        <v>0.28000000000000003</v>
      </c>
      <c r="G28" s="16">
        <v>0</v>
      </c>
      <c r="H28" s="16">
        <v>0</v>
      </c>
      <c r="I28" s="16" t="s">
        <v>219</v>
      </c>
      <c r="J28" s="18">
        <v>2</v>
      </c>
    </row>
    <row r="29" spans="1:10" x14ac:dyDescent="0.2">
      <c r="A29" s="14">
        <v>29</v>
      </c>
      <c r="B29" s="2" t="s">
        <v>61</v>
      </c>
      <c r="C29" s="9" t="s">
        <v>210</v>
      </c>
      <c r="D29" s="3">
        <v>3</v>
      </c>
      <c r="E29" s="16">
        <v>0.38</v>
      </c>
      <c r="F29" s="16">
        <v>0</v>
      </c>
      <c r="G29" s="16">
        <v>1E-3</v>
      </c>
      <c r="H29" s="16">
        <v>0.62</v>
      </c>
      <c r="I29" s="16">
        <v>0.66</v>
      </c>
      <c r="J29" s="18">
        <v>3</v>
      </c>
    </row>
    <row r="30" spans="1:10" x14ac:dyDescent="0.2">
      <c r="A30" s="14">
        <v>30</v>
      </c>
      <c r="B30" s="2" t="s">
        <v>62</v>
      </c>
      <c r="C30" s="9" t="s">
        <v>210</v>
      </c>
      <c r="D30" s="3">
        <v>9</v>
      </c>
      <c r="E30" s="16" t="s">
        <v>219</v>
      </c>
      <c r="F30" s="16">
        <v>0</v>
      </c>
      <c r="G30" s="16">
        <v>0.26</v>
      </c>
      <c r="H30" s="16" t="s">
        <v>219</v>
      </c>
      <c r="I30" s="16">
        <v>0</v>
      </c>
      <c r="J30" s="18">
        <v>1</v>
      </c>
    </row>
    <row r="31" spans="1:10" x14ac:dyDescent="0.2">
      <c r="A31" s="14">
        <v>31</v>
      </c>
      <c r="B31" s="2" t="s">
        <v>63</v>
      </c>
      <c r="C31" s="9" t="s">
        <v>210</v>
      </c>
      <c r="D31" s="3">
        <v>12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8">
        <v>0</v>
      </c>
    </row>
    <row r="32" spans="1:10" x14ac:dyDescent="0.2">
      <c r="A32" s="14">
        <v>32</v>
      </c>
      <c r="B32" s="2" t="s">
        <v>64</v>
      </c>
      <c r="C32" s="9" t="s">
        <v>210</v>
      </c>
      <c r="D32" s="3">
        <v>18</v>
      </c>
      <c r="E32" s="16" t="s">
        <v>219</v>
      </c>
      <c r="F32" s="16" t="s">
        <v>219</v>
      </c>
      <c r="G32" s="16">
        <v>0.36</v>
      </c>
      <c r="H32" s="16" t="s">
        <v>219</v>
      </c>
      <c r="I32" s="16" t="s">
        <v>219</v>
      </c>
      <c r="J32" s="18">
        <v>1</v>
      </c>
    </row>
    <row r="33" spans="1:10" x14ac:dyDescent="0.2">
      <c r="A33" s="14">
        <v>33</v>
      </c>
      <c r="B33" s="2" t="s">
        <v>65</v>
      </c>
      <c r="C33" s="9" t="s">
        <v>210</v>
      </c>
      <c r="D33" s="3">
        <v>21</v>
      </c>
      <c r="E33" s="16">
        <v>2E-3</v>
      </c>
      <c r="F33" s="16">
        <v>0</v>
      </c>
      <c r="G33" s="16" t="s">
        <v>219</v>
      </c>
      <c r="H33" s="16" t="s">
        <v>219</v>
      </c>
      <c r="I33" s="16">
        <v>0</v>
      </c>
      <c r="J33" s="18">
        <v>0</v>
      </c>
    </row>
    <row r="34" spans="1:10" x14ac:dyDescent="0.2">
      <c r="A34" s="14">
        <v>34</v>
      </c>
      <c r="B34" s="2" t="s">
        <v>66</v>
      </c>
      <c r="C34" s="9" t="s">
        <v>210</v>
      </c>
      <c r="D34" s="3">
        <v>26</v>
      </c>
      <c r="E34" s="16" t="s">
        <v>219</v>
      </c>
      <c r="F34" s="16" t="s">
        <v>219</v>
      </c>
      <c r="G34" s="16">
        <v>0.32</v>
      </c>
      <c r="H34" s="16" t="s">
        <v>219</v>
      </c>
      <c r="I34" s="16" t="s">
        <v>219</v>
      </c>
      <c r="J34" s="18">
        <v>1</v>
      </c>
    </row>
    <row r="35" spans="1:10" x14ac:dyDescent="0.2">
      <c r="A35" s="14">
        <v>35</v>
      </c>
      <c r="B35" s="2" t="s">
        <v>67</v>
      </c>
      <c r="C35" s="9" t="s">
        <v>210</v>
      </c>
      <c r="D35" s="3">
        <v>37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8">
        <v>0</v>
      </c>
    </row>
    <row r="36" spans="1:10" x14ac:dyDescent="0.2">
      <c r="A36" s="14">
        <v>36</v>
      </c>
      <c r="B36" s="2" t="s">
        <v>68</v>
      </c>
      <c r="C36" s="9" t="s">
        <v>210</v>
      </c>
      <c r="D36" s="3">
        <v>42</v>
      </c>
      <c r="E36" s="16">
        <v>0</v>
      </c>
      <c r="F36" s="16">
        <v>0.04</v>
      </c>
      <c r="G36" s="16">
        <v>0.24</v>
      </c>
      <c r="H36" s="16">
        <v>4.0000000000000002E-4</v>
      </c>
      <c r="I36" s="16">
        <v>0</v>
      </c>
      <c r="J36" s="18">
        <v>1</v>
      </c>
    </row>
    <row r="37" spans="1:10" x14ac:dyDescent="0.2">
      <c r="A37" s="14">
        <v>37</v>
      </c>
      <c r="B37" s="2" t="s">
        <v>69</v>
      </c>
      <c r="C37" s="9" t="s">
        <v>210</v>
      </c>
      <c r="D37" s="3">
        <v>45</v>
      </c>
      <c r="E37" s="16">
        <v>0.32</v>
      </c>
      <c r="F37" s="16">
        <v>0.24</v>
      </c>
      <c r="G37" s="16">
        <v>0</v>
      </c>
      <c r="H37" s="16">
        <v>4.0000000000000003E-5</v>
      </c>
      <c r="I37" s="16">
        <v>0.8</v>
      </c>
      <c r="J37" s="18">
        <v>3</v>
      </c>
    </row>
    <row r="38" spans="1:10" x14ac:dyDescent="0.2">
      <c r="A38" s="14">
        <v>38</v>
      </c>
      <c r="B38" s="2" t="s">
        <v>70</v>
      </c>
      <c r="C38" s="9" t="s">
        <v>210</v>
      </c>
      <c r="D38" s="3">
        <v>60</v>
      </c>
      <c r="E38" s="16">
        <v>0.26</v>
      </c>
      <c r="F38" s="16">
        <v>0</v>
      </c>
      <c r="G38" s="16" t="s">
        <v>219</v>
      </c>
      <c r="H38" s="16">
        <v>0</v>
      </c>
      <c r="I38" s="16">
        <v>0</v>
      </c>
      <c r="J38" s="18">
        <v>1</v>
      </c>
    </row>
    <row r="39" spans="1:10" x14ac:dyDescent="0.2">
      <c r="A39" s="14">
        <v>39</v>
      </c>
      <c r="B39" s="2" t="s">
        <v>71</v>
      </c>
      <c r="C39" s="9" t="s">
        <v>210</v>
      </c>
      <c r="D39" s="3">
        <v>73</v>
      </c>
      <c r="E39" s="16">
        <v>0</v>
      </c>
      <c r="F39" s="16">
        <v>0.04</v>
      </c>
      <c r="G39" s="16">
        <v>0.26</v>
      </c>
      <c r="H39" s="16">
        <v>0.92</v>
      </c>
      <c r="I39" s="16">
        <v>0</v>
      </c>
      <c r="J39" s="18">
        <v>2</v>
      </c>
    </row>
    <row r="40" spans="1:10" x14ac:dyDescent="0.2">
      <c r="A40" s="14">
        <v>40</v>
      </c>
      <c r="B40" s="2" t="s">
        <v>72</v>
      </c>
      <c r="C40" s="9" t="s">
        <v>210</v>
      </c>
      <c r="D40" s="3">
        <v>74</v>
      </c>
      <c r="E40" s="16">
        <v>0.44</v>
      </c>
      <c r="F40" s="16">
        <v>0.08</v>
      </c>
      <c r="G40" s="16">
        <v>0</v>
      </c>
      <c r="H40" s="16">
        <v>0</v>
      </c>
      <c r="I40" s="16">
        <v>0.1</v>
      </c>
      <c r="J40" s="18">
        <v>2</v>
      </c>
    </row>
    <row r="41" spans="1:10" x14ac:dyDescent="0.2">
      <c r="A41" s="14">
        <v>41</v>
      </c>
      <c r="B41" s="2" t="s">
        <v>73</v>
      </c>
      <c r="C41" s="9" t="s">
        <v>210</v>
      </c>
      <c r="D41" s="3">
        <v>75</v>
      </c>
      <c r="E41" s="16">
        <v>0.34</v>
      </c>
      <c r="F41" s="16">
        <v>0.18</v>
      </c>
      <c r="G41" s="16">
        <v>0.42</v>
      </c>
      <c r="H41" s="16">
        <v>0.92</v>
      </c>
      <c r="I41" s="16">
        <v>0</v>
      </c>
      <c r="J41" s="18">
        <v>4</v>
      </c>
    </row>
    <row r="42" spans="1:10" x14ac:dyDescent="0.2">
      <c r="A42" s="14">
        <v>42</v>
      </c>
      <c r="B42" s="2" t="s">
        <v>74</v>
      </c>
      <c r="C42" s="9" t="s">
        <v>210</v>
      </c>
      <c r="D42" s="3">
        <v>76</v>
      </c>
      <c r="E42" s="16">
        <v>0.44</v>
      </c>
      <c r="F42" s="16">
        <v>0</v>
      </c>
      <c r="G42" s="16">
        <v>0.12</v>
      </c>
      <c r="H42" s="16">
        <v>0.34</v>
      </c>
      <c r="I42" s="16">
        <v>0.52</v>
      </c>
      <c r="J42" s="18">
        <v>4</v>
      </c>
    </row>
    <row r="43" spans="1:10" x14ac:dyDescent="0.2">
      <c r="A43" s="14">
        <v>43</v>
      </c>
      <c r="B43" s="2" t="s">
        <v>75</v>
      </c>
      <c r="C43" s="9" t="s">
        <v>210</v>
      </c>
      <c r="D43" s="3">
        <v>80</v>
      </c>
      <c r="E43" s="16">
        <v>0</v>
      </c>
      <c r="F43" s="16">
        <v>8.9999999999999993E-3</v>
      </c>
      <c r="G43" s="16">
        <v>0</v>
      </c>
      <c r="H43" s="16">
        <v>0</v>
      </c>
      <c r="I43" s="16">
        <v>0</v>
      </c>
      <c r="J43" s="18">
        <v>0</v>
      </c>
    </row>
  </sheetData>
  <sortState xmlns:xlrd2="http://schemas.microsoft.com/office/spreadsheetml/2017/richdata2" ref="B2:B208">
    <sortCondition ref="B1:B208"/>
  </sortState>
  <phoneticPr fontId="3" type="noConversion"/>
  <conditionalFormatting sqref="E1:I43">
    <cfRule type="cellIs" dxfId="19" priority="1" operator="between">
      <formula>0.0000000001</formula>
      <formula>0.09999999999</formula>
    </cfRule>
    <cfRule type="cellIs" dxfId="18" priority="2" operator="between">
      <formula>0.1</formula>
      <formula>1</formula>
    </cfRule>
    <cfRule type="cellIs" dxfId="17" priority="3" operator="equal">
      <formula>0</formula>
    </cfRule>
    <cfRule type="containsText" dxfId="16" priority="4" operator="containsText" text="Hazy">
      <formula>NOT(ISERROR(SEARCH("Hazy",E1)))</formula>
    </cfRule>
  </conditionalFormatting>
  <pageMargins left="0.7" right="0.7" top="0.75" bottom="0.75" header="0.3" footer="0.3"/>
  <pageSetup paperSize="9" scale="9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8AB3-EEC9-C840-A171-F8682498898C}">
  <sheetPr>
    <pageSetUpPr fitToPage="1"/>
  </sheetPr>
  <dimension ref="A1:K45"/>
  <sheetViews>
    <sheetView zoomScaleNormal="100" workbookViewId="0">
      <selection activeCell="E1" sqref="E1:I45"/>
    </sheetView>
  </sheetViews>
  <sheetFormatPr baseColWidth="10" defaultRowHeight="15" x14ac:dyDescent="0.2"/>
  <cols>
    <col min="1" max="1" width="5.83203125" style="14" customWidth="1"/>
    <col min="3" max="3" width="7" customWidth="1"/>
    <col min="4" max="4" width="4.5" customWidth="1"/>
    <col min="5" max="9" width="11.83203125" customWidth="1"/>
    <col min="10" max="10" width="10.83203125" style="14"/>
    <col min="11" max="11" width="7.1640625" customWidth="1"/>
    <col min="12" max="12" width="4.5" customWidth="1"/>
    <col min="13" max="13" width="10.83203125" customWidth="1"/>
    <col min="15" max="15" width="7" customWidth="1"/>
    <col min="16" max="16" width="4.83203125" customWidth="1"/>
    <col min="17" max="17" width="10.83203125" customWidth="1"/>
    <col min="19" max="19" width="7.33203125" customWidth="1"/>
    <col min="20" max="20" width="5.33203125" customWidth="1"/>
    <col min="22" max="22" width="7" customWidth="1"/>
    <col min="23" max="23" width="5.6640625" customWidth="1"/>
  </cols>
  <sheetData>
    <row r="1" spans="1:11" x14ac:dyDescent="0.2">
      <c r="A1" s="14">
        <v>1</v>
      </c>
      <c r="B1" s="2" t="s">
        <v>14</v>
      </c>
      <c r="C1" s="6" t="s">
        <v>207</v>
      </c>
      <c r="D1" s="3">
        <v>2</v>
      </c>
      <c r="E1" s="16">
        <v>0.22</v>
      </c>
      <c r="F1" s="16">
        <v>0.08</v>
      </c>
      <c r="G1" s="16">
        <v>2.24E-2</v>
      </c>
      <c r="H1" s="16">
        <v>0.46</v>
      </c>
      <c r="I1" s="16">
        <v>0.44</v>
      </c>
      <c r="J1" s="19">
        <v>3</v>
      </c>
      <c r="K1" s="3"/>
    </row>
    <row r="2" spans="1:11" x14ac:dyDescent="0.2">
      <c r="A2" s="14">
        <v>2</v>
      </c>
      <c r="B2" s="2" t="s">
        <v>15</v>
      </c>
      <c r="C2" s="6" t="s">
        <v>207</v>
      </c>
      <c r="D2" s="3">
        <v>9</v>
      </c>
      <c r="E2" s="16">
        <v>0.1</v>
      </c>
      <c r="F2" s="16">
        <v>0.14000000000000001</v>
      </c>
      <c r="G2" s="16">
        <v>0.12</v>
      </c>
      <c r="H2" s="16">
        <v>0</v>
      </c>
      <c r="I2" s="16">
        <v>0.2</v>
      </c>
      <c r="J2" s="19">
        <v>4</v>
      </c>
      <c r="K2" s="3"/>
    </row>
    <row r="3" spans="1:11" x14ac:dyDescent="0.2">
      <c r="A3" s="14">
        <v>3</v>
      </c>
      <c r="B3" s="2" t="s">
        <v>16</v>
      </c>
      <c r="C3" s="6" t="s">
        <v>207</v>
      </c>
      <c r="D3" s="3">
        <v>12</v>
      </c>
      <c r="E3" s="16">
        <v>0.08</v>
      </c>
      <c r="F3" s="16" t="s">
        <v>219</v>
      </c>
      <c r="G3" s="16">
        <v>0</v>
      </c>
      <c r="H3" s="16">
        <v>0</v>
      </c>
      <c r="I3" s="16">
        <v>0.18</v>
      </c>
      <c r="J3" s="19">
        <v>1</v>
      </c>
      <c r="K3" s="3"/>
    </row>
    <row r="4" spans="1:11" x14ac:dyDescent="0.2">
      <c r="A4" s="14">
        <v>4</v>
      </c>
      <c r="B4" s="2" t="s">
        <v>17</v>
      </c>
      <c r="C4" s="6" t="s">
        <v>207</v>
      </c>
      <c r="D4" s="3">
        <v>14</v>
      </c>
      <c r="E4" s="16">
        <v>0.14000000000000001</v>
      </c>
      <c r="F4" s="16">
        <v>0</v>
      </c>
      <c r="G4" s="16" t="s">
        <v>219</v>
      </c>
      <c r="H4" s="16">
        <v>0</v>
      </c>
      <c r="I4" s="16">
        <v>0</v>
      </c>
      <c r="J4" s="19">
        <v>1</v>
      </c>
      <c r="K4" s="3"/>
    </row>
    <row r="5" spans="1:11" x14ac:dyDescent="0.2">
      <c r="A5" s="14">
        <v>5</v>
      </c>
      <c r="B5" s="2" t="s">
        <v>18</v>
      </c>
      <c r="C5" s="6" t="s">
        <v>207</v>
      </c>
      <c r="D5" s="3">
        <v>15</v>
      </c>
      <c r="E5" s="16">
        <v>0.22</v>
      </c>
      <c r="F5" s="16">
        <v>0</v>
      </c>
      <c r="G5" s="16">
        <v>0</v>
      </c>
      <c r="H5" s="16">
        <v>0</v>
      </c>
      <c r="I5" s="16">
        <v>0</v>
      </c>
      <c r="J5" s="19">
        <v>1</v>
      </c>
      <c r="K5" s="3"/>
    </row>
    <row r="6" spans="1:11" x14ac:dyDescent="0.2">
      <c r="A6" s="14">
        <v>6</v>
      </c>
      <c r="B6" s="2" t="s">
        <v>19</v>
      </c>
      <c r="C6" s="6" t="s">
        <v>207</v>
      </c>
      <c r="D6" s="3">
        <v>18</v>
      </c>
      <c r="E6" s="16">
        <v>0.2</v>
      </c>
      <c r="F6" s="16">
        <v>0.16</v>
      </c>
      <c r="G6" s="16">
        <v>0</v>
      </c>
      <c r="H6" s="16">
        <v>0</v>
      </c>
      <c r="I6" s="16">
        <v>0</v>
      </c>
      <c r="J6" s="19">
        <v>2</v>
      </c>
      <c r="K6" s="3"/>
    </row>
    <row r="7" spans="1:11" x14ac:dyDescent="0.2">
      <c r="A7" s="14">
        <v>7</v>
      </c>
      <c r="B7" s="2" t="s">
        <v>20</v>
      </c>
      <c r="C7" s="6" t="s">
        <v>207</v>
      </c>
      <c r="D7" s="3">
        <v>21</v>
      </c>
      <c r="E7" s="16">
        <v>0.18</v>
      </c>
      <c r="F7" s="16">
        <v>0</v>
      </c>
      <c r="G7" s="16">
        <v>0</v>
      </c>
      <c r="H7" s="16">
        <v>0</v>
      </c>
      <c r="I7" s="16">
        <v>0</v>
      </c>
      <c r="J7" s="19">
        <v>1</v>
      </c>
      <c r="K7" s="3"/>
    </row>
    <row r="8" spans="1:11" x14ac:dyDescent="0.2">
      <c r="A8" s="14">
        <v>8</v>
      </c>
      <c r="B8" s="2" t="s">
        <v>21</v>
      </c>
      <c r="C8" s="6" t="s">
        <v>207</v>
      </c>
      <c r="D8" s="3">
        <v>22</v>
      </c>
      <c r="E8" s="16">
        <v>0.12</v>
      </c>
      <c r="F8" s="16">
        <v>8.0000000000000002E-3</v>
      </c>
      <c r="G8" s="16">
        <v>0</v>
      </c>
      <c r="H8" s="16">
        <v>0</v>
      </c>
      <c r="I8" s="16">
        <v>2.4E-2</v>
      </c>
      <c r="J8" s="19">
        <v>1</v>
      </c>
      <c r="K8" s="3"/>
    </row>
    <row r="9" spans="1:11" x14ac:dyDescent="0.2">
      <c r="A9" s="14">
        <v>9</v>
      </c>
      <c r="B9" s="2" t="s">
        <v>22</v>
      </c>
      <c r="C9" s="6" t="s">
        <v>207</v>
      </c>
      <c r="D9" s="3">
        <v>27</v>
      </c>
      <c r="E9" s="16">
        <v>8.0000000000000004E-4</v>
      </c>
      <c r="F9" s="16">
        <v>0</v>
      </c>
      <c r="G9" s="16">
        <v>0</v>
      </c>
      <c r="H9" s="16">
        <v>0</v>
      </c>
      <c r="I9" s="16">
        <v>0</v>
      </c>
      <c r="J9" s="19">
        <v>0</v>
      </c>
      <c r="K9" s="3"/>
    </row>
    <row r="10" spans="1:11" x14ac:dyDescent="0.2">
      <c r="A10" s="14">
        <v>10</v>
      </c>
      <c r="B10" s="2" t="s">
        <v>23</v>
      </c>
      <c r="C10" s="6" t="s">
        <v>207</v>
      </c>
      <c r="D10" s="3">
        <v>28</v>
      </c>
      <c r="E10" s="16">
        <v>3.4000000000000002E-2</v>
      </c>
      <c r="F10" s="16">
        <v>0</v>
      </c>
      <c r="G10" s="16" t="s">
        <v>219</v>
      </c>
      <c r="H10" s="16">
        <v>0</v>
      </c>
      <c r="I10" s="16">
        <v>0</v>
      </c>
      <c r="J10" s="19">
        <v>0</v>
      </c>
      <c r="K10" s="3"/>
    </row>
    <row r="11" spans="1:11" x14ac:dyDescent="0.2">
      <c r="A11" s="14">
        <v>11</v>
      </c>
      <c r="B11" s="2" t="s">
        <v>24</v>
      </c>
      <c r="C11" s="6" t="s">
        <v>207</v>
      </c>
      <c r="D11" s="3">
        <v>31</v>
      </c>
      <c r="E11" s="16">
        <v>0.24</v>
      </c>
      <c r="F11" s="16">
        <v>0</v>
      </c>
      <c r="G11" s="16" t="s">
        <v>219</v>
      </c>
      <c r="H11" s="16">
        <v>0</v>
      </c>
      <c r="I11" s="16">
        <v>0.56000000000000005</v>
      </c>
      <c r="J11" s="19">
        <v>2</v>
      </c>
      <c r="K11" s="3"/>
    </row>
    <row r="12" spans="1:11" x14ac:dyDescent="0.2">
      <c r="A12" s="14">
        <v>12</v>
      </c>
      <c r="B12" s="2" t="s">
        <v>25</v>
      </c>
      <c r="C12" s="6" t="s">
        <v>207</v>
      </c>
      <c r="D12" s="3">
        <v>34</v>
      </c>
      <c r="E12" s="16" t="s">
        <v>219</v>
      </c>
      <c r="F12" s="16" t="s">
        <v>219</v>
      </c>
      <c r="G12" s="16">
        <v>0.32</v>
      </c>
      <c r="H12" s="16">
        <v>0.06</v>
      </c>
      <c r="I12" s="16">
        <v>0</v>
      </c>
      <c r="J12" s="19">
        <v>1</v>
      </c>
      <c r="K12" s="3"/>
    </row>
    <row r="13" spans="1:11" x14ac:dyDescent="0.2">
      <c r="A13" s="14">
        <v>13</v>
      </c>
      <c r="B13" s="2" t="s">
        <v>26</v>
      </c>
      <c r="C13" s="6" t="s">
        <v>207</v>
      </c>
      <c r="D13" s="3">
        <v>38</v>
      </c>
      <c r="E13" s="16">
        <v>0.38</v>
      </c>
      <c r="F13" s="16">
        <v>0.18</v>
      </c>
      <c r="G13" s="16">
        <v>0</v>
      </c>
      <c r="H13" s="16">
        <v>0</v>
      </c>
      <c r="I13" s="16">
        <v>0</v>
      </c>
      <c r="J13" s="19">
        <v>2</v>
      </c>
      <c r="K13" s="3"/>
    </row>
    <row r="14" spans="1:11" x14ac:dyDescent="0.2">
      <c r="A14" s="14">
        <v>14</v>
      </c>
      <c r="B14" s="2" t="s">
        <v>27</v>
      </c>
      <c r="C14" s="6" t="s">
        <v>207</v>
      </c>
      <c r="D14" s="3">
        <v>42</v>
      </c>
      <c r="E14" s="16">
        <v>0.22</v>
      </c>
      <c r="F14" s="16">
        <v>0.28000000000000003</v>
      </c>
      <c r="G14" s="16">
        <v>0</v>
      </c>
      <c r="H14" s="16">
        <v>0</v>
      </c>
      <c r="I14" s="16">
        <v>0.42</v>
      </c>
      <c r="J14" s="19">
        <v>3</v>
      </c>
    </row>
    <row r="15" spans="1:11" x14ac:dyDescent="0.2">
      <c r="A15" s="14">
        <v>15</v>
      </c>
      <c r="B15" s="2" t="s">
        <v>28</v>
      </c>
      <c r="C15" s="6" t="s">
        <v>207</v>
      </c>
      <c r="D15" s="3">
        <v>50</v>
      </c>
      <c r="E15" s="16">
        <v>0.24</v>
      </c>
      <c r="F15" s="16">
        <v>0.26</v>
      </c>
      <c r="G15" s="16">
        <v>0.16</v>
      </c>
      <c r="H15" s="16">
        <v>0.48</v>
      </c>
      <c r="I15" s="16">
        <v>0</v>
      </c>
      <c r="J15" s="19">
        <v>4</v>
      </c>
    </row>
    <row r="16" spans="1:11" x14ac:dyDescent="0.2">
      <c r="A16" s="14">
        <v>16</v>
      </c>
      <c r="B16" s="2" t="s">
        <v>29</v>
      </c>
      <c r="C16" s="6" t="s">
        <v>207</v>
      </c>
      <c r="D16" s="3">
        <v>51</v>
      </c>
      <c r="E16" s="16">
        <v>0.16</v>
      </c>
      <c r="F16" s="16" t="s">
        <v>219</v>
      </c>
      <c r="G16" s="16">
        <v>0.04</v>
      </c>
      <c r="H16" s="16">
        <v>0</v>
      </c>
      <c r="I16" s="16">
        <v>0.48</v>
      </c>
      <c r="J16" s="19">
        <v>2</v>
      </c>
    </row>
    <row r="17" spans="1:10" x14ac:dyDescent="0.2">
      <c r="A17" s="14">
        <v>17</v>
      </c>
      <c r="B17" s="2" t="s">
        <v>30</v>
      </c>
      <c r="C17" s="6" t="s">
        <v>207</v>
      </c>
      <c r="D17" s="3">
        <v>58</v>
      </c>
      <c r="E17" s="16">
        <v>0</v>
      </c>
      <c r="F17" s="16">
        <v>0</v>
      </c>
      <c r="G17" s="16">
        <v>0.12</v>
      </c>
      <c r="H17" s="16">
        <v>0.2</v>
      </c>
      <c r="I17" s="16">
        <v>0</v>
      </c>
      <c r="J17" s="19">
        <v>2</v>
      </c>
    </row>
    <row r="18" spans="1:10" x14ac:dyDescent="0.2">
      <c r="A18" s="14">
        <v>18</v>
      </c>
      <c r="B18" s="2" t="s">
        <v>31</v>
      </c>
      <c r="C18" s="6" t="s">
        <v>207</v>
      </c>
      <c r="D18" s="3">
        <v>62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9">
        <v>0</v>
      </c>
    </row>
    <row r="19" spans="1:10" x14ac:dyDescent="0.2">
      <c r="A19" s="14">
        <v>19</v>
      </c>
      <c r="B19" s="2" t="s">
        <v>32</v>
      </c>
      <c r="C19" s="6" t="s">
        <v>207</v>
      </c>
      <c r="D19" s="3">
        <v>63</v>
      </c>
      <c r="E19" s="16">
        <v>0</v>
      </c>
      <c r="F19" s="16">
        <v>9.1999999999999998E-3</v>
      </c>
      <c r="G19" s="16">
        <v>0</v>
      </c>
      <c r="H19" s="16">
        <v>0</v>
      </c>
      <c r="I19" s="16">
        <v>0</v>
      </c>
      <c r="J19" s="19">
        <v>0</v>
      </c>
    </row>
    <row r="20" spans="1:10" x14ac:dyDescent="0.2">
      <c r="A20" s="14">
        <v>20</v>
      </c>
      <c r="B20" s="2" t="s">
        <v>33</v>
      </c>
      <c r="C20" s="6" t="s">
        <v>207</v>
      </c>
      <c r="D20" s="3">
        <v>73</v>
      </c>
      <c r="E20" s="16">
        <v>0</v>
      </c>
      <c r="F20" s="16">
        <v>0</v>
      </c>
      <c r="G20" s="16">
        <v>0.26</v>
      </c>
      <c r="H20" s="16">
        <v>0.16</v>
      </c>
      <c r="I20" s="16">
        <v>0</v>
      </c>
      <c r="J20" s="19">
        <v>2</v>
      </c>
    </row>
    <row r="21" spans="1:10" x14ac:dyDescent="0.2">
      <c r="A21" s="14">
        <v>21</v>
      </c>
      <c r="B21" s="2" t="s">
        <v>34</v>
      </c>
      <c r="C21" s="6" t="s">
        <v>207</v>
      </c>
      <c r="D21" s="3">
        <v>74</v>
      </c>
      <c r="E21" s="16">
        <v>0.18</v>
      </c>
      <c r="F21" s="16">
        <v>0</v>
      </c>
      <c r="G21" s="16">
        <v>0</v>
      </c>
      <c r="H21" s="16">
        <v>0</v>
      </c>
      <c r="I21" s="16">
        <v>0</v>
      </c>
      <c r="J21" s="19">
        <v>1</v>
      </c>
    </row>
    <row r="22" spans="1:10" x14ac:dyDescent="0.2">
      <c r="A22" s="14">
        <v>22</v>
      </c>
      <c r="B22" s="2" t="s">
        <v>35</v>
      </c>
      <c r="C22" s="6" t="s">
        <v>207</v>
      </c>
      <c r="D22" s="3">
        <v>77</v>
      </c>
      <c r="E22" s="16">
        <v>0</v>
      </c>
      <c r="F22" s="16">
        <v>0</v>
      </c>
      <c r="G22" s="16">
        <v>0.26</v>
      </c>
      <c r="H22" s="16" t="s">
        <v>219</v>
      </c>
      <c r="I22" s="16">
        <v>0</v>
      </c>
      <c r="J22" s="19">
        <v>1</v>
      </c>
    </row>
    <row r="23" spans="1:10" x14ac:dyDescent="0.2">
      <c r="A23" s="14">
        <v>23</v>
      </c>
      <c r="B23" s="2" t="s">
        <v>36</v>
      </c>
      <c r="C23" s="6" t="s">
        <v>207</v>
      </c>
      <c r="D23" s="3">
        <v>78</v>
      </c>
      <c r="E23" s="16" t="s">
        <v>219</v>
      </c>
      <c r="F23" s="16" t="s">
        <v>219</v>
      </c>
      <c r="G23" s="16">
        <v>0</v>
      </c>
      <c r="H23" s="16">
        <v>0.4</v>
      </c>
      <c r="I23" s="16">
        <v>0</v>
      </c>
      <c r="J23" s="19">
        <v>1</v>
      </c>
    </row>
    <row r="24" spans="1:10" x14ac:dyDescent="0.2">
      <c r="A24" s="14">
        <v>24</v>
      </c>
      <c r="B24" s="2" t="s">
        <v>37</v>
      </c>
      <c r="C24" s="6" t="s">
        <v>207</v>
      </c>
      <c r="D24" s="3">
        <v>80</v>
      </c>
      <c r="E24" s="16">
        <v>6.7999999999999996E-3</v>
      </c>
      <c r="F24" s="16">
        <v>0</v>
      </c>
      <c r="G24" s="16">
        <v>1E-3</v>
      </c>
      <c r="H24" s="16">
        <v>0</v>
      </c>
      <c r="I24" s="16">
        <v>0.02</v>
      </c>
      <c r="J24" s="19">
        <v>0</v>
      </c>
    </row>
    <row r="25" spans="1:10" x14ac:dyDescent="0.2">
      <c r="A25" s="14">
        <v>25</v>
      </c>
      <c r="B25" s="2" t="s">
        <v>38</v>
      </c>
      <c r="C25" s="4" t="s">
        <v>208</v>
      </c>
      <c r="D25" s="3">
        <v>5</v>
      </c>
      <c r="E25" s="16">
        <v>0</v>
      </c>
      <c r="F25" s="16">
        <v>0</v>
      </c>
      <c r="G25" s="16">
        <v>0</v>
      </c>
      <c r="H25" s="16">
        <v>0</v>
      </c>
      <c r="I25" s="16">
        <v>0.16</v>
      </c>
      <c r="J25" s="19">
        <v>1</v>
      </c>
    </row>
    <row r="26" spans="1:10" x14ac:dyDescent="0.2">
      <c r="A26" s="14">
        <v>26</v>
      </c>
      <c r="B26" s="2" t="s">
        <v>39</v>
      </c>
      <c r="C26" s="4" t="s">
        <v>208</v>
      </c>
      <c r="D26" s="3">
        <v>6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9">
        <v>0</v>
      </c>
    </row>
    <row r="27" spans="1:10" x14ac:dyDescent="0.2">
      <c r="A27" s="14">
        <v>27</v>
      </c>
      <c r="B27" s="2" t="s">
        <v>40</v>
      </c>
      <c r="C27" s="4" t="s">
        <v>208</v>
      </c>
      <c r="D27" s="3">
        <v>7</v>
      </c>
      <c r="E27" s="16">
        <v>0.1</v>
      </c>
      <c r="F27" s="16">
        <v>0</v>
      </c>
      <c r="G27" s="16">
        <v>0</v>
      </c>
      <c r="H27" s="16">
        <v>0</v>
      </c>
      <c r="I27" s="16">
        <v>0</v>
      </c>
      <c r="J27" s="19">
        <v>1</v>
      </c>
    </row>
    <row r="28" spans="1:10" x14ac:dyDescent="0.2">
      <c r="A28" s="14">
        <v>28</v>
      </c>
      <c r="B28" s="2" t="s">
        <v>41</v>
      </c>
      <c r="C28" s="4" t="s">
        <v>208</v>
      </c>
      <c r="D28" s="3">
        <v>11</v>
      </c>
      <c r="E28" s="16">
        <v>0.1</v>
      </c>
      <c r="F28" s="16">
        <v>0.1</v>
      </c>
      <c r="G28" s="16" t="s">
        <v>219</v>
      </c>
      <c r="H28" s="16">
        <v>0.24</v>
      </c>
      <c r="I28" s="16">
        <v>0</v>
      </c>
      <c r="J28" s="19">
        <v>3</v>
      </c>
    </row>
    <row r="29" spans="1:10" x14ac:dyDescent="0.2">
      <c r="A29" s="14">
        <v>29</v>
      </c>
      <c r="B29" s="2" t="s">
        <v>42</v>
      </c>
      <c r="C29" s="4" t="s">
        <v>208</v>
      </c>
      <c r="D29" s="3">
        <v>12</v>
      </c>
      <c r="E29" s="16">
        <v>0.16</v>
      </c>
      <c r="F29" s="16" t="s">
        <v>219</v>
      </c>
      <c r="G29" s="16">
        <v>0.14000000000000001</v>
      </c>
      <c r="H29" s="16">
        <v>0</v>
      </c>
      <c r="I29" s="16">
        <v>0.36</v>
      </c>
      <c r="J29" s="19">
        <v>3</v>
      </c>
    </row>
    <row r="30" spans="1:10" x14ac:dyDescent="0.2">
      <c r="A30" s="14">
        <v>30</v>
      </c>
      <c r="B30" s="2" t="s">
        <v>44</v>
      </c>
      <c r="C30" s="4" t="s">
        <v>208</v>
      </c>
      <c r="D30" s="3">
        <v>16</v>
      </c>
      <c r="E30" s="16">
        <v>0</v>
      </c>
      <c r="F30" s="16">
        <v>8.0000000000000002E-3</v>
      </c>
      <c r="G30" s="16">
        <v>0</v>
      </c>
      <c r="H30" s="16">
        <v>0</v>
      </c>
      <c r="I30" s="16">
        <v>0</v>
      </c>
      <c r="J30" s="19">
        <v>0</v>
      </c>
    </row>
    <row r="31" spans="1:10" x14ac:dyDescent="0.2">
      <c r="A31" s="14">
        <v>31</v>
      </c>
      <c r="B31" s="2" t="s">
        <v>45</v>
      </c>
      <c r="C31" s="4" t="s">
        <v>208</v>
      </c>
      <c r="D31" s="3">
        <v>17</v>
      </c>
      <c r="E31" s="16">
        <v>0</v>
      </c>
      <c r="F31" s="16">
        <v>0.08</v>
      </c>
      <c r="G31" s="16">
        <v>0</v>
      </c>
      <c r="H31" s="16" t="s">
        <v>219</v>
      </c>
      <c r="I31" s="16">
        <v>0</v>
      </c>
      <c r="J31" s="19">
        <v>0</v>
      </c>
    </row>
    <row r="32" spans="1:10" x14ac:dyDescent="0.2">
      <c r="A32" s="14">
        <v>32</v>
      </c>
      <c r="B32" s="2" t="s">
        <v>46</v>
      </c>
      <c r="C32" s="4" t="s">
        <v>208</v>
      </c>
      <c r="D32" s="3">
        <v>19</v>
      </c>
      <c r="E32" s="16">
        <v>0.28000000000000003</v>
      </c>
      <c r="F32" s="16">
        <v>0</v>
      </c>
      <c r="G32" s="16">
        <v>0.16</v>
      </c>
      <c r="H32" s="16">
        <v>0</v>
      </c>
      <c r="I32" s="16">
        <v>0.48</v>
      </c>
      <c r="J32" s="19">
        <v>3</v>
      </c>
    </row>
    <row r="33" spans="1:10" x14ac:dyDescent="0.2">
      <c r="A33" s="14">
        <v>33</v>
      </c>
      <c r="B33" s="2" t="s">
        <v>47</v>
      </c>
      <c r="C33" s="4" t="s">
        <v>208</v>
      </c>
      <c r="D33" s="3">
        <v>27</v>
      </c>
      <c r="E33" s="16">
        <v>0.26</v>
      </c>
      <c r="F33" s="16">
        <v>2.4E-2</v>
      </c>
      <c r="G33" s="16">
        <v>0</v>
      </c>
      <c r="H33" s="16">
        <v>0</v>
      </c>
      <c r="I33" s="16">
        <v>0</v>
      </c>
      <c r="J33" s="19">
        <v>1</v>
      </c>
    </row>
    <row r="34" spans="1:10" x14ac:dyDescent="0.2">
      <c r="A34" s="14">
        <v>34</v>
      </c>
      <c r="B34" s="2" t="s">
        <v>48</v>
      </c>
      <c r="C34" s="4" t="s">
        <v>208</v>
      </c>
      <c r="D34" s="3">
        <v>33</v>
      </c>
      <c r="E34" s="16">
        <v>0</v>
      </c>
      <c r="F34" s="16">
        <v>0</v>
      </c>
      <c r="G34" s="16">
        <v>0.24</v>
      </c>
      <c r="H34" s="16">
        <v>0</v>
      </c>
      <c r="I34" s="16">
        <v>0</v>
      </c>
      <c r="J34" s="19">
        <v>1</v>
      </c>
    </row>
    <row r="35" spans="1:10" x14ac:dyDescent="0.2">
      <c r="A35" s="14">
        <v>35</v>
      </c>
      <c r="B35" s="2" t="s">
        <v>49</v>
      </c>
      <c r="C35" s="4" t="s">
        <v>208</v>
      </c>
      <c r="D35" s="3">
        <v>37</v>
      </c>
      <c r="E35" s="16">
        <v>0</v>
      </c>
      <c r="F35" s="16">
        <v>0</v>
      </c>
      <c r="G35" s="16">
        <v>0</v>
      </c>
      <c r="H35" s="16">
        <v>0</v>
      </c>
      <c r="I35" s="16" t="s">
        <v>219</v>
      </c>
      <c r="J35" s="19">
        <v>0</v>
      </c>
    </row>
    <row r="36" spans="1:10" x14ac:dyDescent="0.2">
      <c r="A36" s="14">
        <v>36</v>
      </c>
      <c r="B36" s="2" t="s">
        <v>50</v>
      </c>
      <c r="C36" s="4" t="s">
        <v>208</v>
      </c>
      <c r="D36" s="3">
        <v>40</v>
      </c>
      <c r="E36" s="16">
        <v>0</v>
      </c>
      <c r="F36" s="16">
        <v>0</v>
      </c>
      <c r="G36" s="16">
        <v>0.24</v>
      </c>
      <c r="H36" s="16">
        <v>0</v>
      </c>
      <c r="I36" s="16">
        <v>0</v>
      </c>
      <c r="J36" s="19">
        <v>1</v>
      </c>
    </row>
    <row r="37" spans="1:10" x14ac:dyDescent="0.2">
      <c r="A37" s="14">
        <v>37</v>
      </c>
      <c r="B37" s="2" t="s">
        <v>51</v>
      </c>
      <c r="C37" s="4" t="s">
        <v>208</v>
      </c>
      <c r="D37" s="3">
        <v>48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9">
        <v>0</v>
      </c>
    </row>
    <row r="38" spans="1:10" x14ac:dyDescent="0.2">
      <c r="A38" s="14">
        <v>38</v>
      </c>
      <c r="B38" s="2" t="s">
        <v>52</v>
      </c>
      <c r="C38" s="4" t="s">
        <v>208</v>
      </c>
      <c r="D38" s="3">
        <v>50</v>
      </c>
      <c r="E38" s="16">
        <v>0</v>
      </c>
      <c r="F38" s="16">
        <v>0</v>
      </c>
      <c r="G38" s="16">
        <v>0.08</v>
      </c>
      <c r="H38" s="16">
        <v>0.18</v>
      </c>
      <c r="I38" s="16">
        <v>0</v>
      </c>
      <c r="J38" s="19">
        <v>1</v>
      </c>
    </row>
    <row r="39" spans="1:10" x14ac:dyDescent="0.2">
      <c r="A39" s="14">
        <v>39</v>
      </c>
      <c r="B39" s="2" t="s">
        <v>53</v>
      </c>
      <c r="C39" s="4" t="s">
        <v>208</v>
      </c>
      <c r="D39" s="3">
        <v>62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9">
        <v>0</v>
      </c>
    </row>
    <row r="40" spans="1:10" x14ac:dyDescent="0.2">
      <c r="A40" s="14">
        <v>40</v>
      </c>
      <c r="B40" s="2" t="s">
        <v>54</v>
      </c>
      <c r="C40" s="4" t="s">
        <v>208</v>
      </c>
      <c r="D40" s="3">
        <v>64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9">
        <v>0</v>
      </c>
    </row>
    <row r="41" spans="1:10" x14ac:dyDescent="0.2">
      <c r="A41" s="14">
        <v>41</v>
      </c>
      <c r="B41" s="2" t="s">
        <v>55</v>
      </c>
      <c r="C41" s="4" t="s">
        <v>208</v>
      </c>
      <c r="D41" s="3">
        <v>65</v>
      </c>
      <c r="E41" s="16">
        <v>0.22</v>
      </c>
      <c r="F41" s="16">
        <v>0.04</v>
      </c>
      <c r="G41" s="16">
        <v>0.05</v>
      </c>
      <c r="H41" s="16" t="s">
        <v>219</v>
      </c>
      <c r="I41" s="16">
        <v>0</v>
      </c>
      <c r="J41" s="19">
        <v>1</v>
      </c>
    </row>
    <row r="42" spans="1:10" x14ac:dyDescent="0.2">
      <c r="A42" s="14">
        <v>42</v>
      </c>
      <c r="B42" s="2" t="s">
        <v>56</v>
      </c>
      <c r="C42" s="4" t="s">
        <v>208</v>
      </c>
      <c r="D42" s="3">
        <v>66</v>
      </c>
      <c r="E42" s="16">
        <v>0</v>
      </c>
      <c r="F42" s="16">
        <v>0</v>
      </c>
      <c r="G42" s="16">
        <v>0</v>
      </c>
      <c r="H42" s="16" t="s">
        <v>219</v>
      </c>
      <c r="I42" s="16">
        <v>0</v>
      </c>
      <c r="J42" s="19">
        <v>0</v>
      </c>
    </row>
    <row r="43" spans="1:10" x14ac:dyDescent="0.2">
      <c r="A43" s="14">
        <v>43</v>
      </c>
      <c r="B43" s="2" t="s">
        <v>57</v>
      </c>
      <c r="C43" s="4" t="s">
        <v>208</v>
      </c>
      <c r="D43" s="3">
        <v>72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9">
        <v>0</v>
      </c>
    </row>
    <row r="44" spans="1:10" x14ac:dyDescent="0.2">
      <c r="A44" s="14">
        <v>44</v>
      </c>
      <c r="B44" s="2" t="s">
        <v>58</v>
      </c>
      <c r="C44" s="4" t="s">
        <v>208</v>
      </c>
      <c r="D44" s="3">
        <v>76</v>
      </c>
      <c r="E44" s="16">
        <v>0</v>
      </c>
      <c r="F44" s="16">
        <v>0</v>
      </c>
      <c r="G44" s="16">
        <v>0.2</v>
      </c>
      <c r="H44" s="16" t="s">
        <v>219</v>
      </c>
      <c r="I44" s="16">
        <v>0</v>
      </c>
      <c r="J44" s="19">
        <v>1</v>
      </c>
    </row>
    <row r="45" spans="1:10" x14ac:dyDescent="0.2">
      <c r="A45" s="14">
        <v>45</v>
      </c>
      <c r="B45" s="2" t="s">
        <v>59</v>
      </c>
      <c r="C45" s="4" t="s">
        <v>208</v>
      </c>
      <c r="D45" s="3">
        <v>80</v>
      </c>
      <c r="E45" s="16">
        <v>0</v>
      </c>
      <c r="F45" s="16">
        <v>0</v>
      </c>
      <c r="G45" s="16" t="s">
        <v>219</v>
      </c>
      <c r="H45" s="16">
        <v>0</v>
      </c>
      <c r="I45" s="16">
        <v>0.14000000000000001</v>
      </c>
      <c r="J45" s="19">
        <v>1</v>
      </c>
    </row>
  </sheetData>
  <conditionalFormatting sqref="E1:I45">
    <cfRule type="cellIs" dxfId="15" priority="1" operator="between">
      <formula>0.0000000001</formula>
      <formula>0.09999999999</formula>
    </cfRule>
    <cfRule type="cellIs" dxfId="14" priority="2" operator="between">
      <formula>0.1</formula>
      <formula>1</formula>
    </cfRule>
    <cfRule type="cellIs" dxfId="13" priority="3" operator="equal">
      <formula>0</formula>
    </cfRule>
    <cfRule type="containsText" dxfId="12" priority="4" operator="containsText" text="Hazy">
      <formula>NOT(ISERROR(SEARCH("Hazy",E1)))</formula>
    </cfRule>
  </conditionalFormatting>
  <pageMargins left="0.7" right="0.7" top="0.75" bottom="0.75" header="0.3" footer="0.3"/>
  <pageSetup paperSize="9" scale="8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123E-2A20-F94A-BEE2-19109251C84E}">
  <sheetPr>
    <pageSetUpPr fitToPage="1"/>
  </sheetPr>
  <dimension ref="A1:J36"/>
  <sheetViews>
    <sheetView topLeftCell="A19" zoomScaleNormal="100" workbookViewId="0">
      <selection activeCell="E43" sqref="E43"/>
    </sheetView>
  </sheetViews>
  <sheetFormatPr baseColWidth="10" defaultRowHeight="15" x14ac:dyDescent="0.2"/>
  <cols>
    <col min="1" max="1" width="5.83203125" style="23" customWidth="1"/>
    <col min="2" max="2" width="10.83203125" style="23"/>
    <col min="3" max="3" width="6.83203125" style="23" customWidth="1"/>
    <col min="4" max="4" width="5" style="23" customWidth="1"/>
    <col min="5" max="9" width="11.83203125" style="23" customWidth="1"/>
    <col min="10" max="10" width="7.1640625" style="27" customWidth="1"/>
    <col min="11" max="11" width="4.5" style="23" customWidth="1"/>
    <col min="12" max="12" width="10.83203125" style="23" customWidth="1"/>
    <col min="13" max="13" width="10.83203125" style="23"/>
    <col min="14" max="14" width="7" style="23" customWidth="1"/>
    <col min="15" max="15" width="4.83203125" style="23" customWidth="1"/>
    <col min="16" max="16" width="10.83203125" style="23" customWidth="1"/>
    <col min="17" max="17" width="10.83203125" style="23"/>
    <col min="18" max="18" width="7.33203125" style="23" customWidth="1"/>
    <col min="19" max="19" width="5.33203125" style="23" customWidth="1"/>
    <col min="20" max="20" width="10.83203125" style="23"/>
    <col min="21" max="21" width="7" style="23" customWidth="1"/>
    <col min="22" max="22" width="5.6640625" style="23" customWidth="1"/>
    <col min="23" max="16384" width="10.83203125" style="23"/>
  </cols>
  <sheetData>
    <row r="1" spans="1:10" x14ac:dyDescent="0.2">
      <c r="A1" s="22">
        <v>1</v>
      </c>
      <c r="B1" s="24" t="s">
        <v>85</v>
      </c>
      <c r="C1" s="25" t="s">
        <v>213</v>
      </c>
      <c r="D1" s="23">
        <v>2</v>
      </c>
      <c r="E1" s="26">
        <v>0.06</v>
      </c>
      <c r="F1" s="26">
        <v>0</v>
      </c>
      <c r="G1" s="26">
        <v>4.3E-3</v>
      </c>
      <c r="H1" s="26">
        <v>0</v>
      </c>
      <c r="I1" s="26">
        <v>0.26</v>
      </c>
      <c r="J1" s="27">
        <v>1</v>
      </c>
    </row>
    <row r="2" spans="1:10" x14ac:dyDescent="0.2">
      <c r="A2" s="22">
        <v>5</v>
      </c>
      <c r="B2" s="24" t="s">
        <v>89</v>
      </c>
      <c r="C2" s="25" t="s">
        <v>213</v>
      </c>
      <c r="D2" s="23">
        <v>9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7">
        <v>0</v>
      </c>
    </row>
    <row r="3" spans="1:10" x14ac:dyDescent="0.2">
      <c r="A3" s="22">
        <v>32</v>
      </c>
      <c r="B3" s="24" t="s">
        <v>116</v>
      </c>
      <c r="C3" s="25" t="s">
        <v>213</v>
      </c>
      <c r="D3" s="23">
        <v>67</v>
      </c>
      <c r="E3" s="26" t="s">
        <v>219</v>
      </c>
      <c r="F3" s="26" t="s">
        <v>219</v>
      </c>
      <c r="G3" s="26">
        <v>0</v>
      </c>
      <c r="H3" s="26" t="s">
        <v>219</v>
      </c>
      <c r="I3" s="26">
        <v>0</v>
      </c>
      <c r="J3" s="27">
        <v>0</v>
      </c>
    </row>
    <row r="4" spans="1:10" x14ac:dyDescent="0.2">
      <c r="A4" s="22">
        <v>35</v>
      </c>
      <c r="B4" s="24" t="s">
        <v>119</v>
      </c>
      <c r="C4" s="25" t="s">
        <v>213</v>
      </c>
      <c r="D4" s="23">
        <v>81</v>
      </c>
      <c r="E4" s="26">
        <v>0.06</v>
      </c>
      <c r="F4" s="26">
        <v>0</v>
      </c>
      <c r="G4" s="26">
        <v>0</v>
      </c>
      <c r="H4" s="26">
        <v>0</v>
      </c>
      <c r="I4" s="26">
        <v>0</v>
      </c>
      <c r="J4" s="27">
        <v>0</v>
      </c>
    </row>
    <row r="5" spans="1:10" x14ac:dyDescent="0.2">
      <c r="A5" s="22">
        <v>2</v>
      </c>
      <c r="B5" s="24" t="s">
        <v>86</v>
      </c>
      <c r="C5" s="25" t="s">
        <v>213</v>
      </c>
      <c r="D5" s="23">
        <v>3</v>
      </c>
      <c r="E5" s="26">
        <v>1.4999999999999999E-2</v>
      </c>
      <c r="F5" s="26" t="s">
        <v>219</v>
      </c>
      <c r="G5" s="26">
        <v>0.24</v>
      </c>
      <c r="H5" s="26">
        <v>3.5200000000000002E-2</v>
      </c>
      <c r="I5" s="26" t="s">
        <v>219</v>
      </c>
      <c r="J5" s="27">
        <v>1</v>
      </c>
    </row>
    <row r="6" spans="1:10" x14ac:dyDescent="0.2">
      <c r="A6" s="22">
        <v>3</v>
      </c>
      <c r="B6" s="24" t="s">
        <v>87</v>
      </c>
      <c r="C6" s="25" t="s">
        <v>213</v>
      </c>
      <c r="D6" s="23">
        <v>6</v>
      </c>
      <c r="E6" s="26" t="s">
        <v>219</v>
      </c>
      <c r="F6" s="26" t="s">
        <v>219</v>
      </c>
      <c r="G6" s="26">
        <v>0.36</v>
      </c>
      <c r="H6" s="26">
        <v>0.04</v>
      </c>
      <c r="I6" s="26" t="s">
        <v>219</v>
      </c>
      <c r="J6" s="27">
        <v>1</v>
      </c>
    </row>
    <row r="7" spans="1:10" x14ac:dyDescent="0.2">
      <c r="A7" s="22">
        <v>7</v>
      </c>
      <c r="B7" s="24" t="s">
        <v>91</v>
      </c>
      <c r="C7" s="25" t="s">
        <v>213</v>
      </c>
      <c r="D7" s="23">
        <v>13</v>
      </c>
      <c r="E7" s="26">
        <v>3.5999999999999997E-2</v>
      </c>
      <c r="F7" s="26" t="s">
        <v>219</v>
      </c>
      <c r="G7" s="26">
        <v>0.12</v>
      </c>
      <c r="H7" s="26" t="s">
        <v>219</v>
      </c>
      <c r="I7" s="26">
        <v>0.02</v>
      </c>
      <c r="J7" s="27">
        <v>1</v>
      </c>
    </row>
    <row r="8" spans="1:10" x14ac:dyDescent="0.2">
      <c r="A8" s="22">
        <v>8</v>
      </c>
      <c r="B8" s="24" t="s">
        <v>92</v>
      </c>
      <c r="C8" s="25" t="s">
        <v>213</v>
      </c>
      <c r="D8" s="23">
        <v>14</v>
      </c>
      <c r="E8" s="26">
        <v>0.06</v>
      </c>
      <c r="F8" s="26">
        <v>0</v>
      </c>
      <c r="G8" s="26">
        <v>0.04</v>
      </c>
      <c r="H8" s="26" t="s">
        <v>219</v>
      </c>
      <c r="I8" s="26">
        <v>0.22</v>
      </c>
      <c r="J8" s="27">
        <v>1</v>
      </c>
    </row>
    <row r="9" spans="1:10" x14ac:dyDescent="0.2">
      <c r="A9" s="22">
        <v>11</v>
      </c>
      <c r="B9" s="24" t="s">
        <v>95</v>
      </c>
      <c r="C9" s="25" t="s">
        <v>213</v>
      </c>
      <c r="D9" s="23">
        <v>19</v>
      </c>
      <c r="E9" s="26">
        <v>0</v>
      </c>
      <c r="F9" s="26" t="s">
        <v>219</v>
      </c>
      <c r="G9" s="26">
        <v>0.3</v>
      </c>
      <c r="H9" s="26" t="s">
        <v>219</v>
      </c>
      <c r="I9" s="26" t="s">
        <v>219</v>
      </c>
      <c r="J9" s="27">
        <v>1</v>
      </c>
    </row>
    <row r="10" spans="1:10" x14ac:dyDescent="0.2">
      <c r="A10" s="22">
        <v>12</v>
      </c>
      <c r="B10" s="24" t="s">
        <v>96</v>
      </c>
      <c r="C10" s="25" t="s">
        <v>213</v>
      </c>
      <c r="D10" s="23">
        <v>20</v>
      </c>
      <c r="E10" s="26">
        <v>0.08</v>
      </c>
      <c r="F10" s="26" t="s">
        <v>219</v>
      </c>
      <c r="G10" s="26" t="s">
        <v>219</v>
      </c>
      <c r="H10" s="26" t="s">
        <v>219</v>
      </c>
      <c r="I10" s="26">
        <v>0.2</v>
      </c>
      <c r="J10" s="27">
        <v>1</v>
      </c>
    </row>
    <row r="11" spans="1:10" x14ac:dyDescent="0.2">
      <c r="A11" s="22">
        <v>13</v>
      </c>
      <c r="B11" s="24" t="s">
        <v>97</v>
      </c>
      <c r="C11" s="25" t="s">
        <v>213</v>
      </c>
      <c r="D11" s="23">
        <v>22</v>
      </c>
      <c r="E11" s="26" t="s">
        <v>219</v>
      </c>
      <c r="F11" s="26">
        <v>0</v>
      </c>
      <c r="G11" s="26">
        <v>0</v>
      </c>
      <c r="H11" s="26">
        <v>0.44</v>
      </c>
      <c r="I11" s="26">
        <v>0</v>
      </c>
      <c r="J11" s="27">
        <v>1</v>
      </c>
    </row>
    <row r="12" spans="1:10" x14ac:dyDescent="0.2">
      <c r="A12" s="22">
        <v>14</v>
      </c>
      <c r="B12" s="24" t="s">
        <v>98</v>
      </c>
      <c r="C12" s="25" t="s">
        <v>213</v>
      </c>
      <c r="D12" s="23">
        <v>24</v>
      </c>
      <c r="E12" s="26">
        <v>0</v>
      </c>
      <c r="F12" s="26" t="s">
        <v>219</v>
      </c>
      <c r="G12" s="26">
        <v>0.3</v>
      </c>
      <c r="H12" s="26" t="s">
        <v>219</v>
      </c>
      <c r="I12" s="26" t="s">
        <v>219</v>
      </c>
      <c r="J12" s="27">
        <v>1</v>
      </c>
    </row>
    <row r="13" spans="1:10" x14ac:dyDescent="0.2">
      <c r="A13" s="22">
        <v>15</v>
      </c>
      <c r="B13" s="24" t="s">
        <v>99</v>
      </c>
      <c r="C13" s="25" t="s">
        <v>213</v>
      </c>
      <c r="D13" s="23">
        <v>29</v>
      </c>
      <c r="E13" s="26" t="s">
        <v>219</v>
      </c>
      <c r="F13" s="26" t="s">
        <v>219</v>
      </c>
      <c r="G13" s="26">
        <v>0.38</v>
      </c>
      <c r="H13" s="26" t="s">
        <v>219</v>
      </c>
      <c r="I13" s="26" t="s">
        <v>219</v>
      </c>
      <c r="J13" s="27">
        <v>1</v>
      </c>
    </row>
    <row r="14" spans="1:10" x14ac:dyDescent="0.2">
      <c r="A14" s="22">
        <v>16</v>
      </c>
      <c r="B14" s="24" t="s">
        <v>100</v>
      </c>
      <c r="C14" s="25" t="s">
        <v>213</v>
      </c>
      <c r="D14" s="23">
        <v>33</v>
      </c>
      <c r="E14" s="26" t="s">
        <v>219</v>
      </c>
      <c r="F14" s="26" t="s">
        <v>219</v>
      </c>
      <c r="G14" s="26">
        <v>0.28000000000000003</v>
      </c>
      <c r="H14" s="26" t="s">
        <v>219</v>
      </c>
      <c r="I14" s="26" t="s">
        <v>219</v>
      </c>
      <c r="J14" s="27">
        <v>1</v>
      </c>
    </row>
    <row r="15" spans="1:10" x14ac:dyDescent="0.2">
      <c r="A15" s="22">
        <v>17</v>
      </c>
      <c r="B15" s="24" t="s">
        <v>101</v>
      </c>
      <c r="C15" s="25" t="s">
        <v>213</v>
      </c>
      <c r="D15" s="23">
        <v>40</v>
      </c>
      <c r="E15" s="26">
        <v>0</v>
      </c>
      <c r="F15" s="26" t="s">
        <v>219</v>
      </c>
      <c r="G15" s="26">
        <v>0.38</v>
      </c>
      <c r="H15" s="26" t="s">
        <v>219</v>
      </c>
      <c r="I15" s="26">
        <v>2.1999999999999999E-2</v>
      </c>
      <c r="J15" s="27">
        <v>1</v>
      </c>
    </row>
    <row r="16" spans="1:10" x14ac:dyDescent="0.2">
      <c r="A16" s="22">
        <v>18</v>
      </c>
      <c r="B16" s="24" t="s">
        <v>102</v>
      </c>
      <c r="C16" s="25" t="s">
        <v>213</v>
      </c>
      <c r="D16" s="23">
        <v>42</v>
      </c>
      <c r="E16" s="26" t="s">
        <v>219</v>
      </c>
      <c r="F16" s="26">
        <v>0</v>
      </c>
      <c r="G16" s="26">
        <v>0.36</v>
      </c>
      <c r="H16" s="26" t="s">
        <v>219</v>
      </c>
      <c r="I16" s="26">
        <v>0</v>
      </c>
      <c r="J16" s="27">
        <v>1</v>
      </c>
    </row>
    <row r="17" spans="1:10" x14ac:dyDescent="0.2">
      <c r="A17" s="22">
        <v>19</v>
      </c>
      <c r="B17" s="24" t="s">
        <v>103</v>
      </c>
      <c r="C17" s="25" t="s">
        <v>213</v>
      </c>
      <c r="D17" s="23">
        <v>44</v>
      </c>
      <c r="E17" s="26">
        <v>0</v>
      </c>
      <c r="F17" s="26" t="s">
        <v>219</v>
      </c>
      <c r="G17" s="26">
        <v>0.32</v>
      </c>
      <c r="H17" s="26">
        <v>0.02</v>
      </c>
      <c r="I17" s="26" t="s">
        <v>219</v>
      </c>
      <c r="J17" s="27">
        <v>1</v>
      </c>
    </row>
    <row r="18" spans="1:10" x14ac:dyDescent="0.2">
      <c r="A18" s="22">
        <v>24</v>
      </c>
      <c r="B18" s="24" t="s">
        <v>108</v>
      </c>
      <c r="C18" s="25" t="s">
        <v>213</v>
      </c>
      <c r="D18" s="23">
        <v>53</v>
      </c>
      <c r="E18" s="26">
        <v>2.0000000000000002E-5</v>
      </c>
      <c r="F18" s="26">
        <v>2.0000000000000002E-5</v>
      </c>
      <c r="G18" s="26">
        <v>0</v>
      </c>
      <c r="H18" s="26">
        <v>0.2</v>
      </c>
      <c r="I18" s="26">
        <v>0</v>
      </c>
      <c r="J18" s="27">
        <v>1</v>
      </c>
    </row>
    <row r="19" spans="1:10" x14ac:dyDescent="0.2">
      <c r="A19" s="22">
        <v>25</v>
      </c>
      <c r="B19" s="24" t="s">
        <v>109</v>
      </c>
      <c r="C19" s="25" t="s">
        <v>213</v>
      </c>
      <c r="D19" s="23">
        <v>54</v>
      </c>
      <c r="E19" s="26">
        <v>0</v>
      </c>
      <c r="F19" s="26">
        <v>0</v>
      </c>
      <c r="G19" s="26">
        <v>0</v>
      </c>
      <c r="H19" s="26">
        <v>0.32</v>
      </c>
      <c r="I19" s="26">
        <v>0</v>
      </c>
      <c r="J19" s="27">
        <v>1</v>
      </c>
    </row>
    <row r="20" spans="1:10" x14ac:dyDescent="0.2">
      <c r="A20" s="22">
        <v>30</v>
      </c>
      <c r="B20" s="24" t="s">
        <v>114</v>
      </c>
      <c r="C20" s="25" t="s">
        <v>213</v>
      </c>
      <c r="D20" s="23">
        <v>62</v>
      </c>
      <c r="E20" s="26" t="s">
        <v>219</v>
      </c>
      <c r="F20" s="26" t="s">
        <v>219</v>
      </c>
      <c r="G20" s="26">
        <v>0.28000000000000003</v>
      </c>
      <c r="H20" s="26">
        <v>0.04</v>
      </c>
      <c r="I20" s="26" t="s">
        <v>219</v>
      </c>
      <c r="J20" s="27">
        <v>1</v>
      </c>
    </row>
    <row r="21" spans="1:10" x14ac:dyDescent="0.2">
      <c r="A21" s="22">
        <v>33</v>
      </c>
      <c r="B21" s="24" t="s">
        <v>117</v>
      </c>
      <c r="C21" s="25" t="s">
        <v>213</v>
      </c>
      <c r="D21" s="23">
        <v>68</v>
      </c>
      <c r="E21" s="26" t="s">
        <v>219</v>
      </c>
      <c r="F21" s="26" t="s">
        <v>219</v>
      </c>
      <c r="G21" s="26">
        <v>0.4</v>
      </c>
      <c r="H21" s="26" t="s">
        <v>219</v>
      </c>
      <c r="I21" s="26" t="s">
        <v>219</v>
      </c>
      <c r="J21" s="27">
        <v>1</v>
      </c>
    </row>
    <row r="22" spans="1:10" x14ac:dyDescent="0.2">
      <c r="A22" s="22">
        <v>36</v>
      </c>
      <c r="B22" s="24" t="s">
        <v>43</v>
      </c>
      <c r="C22" s="23" t="s">
        <v>209</v>
      </c>
      <c r="D22" s="23">
        <v>75</v>
      </c>
      <c r="E22" s="26">
        <v>3.0000000000000001E-3</v>
      </c>
      <c r="F22" s="26">
        <v>2E-3</v>
      </c>
      <c r="G22" s="26">
        <v>0</v>
      </c>
      <c r="H22" s="26">
        <v>0</v>
      </c>
      <c r="I22" s="26">
        <v>0.2</v>
      </c>
      <c r="J22" s="27">
        <v>1</v>
      </c>
    </row>
    <row r="23" spans="1:10" x14ac:dyDescent="0.2">
      <c r="A23" s="22">
        <v>4</v>
      </c>
      <c r="B23" s="24" t="s">
        <v>88</v>
      </c>
      <c r="C23" s="25" t="s">
        <v>213</v>
      </c>
      <c r="D23" s="23">
        <v>8</v>
      </c>
      <c r="E23" s="26">
        <v>0.12</v>
      </c>
      <c r="F23" s="26">
        <v>0</v>
      </c>
      <c r="G23" s="26">
        <v>3.9199999999999999E-2</v>
      </c>
      <c r="H23" s="26">
        <v>0</v>
      </c>
      <c r="I23" s="26">
        <v>0.3</v>
      </c>
      <c r="J23" s="27">
        <v>2</v>
      </c>
    </row>
    <row r="24" spans="1:10" x14ac:dyDescent="0.2">
      <c r="A24" s="22">
        <v>6</v>
      </c>
      <c r="B24" s="24" t="s">
        <v>90</v>
      </c>
      <c r="C24" s="25" t="s">
        <v>213</v>
      </c>
      <c r="D24" s="23">
        <v>11</v>
      </c>
      <c r="E24" s="26">
        <v>0.16</v>
      </c>
      <c r="F24" s="26">
        <v>0</v>
      </c>
      <c r="G24" s="26">
        <v>0.08</v>
      </c>
      <c r="H24" s="26">
        <v>0</v>
      </c>
      <c r="I24" s="26">
        <v>0.36</v>
      </c>
      <c r="J24" s="27">
        <v>2</v>
      </c>
    </row>
    <row r="25" spans="1:10" x14ac:dyDescent="0.2">
      <c r="A25" s="22">
        <v>20</v>
      </c>
      <c r="B25" s="24" t="s">
        <v>104</v>
      </c>
      <c r="C25" s="25" t="s">
        <v>213</v>
      </c>
      <c r="D25" s="23">
        <v>49</v>
      </c>
      <c r="E25" s="26">
        <v>0.16</v>
      </c>
      <c r="F25" s="26">
        <v>0</v>
      </c>
      <c r="G25" s="26">
        <v>0.08</v>
      </c>
      <c r="H25" s="26">
        <v>0</v>
      </c>
      <c r="I25" s="26">
        <v>0.32</v>
      </c>
      <c r="J25" s="27">
        <v>2</v>
      </c>
    </row>
    <row r="26" spans="1:10" x14ac:dyDescent="0.2">
      <c r="A26" s="22">
        <v>21</v>
      </c>
      <c r="B26" s="24" t="s">
        <v>105</v>
      </c>
      <c r="C26" s="25" t="s">
        <v>213</v>
      </c>
      <c r="D26" s="23">
        <v>50</v>
      </c>
      <c r="E26" s="26">
        <v>0.28000000000000003</v>
      </c>
      <c r="F26" s="26">
        <v>0</v>
      </c>
      <c r="G26" s="26">
        <v>0.04</v>
      </c>
      <c r="H26" s="26">
        <v>0</v>
      </c>
      <c r="I26" s="26">
        <v>0.38</v>
      </c>
      <c r="J26" s="27">
        <v>2</v>
      </c>
    </row>
    <row r="27" spans="1:10" x14ac:dyDescent="0.2">
      <c r="A27" s="22">
        <v>22</v>
      </c>
      <c r="B27" s="24" t="s">
        <v>106</v>
      </c>
      <c r="C27" s="25" t="s">
        <v>213</v>
      </c>
      <c r="D27" s="23">
        <v>51</v>
      </c>
      <c r="E27" s="26">
        <v>0.16</v>
      </c>
      <c r="F27" s="26">
        <v>0</v>
      </c>
      <c r="G27" s="26">
        <v>0.04</v>
      </c>
      <c r="H27" s="26">
        <v>0</v>
      </c>
      <c r="I27" s="26">
        <v>0.18</v>
      </c>
      <c r="J27" s="27">
        <v>2</v>
      </c>
    </row>
    <row r="28" spans="1:10" x14ac:dyDescent="0.2">
      <c r="A28" s="22">
        <v>23</v>
      </c>
      <c r="B28" s="24" t="s">
        <v>107</v>
      </c>
      <c r="C28" s="25" t="s">
        <v>213</v>
      </c>
      <c r="D28" s="23">
        <v>52</v>
      </c>
      <c r="E28" s="26">
        <v>0.34</v>
      </c>
      <c r="F28" s="26">
        <v>0</v>
      </c>
      <c r="G28" s="26">
        <v>0.08</v>
      </c>
      <c r="H28" s="26" t="s">
        <v>219</v>
      </c>
      <c r="I28" s="26">
        <v>0.46</v>
      </c>
      <c r="J28" s="27">
        <v>2</v>
      </c>
    </row>
    <row r="29" spans="1:10" x14ac:dyDescent="0.2">
      <c r="A29" s="22">
        <v>26</v>
      </c>
      <c r="B29" s="24" t="s">
        <v>110</v>
      </c>
      <c r="C29" s="25" t="s">
        <v>213</v>
      </c>
      <c r="D29" s="23">
        <v>55</v>
      </c>
      <c r="E29" s="26">
        <v>0.18</v>
      </c>
      <c r="F29" s="26">
        <v>0</v>
      </c>
      <c r="G29" s="26">
        <v>4.8000000000000001E-2</v>
      </c>
      <c r="H29" s="26">
        <v>0</v>
      </c>
      <c r="I29" s="26">
        <v>0.36</v>
      </c>
      <c r="J29" s="27">
        <v>2</v>
      </c>
    </row>
    <row r="30" spans="1:10" x14ac:dyDescent="0.2">
      <c r="A30" s="22">
        <v>27</v>
      </c>
      <c r="B30" s="24" t="s">
        <v>111</v>
      </c>
      <c r="C30" s="25" t="s">
        <v>213</v>
      </c>
      <c r="D30" s="23">
        <v>56</v>
      </c>
      <c r="E30" s="26">
        <v>0.2</v>
      </c>
      <c r="F30" s="26">
        <v>0</v>
      </c>
      <c r="G30" s="26">
        <v>0.1</v>
      </c>
      <c r="H30" s="26">
        <v>0</v>
      </c>
      <c r="I30" s="26">
        <v>0.36</v>
      </c>
      <c r="J30" s="27">
        <v>2</v>
      </c>
    </row>
    <row r="31" spans="1:10" x14ac:dyDescent="0.2">
      <c r="A31" s="22">
        <v>28</v>
      </c>
      <c r="B31" s="24" t="s">
        <v>112</v>
      </c>
      <c r="C31" s="25" t="s">
        <v>213</v>
      </c>
      <c r="D31" s="23">
        <v>58</v>
      </c>
      <c r="E31" s="26">
        <v>2.8799999999999999E-2</v>
      </c>
      <c r="F31" s="26" t="s">
        <v>219</v>
      </c>
      <c r="G31" s="26">
        <v>0.2</v>
      </c>
      <c r="H31" s="26">
        <v>0.1</v>
      </c>
      <c r="I31" s="26" t="s">
        <v>219</v>
      </c>
      <c r="J31" s="27">
        <v>2</v>
      </c>
    </row>
    <row r="32" spans="1:10" x14ac:dyDescent="0.2">
      <c r="A32" s="22">
        <v>29</v>
      </c>
      <c r="B32" s="24" t="s">
        <v>113</v>
      </c>
      <c r="C32" s="25" t="s">
        <v>213</v>
      </c>
      <c r="D32" s="23">
        <v>60</v>
      </c>
      <c r="E32" s="26">
        <v>0.08</v>
      </c>
      <c r="F32" s="26" t="s">
        <v>219</v>
      </c>
      <c r="G32" s="26">
        <v>0.38</v>
      </c>
      <c r="H32" s="26">
        <v>0.24</v>
      </c>
      <c r="I32" s="26" t="s">
        <v>219</v>
      </c>
      <c r="J32" s="27">
        <v>2</v>
      </c>
    </row>
    <row r="33" spans="1:10" x14ac:dyDescent="0.2">
      <c r="A33" s="22">
        <v>31</v>
      </c>
      <c r="B33" s="24" t="s">
        <v>115</v>
      </c>
      <c r="C33" s="25" t="s">
        <v>213</v>
      </c>
      <c r="D33" s="23">
        <v>66</v>
      </c>
      <c r="E33" s="26">
        <v>0.16</v>
      </c>
      <c r="F33" s="26">
        <v>1E-4</v>
      </c>
      <c r="G33" s="26">
        <v>0.24</v>
      </c>
      <c r="H33" s="26">
        <v>0.04</v>
      </c>
      <c r="I33" s="26">
        <v>4.4999999999999998E-2</v>
      </c>
      <c r="J33" s="27">
        <v>2</v>
      </c>
    </row>
    <row r="34" spans="1:10" x14ac:dyDescent="0.2">
      <c r="A34" s="22">
        <v>34</v>
      </c>
      <c r="B34" s="24" t="s">
        <v>118</v>
      </c>
      <c r="C34" s="25" t="s">
        <v>213</v>
      </c>
      <c r="D34" s="23">
        <v>73</v>
      </c>
      <c r="E34" s="26">
        <v>0.24</v>
      </c>
      <c r="F34" s="26">
        <v>0</v>
      </c>
      <c r="G34" s="26">
        <v>0.02</v>
      </c>
      <c r="H34" s="26">
        <v>0</v>
      </c>
      <c r="I34" s="26">
        <v>0.34</v>
      </c>
      <c r="J34" s="27">
        <v>2</v>
      </c>
    </row>
    <row r="35" spans="1:10" x14ac:dyDescent="0.2">
      <c r="A35" s="22">
        <v>9</v>
      </c>
      <c r="B35" s="24" t="s">
        <v>93</v>
      </c>
      <c r="C35" s="25" t="s">
        <v>213</v>
      </c>
      <c r="D35" s="23">
        <v>16</v>
      </c>
      <c r="E35" s="26">
        <v>0.32</v>
      </c>
      <c r="F35" s="26">
        <v>0</v>
      </c>
      <c r="G35" s="26">
        <v>0.14000000000000001</v>
      </c>
      <c r="H35" s="26">
        <v>0</v>
      </c>
      <c r="I35" s="26">
        <v>0.28000000000000003</v>
      </c>
      <c r="J35" s="27">
        <v>3</v>
      </c>
    </row>
    <row r="36" spans="1:10" x14ac:dyDescent="0.2">
      <c r="A36" s="22">
        <v>10</v>
      </c>
      <c r="B36" s="24" t="s">
        <v>94</v>
      </c>
      <c r="C36" s="25" t="s">
        <v>213</v>
      </c>
      <c r="D36" s="23">
        <v>17</v>
      </c>
      <c r="E36" s="26">
        <v>0.22</v>
      </c>
      <c r="F36" s="26">
        <v>0</v>
      </c>
      <c r="G36" s="26">
        <v>0.24</v>
      </c>
      <c r="H36" s="26">
        <v>0</v>
      </c>
      <c r="I36" s="26">
        <v>0.26</v>
      </c>
      <c r="J36" s="27">
        <v>3</v>
      </c>
    </row>
  </sheetData>
  <sortState xmlns:xlrd2="http://schemas.microsoft.com/office/spreadsheetml/2017/richdata2" ref="A2:J45">
    <sortCondition ref="J1:J45"/>
  </sortState>
  <conditionalFormatting sqref="E1:I36">
    <cfRule type="cellIs" dxfId="11" priority="1" operator="between">
      <formula>0.0000000001</formula>
      <formula>0.09999999999</formula>
    </cfRule>
    <cfRule type="cellIs" dxfId="10" priority="2" operator="between">
      <formula>0.1</formula>
      <formula>1</formula>
    </cfRule>
    <cfRule type="cellIs" dxfId="9" priority="3" operator="equal">
      <formula>0</formula>
    </cfRule>
    <cfRule type="containsText" dxfId="8" priority="4" operator="containsText" text="Hazy">
      <formula>NOT(ISERROR(SEARCH("Hazy",E1)))</formula>
    </cfRule>
  </conditionalFormatting>
  <pageMargins left="0.7" right="0.7" top="0.75" bottom="0.75" header="0.3" footer="0.3"/>
  <pageSetup paperSize="9" scale="8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7953-7076-5546-966C-7FC9E2EAC442}">
  <dimension ref="A1:J38"/>
  <sheetViews>
    <sheetView zoomScaleNormal="100" workbookViewId="0">
      <selection activeCell="K38" sqref="K38"/>
    </sheetView>
  </sheetViews>
  <sheetFormatPr baseColWidth="10" defaultRowHeight="15" x14ac:dyDescent="0.2"/>
  <cols>
    <col min="1" max="1" width="5.83203125" customWidth="1"/>
    <col min="3" max="3" width="7.1640625" customWidth="1"/>
    <col min="4" max="4" width="5.1640625" customWidth="1"/>
    <col min="5" max="9" width="11.83203125" customWidth="1"/>
    <col min="10" max="10" width="12" style="18" customWidth="1"/>
    <col min="12" max="12" width="7" customWidth="1"/>
    <col min="13" max="13" width="4.83203125" customWidth="1"/>
    <col min="14" max="14" width="10.83203125" customWidth="1"/>
    <col min="16" max="16" width="7.33203125" customWidth="1"/>
    <col min="17" max="17" width="5.33203125" customWidth="1"/>
    <col min="19" max="19" width="7" customWidth="1"/>
    <col min="20" max="20" width="5.6640625" customWidth="1"/>
  </cols>
  <sheetData>
    <row r="1" spans="1:10" x14ac:dyDescent="0.2">
      <c r="A1" s="15">
        <v>1</v>
      </c>
      <c r="B1" s="2" t="s">
        <v>177</v>
      </c>
      <c r="C1" s="3" t="s">
        <v>217</v>
      </c>
      <c r="D1">
        <v>11</v>
      </c>
      <c r="E1" s="16">
        <v>0</v>
      </c>
      <c r="F1" s="16">
        <v>0</v>
      </c>
      <c r="G1" s="16">
        <v>0.3</v>
      </c>
      <c r="H1" s="16" t="s">
        <v>219</v>
      </c>
      <c r="I1" s="16">
        <v>0</v>
      </c>
      <c r="J1" s="18">
        <v>1</v>
      </c>
    </row>
    <row r="2" spans="1:10" x14ac:dyDescent="0.2">
      <c r="A2" s="15">
        <v>2</v>
      </c>
      <c r="B2" s="2" t="s">
        <v>178</v>
      </c>
      <c r="C2" s="3" t="s">
        <v>217</v>
      </c>
      <c r="D2">
        <v>13</v>
      </c>
      <c r="E2" s="16">
        <v>0.1</v>
      </c>
      <c r="F2" s="16">
        <v>0</v>
      </c>
      <c r="G2" s="16" t="s">
        <v>219</v>
      </c>
      <c r="H2" s="16">
        <v>0</v>
      </c>
      <c r="I2" s="16">
        <v>0.56000000000000005</v>
      </c>
      <c r="J2" s="18">
        <v>2</v>
      </c>
    </row>
    <row r="3" spans="1:10" x14ac:dyDescent="0.2">
      <c r="A3" s="15">
        <v>3</v>
      </c>
      <c r="B3" s="2" t="s">
        <v>179</v>
      </c>
      <c r="C3" s="3" t="s">
        <v>217</v>
      </c>
      <c r="D3">
        <v>14</v>
      </c>
      <c r="E3" s="16">
        <v>0</v>
      </c>
      <c r="F3" s="16">
        <v>0</v>
      </c>
      <c r="G3" s="16" t="s">
        <v>219</v>
      </c>
      <c r="H3" s="16">
        <v>0</v>
      </c>
      <c r="I3" s="16">
        <v>0</v>
      </c>
      <c r="J3" s="18">
        <v>0</v>
      </c>
    </row>
    <row r="4" spans="1:10" x14ac:dyDescent="0.2">
      <c r="A4" s="15">
        <v>4</v>
      </c>
      <c r="B4" s="2" t="s">
        <v>180</v>
      </c>
      <c r="C4" s="3" t="s">
        <v>217</v>
      </c>
      <c r="D4">
        <v>20</v>
      </c>
      <c r="E4" s="16">
        <v>0</v>
      </c>
      <c r="F4" s="16">
        <v>0</v>
      </c>
      <c r="G4" s="16" t="s">
        <v>219</v>
      </c>
      <c r="H4" s="16">
        <v>0</v>
      </c>
      <c r="I4" s="16">
        <v>0</v>
      </c>
      <c r="J4" s="18">
        <v>0</v>
      </c>
    </row>
    <row r="5" spans="1:10" x14ac:dyDescent="0.2">
      <c r="A5" s="15">
        <v>5</v>
      </c>
      <c r="B5" s="2" t="s">
        <v>181</v>
      </c>
      <c r="C5" s="3" t="s">
        <v>217</v>
      </c>
      <c r="D5">
        <v>27</v>
      </c>
      <c r="E5" s="16">
        <v>0.14000000000000001</v>
      </c>
      <c r="F5" s="16">
        <v>0</v>
      </c>
      <c r="G5" s="16">
        <v>0.24</v>
      </c>
      <c r="H5" s="16">
        <v>0.18</v>
      </c>
      <c r="I5" s="16">
        <v>0</v>
      </c>
      <c r="J5" s="18">
        <v>3</v>
      </c>
    </row>
    <row r="6" spans="1:10" x14ac:dyDescent="0.2">
      <c r="A6" s="15">
        <v>6</v>
      </c>
      <c r="B6" s="2" t="s">
        <v>182</v>
      </c>
      <c r="C6" s="3" t="s">
        <v>217</v>
      </c>
      <c r="D6">
        <v>29</v>
      </c>
      <c r="E6" s="16">
        <v>0</v>
      </c>
      <c r="F6" s="16">
        <v>0</v>
      </c>
      <c r="G6" s="16">
        <v>0.42</v>
      </c>
      <c r="H6" s="16">
        <v>0</v>
      </c>
      <c r="I6" s="16">
        <v>0</v>
      </c>
      <c r="J6" s="18">
        <v>1</v>
      </c>
    </row>
    <row r="7" spans="1:10" x14ac:dyDescent="0.2">
      <c r="A7" s="15">
        <v>7</v>
      </c>
      <c r="B7" s="2" t="s">
        <v>183</v>
      </c>
      <c r="C7" s="3" t="s">
        <v>217</v>
      </c>
      <c r="D7">
        <v>36</v>
      </c>
      <c r="E7" s="16">
        <v>0</v>
      </c>
      <c r="F7" s="16">
        <v>0</v>
      </c>
      <c r="G7" s="16">
        <v>0.24</v>
      </c>
      <c r="H7" s="16" t="s">
        <v>219</v>
      </c>
      <c r="I7" s="16">
        <v>0</v>
      </c>
      <c r="J7" s="18">
        <v>1</v>
      </c>
    </row>
    <row r="8" spans="1:10" x14ac:dyDescent="0.2">
      <c r="A8" s="15">
        <v>8</v>
      </c>
      <c r="B8" s="2" t="s">
        <v>184</v>
      </c>
      <c r="C8" s="3" t="s">
        <v>217</v>
      </c>
      <c r="D8">
        <v>37</v>
      </c>
      <c r="E8" s="16">
        <v>0</v>
      </c>
      <c r="F8" s="16">
        <v>0</v>
      </c>
      <c r="G8" s="16">
        <v>0.16</v>
      </c>
      <c r="H8" s="16">
        <v>0</v>
      </c>
      <c r="I8" s="16">
        <v>0</v>
      </c>
      <c r="J8" s="18">
        <v>1</v>
      </c>
    </row>
    <row r="9" spans="1:10" x14ac:dyDescent="0.2">
      <c r="A9" s="15">
        <v>9</v>
      </c>
      <c r="B9" s="2" t="s">
        <v>185</v>
      </c>
      <c r="C9" s="3" t="s">
        <v>217</v>
      </c>
      <c r="D9">
        <v>38</v>
      </c>
      <c r="E9" s="16">
        <v>0</v>
      </c>
      <c r="F9" s="16">
        <v>0</v>
      </c>
      <c r="G9" s="16">
        <v>0.1</v>
      </c>
      <c r="H9" s="16">
        <v>0</v>
      </c>
      <c r="I9" s="16">
        <v>0</v>
      </c>
      <c r="J9" s="18">
        <v>1</v>
      </c>
    </row>
    <row r="10" spans="1:10" x14ac:dyDescent="0.2">
      <c r="A10" s="15">
        <v>10</v>
      </c>
      <c r="B10" s="2" t="s">
        <v>186</v>
      </c>
      <c r="C10" s="3" t="s">
        <v>217</v>
      </c>
      <c r="D10">
        <v>41</v>
      </c>
      <c r="E10" s="16">
        <v>0</v>
      </c>
      <c r="F10" s="16">
        <v>0</v>
      </c>
      <c r="G10" s="16">
        <v>0.22</v>
      </c>
      <c r="H10" s="16">
        <v>0</v>
      </c>
      <c r="I10" s="16">
        <v>0</v>
      </c>
      <c r="J10" s="18">
        <v>1</v>
      </c>
    </row>
    <row r="11" spans="1:10" x14ac:dyDescent="0.2">
      <c r="A11" s="15">
        <v>11</v>
      </c>
      <c r="B11" s="2" t="s">
        <v>187</v>
      </c>
      <c r="C11" s="3" t="s">
        <v>217</v>
      </c>
      <c r="D11">
        <v>43</v>
      </c>
      <c r="E11" s="16">
        <v>0</v>
      </c>
      <c r="F11" s="16">
        <v>0</v>
      </c>
      <c r="G11" s="16">
        <v>0.24</v>
      </c>
      <c r="H11" s="16">
        <v>0</v>
      </c>
      <c r="I11" s="16">
        <v>0</v>
      </c>
      <c r="J11" s="18">
        <v>1</v>
      </c>
    </row>
    <row r="12" spans="1:10" x14ac:dyDescent="0.2">
      <c r="A12" s="15">
        <v>12</v>
      </c>
      <c r="B12" s="2" t="s">
        <v>188</v>
      </c>
      <c r="C12" s="3" t="s">
        <v>217</v>
      </c>
      <c r="D12">
        <v>44</v>
      </c>
      <c r="E12" s="16">
        <v>0</v>
      </c>
      <c r="F12" s="16">
        <v>0</v>
      </c>
      <c r="G12" s="16">
        <v>0.34</v>
      </c>
      <c r="H12" s="16" t="s">
        <v>219</v>
      </c>
      <c r="I12" s="16">
        <v>0</v>
      </c>
      <c r="J12" s="18">
        <v>1</v>
      </c>
    </row>
    <row r="13" spans="1:10" x14ac:dyDescent="0.2">
      <c r="A13" s="15">
        <v>13</v>
      </c>
      <c r="B13" s="2" t="s">
        <v>189</v>
      </c>
      <c r="C13" s="3" t="s">
        <v>217</v>
      </c>
      <c r="D13">
        <v>45</v>
      </c>
      <c r="E13" s="16">
        <v>0</v>
      </c>
      <c r="F13" s="16">
        <v>0</v>
      </c>
      <c r="G13" s="16">
        <v>0.34</v>
      </c>
      <c r="H13" s="16" t="s">
        <v>219</v>
      </c>
      <c r="I13" s="16">
        <v>0</v>
      </c>
      <c r="J13" s="18">
        <v>1</v>
      </c>
    </row>
    <row r="14" spans="1:10" x14ac:dyDescent="0.2">
      <c r="A14" s="15">
        <v>14</v>
      </c>
      <c r="B14" s="2" t="s">
        <v>190</v>
      </c>
      <c r="C14" s="3" t="s">
        <v>217</v>
      </c>
      <c r="D14">
        <v>46</v>
      </c>
      <c r="E14" s="16">
        <v>0</v>
      </c>
      <c r="F14" s="16">
        <v>0</v>
      </c>
      <c r="G14" s="16">
        <v>0.4</v>
      </c>
      <c r="H14" s="16" t="s">
        <v>219</v>
      </c>
      <c r="I14" s="16">
        <v>0</v>
      </c>
      <c r="J14" s="18">
        <v>1</v>
      </c>
    </row>
    <row r="15" spans="1:10" x14ac:dyDescent="0.2">
      <c r="A15" s="15">
        <v>15</v>
      </c>
      <c r="B15" s="2" t="s">
        <v>191</v>
      </c>
      <c r="C15" s="3" t="s">
        <v>217</v>
      </c>
      <c r="D15">
        <v>61</v>
      </c>
      <c r="E15" s="16">
        <v>0</v>
      </c>
      <c r="F15" s="16">
        <v>0</v>
      </c>
      <c r="G15" s="16">
        <v>0.2</v>
      </c>
      <c r="H15" s="16" t="s">
        <v>219</v>
      </c>
      <c r="I15" s="16">
        <v>0</v>
      </c>
      <c r="J15" s="18">
        <v>1</v>
      </c>
    </row>
    <row r="16" spans="1:10" x14ac:dyDescent="0.2">
      <c r="A16" s="15">
        <v>16</v>
      </c>
      <c r="B16" s="2" t="s">
        <v>192</v>
      </c>
      <c r="C16" s="3" t="s">
        <v>217</v>
      </c>
      <c r="D16">
        <v>62</v>
      </c>
      <c r="E16" s="16">
        <v>0</v>
      </c>
      <c r="F16" s="16">
        <v>0</v>
      </c>
      <c r="G16" s="16">
        <v>0.24</v>
      </c>
      <c r="H16" s="16" t="s">
        <v>219</v>
      </c>
      <c r="I16" s="16">
        <v>0</v>
      </c>
      <c r="J16" s="18">
        <v>1</v>
      </c>
    </row>
    <row r="17" spans="1:10" x14ac:dyDescent="0.2">
      <c r="A17" s="15">
        <v>17</v>
      </c>
      <c r="B17" s="2" t="s">
        <v>193</v>
      </c>
      <c r="C17" s="3" t="s">
        <v>217</v>
      </c>
      <c r="D17">
        <v>64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8">
        <v>0</v>
      </c>
    </row>
    <row r="18" spans="1:10" x14ac:dyDescent="0.2">
      <c r="A18" s="15">
        <v>18</v>
      </c>
      <c r="B18" s="2" t="s">
        <v>194</v>
      </c>
      <c r="C18" s="3" t="s">
        <v>217</v>
      </c>
      <c r="D18">
        <v>65</v>
      </c>
      <c r="E18" s="16">
        <v>0</v>
      </c>
      <c r="F18" s="16">
        <v>0</v>
      </c>
      <c r="G18" s="16">
        <v>0.28000000000000003</v>
      </c>
      <c r="H18" s="16" t="s">
        <v>219</v>
      </c>
      <c r="I18" s="16">
        <v>0</v>
      </c>
      <c r="J18" s="18">
        <v>1</v>
      </c>
    </row>
    <row r="19" spans="1:10" x14ac:dyDescent="0.2">
      <c r="A19" s="15">
        <v>19</v>
      </c>
      <c r="B19" s="2" t="s">
        <v>195</v>
      </c>
      <c r="C19" s="3" t="s">
        <v>217</v>
      </c>
      <c r="D19">
        <v>66</v>
      </c>
      <c r="E19" s="16">
        <v>0.02</v>
      </c>
      <c r="F19" s="16">
        <v>0</v>
      </c>
      <c r="G19" s="16" t="s">
        <v>219</v>
      </c>
      <c r="H19" s="16" t="s">
        <v>219</v>
      </c>
      <c r="I19" s="16">
        <v>0</v>
      </c>
      <c r="J19" s="18">
        <v>0</v>
      </c>
    </row>
    <row r="20" spans="1:10" x14ac:dyDescent="0.2">
      <c r="A20" s="15">
        <v>20</v>
      </c>
      <c r="B20" s="2" t="s">
        <v>196</v>
      </c>
      <c r="C20" s="3" t="s">
        <v>217</v>
      </c>
      <c r="D20">
        <v>67</v>
      </c>
      <c r="E20" s="16">
        <v>0.1</v>
      </c>
      <c r="F20" s="16">
        <v>0</v>
      </c>
      <c r="G20" s="16" t="s">
        <v>219</v>
      </c>
      <c r="H20" s="16">
        <v>0.12</v>
      </c>
      <c r="I20" s="16">
        <v>0</v>
      </c>
      <c r="J20" s="18">
        <v>2</v>
      </c>
    </row>
    <row r="21" spans="1:10" x14ac:dyDescent="0.2">
      <c r="A21" s="15">
        <v>21</v>
      </c>
      <c r="B21" s="2" t="s">
        <v>197</v>
      </c>
      <c r="C21" s="3" t="s">
        <v>217</v>
      </c>
      <c r="D21">
        <v>71</v>
      </c>
      <c r="E21" s="16">
        <v>0</v>
      </c>
      <c r="F21" s="16">
        <v>0</v>
      </c>
      <c r="G21" s="16">
        <v>0.26</v>
      </c>
      <c r="H21" s="16">
        <v>0</v>
      </c>
      <c r="I21" s="16">
        <v>0</v>
      </c>
      <c r="J21" s="18">
        <v>1</v>
      </c>
    </row>
    <row r="22" spans="1:10" x14ac:dyDescent="0.2">
      <c r="A22" s="15">
        <v>22</v>
      </c>
      <c r="B22" s="2" t="s">
        <v>198</v>
      </c>
      <c r="C22" s="3" t="s">
        <v>217</v>
      </c>
      <c r="D22">
        <v>74</v>
      </c>
      <c r="E22" s="16">
        <v>0.08</v>
      </c>
      <c r="F22" s="16">
        <v>0</v>
      </c>
      <c r="G22" s="16" t="s">
        <v>219</v>
      </c>
      <c r="H22" s="16">
        <v>0</v>
      </c>
      <c r="I22" s="16">
        <v>0.4</v>
      </c>
      <c r="J22" s="18">
        <v>1</v>
      </c>
    </row>
    <row r="23" spans="1:10" x14ac:dyDescent="0.2">
      <c r="A23" s="15">
        <v>23</v>
      </c>
      <c r="B23" s="2" t="s">
        <v>199</v>
      </c>
      <c r="C23" s="3" t="s">
        <v>217</v>
      </c>
      <c r="D23">
        <v>75</v>
      </c>
      <c r="E23" s="16">
        <v>0.04</v>
      </c>
      <c r="F23" s="16">
        <v>0</v>
      </c>
      <c r="G23" s="16">
        <v>0</v>
      </c>
      <c r="H23" s="16">
        <v>0</v>
      </c>
      <c r="I23" s="16" t="s">
        <v>219</v>
      </c>
      <c r="J23" s="18">
        <v>0</v>
      </c>
    </row>
    <row r="24" spans="1:10" x14ac:dyDescent="0.2">
      <c r="A24" s="15">
        <v>24</v>
      </c>
      <c r="B24" s="2" t="s">
        <v>200</v>
      </c>
      <c r="C24" s="3" t="s">
        <v>217</v>
      </c>
      <c r="D24">
        <v>76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8">
        <v>0</v>
      </c>
    </row>
    <row r="25" spans="1:10" x14ac:dyDescent="0.2">
      <c r="A25" s="15">
        <v>25</v>
      </c>
      <c r="B25" s="2" t="s">
        <v>201</v>
      </c>
      <c r="C25" s="13" t="s">
        <v>218</v>
      </c>
      <c r="D25">
        <v>8</v>
      </c>
      <c r="E25" s="16">
        <v>0</v>
      </c>
      <c r="F25" s="16">
        <v>0</v>
      </c>
      <c r="G25" s="16">
        <v>0.44</v>
      </c>
      <c r="H25" s="16">
        <v>0.12</v>
      </c>
      <c r="I25" s="16">
        <v>0</v>
      </c>
      <c r="J25" s="18">
        <v>2</v>
      </c>
    </row>
    <row r="26" spans="1:10" x14ac:dyDescent="0.2">
      <c r="A26" s="15">
        <v>26</v>
      </c>
      <c r="B26" s="2" t="s">
        <v>202</v>
      </c>
      <c r="C26" s="13" t="s">
        <v>218</v>
      </c>
      <c r="D26">
        <v>31</v>
      </c>
      <c r="E26" s="16">
        <v>0.08</v>
      </c>
      <c r="F26" s="16">
        <v>0</v>
      </c>
      <c r="G26" s="16">
        <v>0.16</v>
      </c>
      <c r="H26" s="16" t="s">
        <v>219</v>
      </c>
      <c r="I26" s="16">
        <v>0</v>
      </c>
      <c r="J26" s="18">
        <v>1</v>
      </c>
    </row>
    <row r="27" spans="1:10" x14ac:dyDescent="0.2">
      <c r="A27" s="15">
        <v>27</v>
      </c>
      <c r="B27" s="2" t="s">
        <v>203</v>
      </c>
      <c r="C27" s="13" t="s">
        <v>218</v>
      </c>
      <c r="D27">
        <v>34</v>
      </c>
      <c r="E27" s="16">
        <v>0.08</v>
      </c>
      <c r="F27" s="16">
        <v>0</v>
      </c>
      <c r="G27" s="16" t="s">
        <v>219</v>
      </c>
      <c r="H27" s="16" t="s">
        <v>219</v>
      </c>
      <c r="I27" s="16">
        <v>0.54</v>
      </c>
      <c r="J27" s="18">
        <v>1</v>
      </c>
    </row>
    <row r="28" spans="1:10" x14ac:dyDescent="0.2">
      <c r="A28" s="15">
        <v>28</v>
      </c>
      <c r="B28" s="2" t="s">
        <v>204</v>
      </c>
      <c r="C28" s="13" t="s">
        <v>218</v>
      </c>
      <c r="D28">
        <v>42</v>
      </c>
      <c r="E28" s="16">
        <v>0.12</v>
      </c>
      <c r="F28" s="16">
        <v>0</v>
      </c>
      <c r="G28" s="16">
        <v>0.06</v>
      </c>
      <c r="H28" s="16">
        <v>0.36</v>
      </c>
      <c r="I28" s="16">
        <v>0</v>
      </c>
      <c r="J28" s="18">
        <v>2</v>
      </c>
    </row>
    <row r="29" spans="1:10" x14ac:dyDescent="0.2">
      <c r="A29" s="15">
        <v>29</v>
      </c>
      <c r="B29" s="2" t="s">
        <v>205</v>
      </c>
      <c r="C29" s="13" t="s">
        <v>218</v>
      </c>
      <c r="D29">
        <v>43</v>
      </c>
      <c r="E29" s="16">
        <v>0.16</v>
      </c>
      <c r="F29" s="16">
        <v>0</v>
      </c>
      <c r="G29" s="16">
        <v>0.3</v>
      </c>
      <c r="H29" s="16">
        <v>0.5</v>
      </c>
      <c r="I29" s="16">
        <v>0</v>
      </c>
      <c r="J29" s="18">
        <v>3</v>
      </c>
    </row>
    <row r="30" spans="1:10" x14ac:dyDescent="0.2">
      <c r="A30" s="15">
        <v>30</v>
      </c>
      <c r="B30" s="2" t="s">
        <v>76</v>
      </c>
      <c r="C30" s="7" t="s">
        <v>211</v>
      </c>
      <c r="D30" s="3">
        <v>9</v>
      </c>
      <c r="E30" s="16">
        <v>0.08</v>
      </c>
      <c r="F30" s="16">
        <v>0.14000000000000001</v>
      </c>
      <c r="G30" s="16">
        <v>0</v>
      </c>
      <c r="H30" s="16">
        <v>0.08</v>
      </c>
      <c r="I30" s="16">
        <v>0</v>
      </c>
      <c r="J30" s="18">
        <v>1</v>
      </c>
    </row>
    <row r="31" spans="1:10" x14ac:dyDescent="0.2">
      <c r="A31" s="15">
        <v>31</v>
      </c>
      <c r="B31" s="2" t="s">
        <v>77</v>
      </c>
      <c r="C31" s="7" t="s">
        <v>211</v>
      </c>
      <c r="D31" s="3">
        <v>14</v>
      </c>
      <c r="E31" s="16">
        <v>0</v>
      </c>
      <c r="F31" s="16">
        <v>0</v>
      </c>
      <c r="G31" s="16">
        <v>0</v>
      </c>
      <c r="H31" s="16">
        <v>0</v>
      </c>
      <c r="I31" s="16">
        <v>0.44</v>
      </c>
      <c r="J31" s="18">
        <v>1</v>
      </c>
    </row>
    <row r="32" spans="1:10" x14ac:dyDescent="0.2">
      <c r="A32" s="15">
        <v>32</v>
      </c>
      <c r="B32" s="2" t="s">
        <v>78</v>
      </c>
      <c r="C32" s="7" t="s">
        <v>211</v>
      </c>
      <c r="D32" s="3">
        <v>34</v>
      </c>
      <c r="E32" s="16">
        <v>0</v>
      </c>
      <c r="F32" s="16">
        <v>0</v>
      </c>
      <c r="G32" s="16">
        <v>0.16</v>
      </c>
      <c r="H32" s="16">
        <v>0</v>
      </c>
      <c r="I32" s="16">
        <v>0</v>
      </c>
      <c r="J32" s="18">
        <v>1</v>
      </c>
    </row>
    <row r="33" spans="1:10" x14ac:dyDescent="0.2">
      <c r="A33" s="15">
        <v>33</v>
      </c>
      <c r="B33" s="2" t="s">
        <v>79</v>
      </c>
      <c r="C33" s="7" t="s">
        <v>211</v>
      </c>
      <c r="D33" s="3">
        <v>52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8">
        <v>0</v>
      </c>
    </row>
    <row r="34" spans="1:10" x14ac:dyDescent="0.2">
      <c r="A34" s="15">
        <v>34</v>
      </c>
      <c r="B34" s="2" t="s">
        <v>80</v>
      </c>
      <c r="C34" s="7" t="s">
        <v>211</v>
      </c>
      <c r="D34" s="3">
        <v>73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8">
        <v>0</v>
      </c>
    </row>
    <row r="35" spans="1:10" x14ac:dyDescent="0.2">
      <c r="A35" s="15">
        <v>35</v>
      </c>
      <c r="B35" s="2" t="s">
        <v>81</v>
      </c>
      <c r="C35" s="7" t="s">
        <v>211</v>
      </c>
      <c r="D35" s="3">
        <v>75</v>
      </c>
      <c r="E35" s="16">
        <v>0.01</v>
      </c>
      <c r="F35" s="16">
        <v>0</v>
      </c>
      <c r="G35" s="16">
        <v>0</v>
      </c>
      <c r="H35" s="16">
        <v>1E-4</v>
      </c>
      <c r="I35" s="16">
        <v>0.04</v>
      </c>
      <c r="J35" s="18">
        <v>0</v>
      </c>
    </row>
    <row r="36" spans="1:10" x14ac:dyDescent="0.2">
      <c r="A36" s="15">
        <v>36</v>
      </c>
      <c r="B36" s="2" t="s">
        <v>82</v>
      </c>
      <c r="C36" s="7" t="s">
        <v>211</v>
      </c>
      <c r="D36" s="3">
        <v>74</v>
      </c>
      <c r="E36" s="16">
        <v>0</v>
      </c>
      <c r="F36" s="16" t="s">
        <v>219</v>
      </c>
      <c r="G36" s="16">
        <v>0.14000000000000001</v>
      </c>
      <c r="H36" s="16">
        <v>0.2</v>
      </c>
      <c r="I36" s="16">
        <v>0</v>
      </c>
      <c r="J36" s="18">
        <v>2</v>
      </c>
    </row>
    <row r="37" spans="1:10" x14ac:dyDescent="0.2">
      <c r="A37" s="15">
        <v>37</v>
      </c>
      <c r="B37" s="2" t="s">
        <v>83</v>
      </c>
      <c r="C37" s="8" t="s">
        <v>212</v>
      </c>
      <c r="D37" s="3">
        <v>26</v>
      </c>
      <c r="E37" s="16">
        <v>0.16</v>
      </c>
      <c r="F37" s="16">
        <v>0.24</v>
      </c>
      <c r="G37" s="16">
        <v>0</v>
      </c>
      <c r="H37" s="16">
        <v>0.06</v>
      </c>
      <c r="I37" s="16">
        <v>0.22</v>
      </c>
      <c r="J37" s="18">
        <v>3</v>
      </c>
    </row>
    <row r="38" spans="1:10" x14ac:dyDescent="0.2">
      <c r="A38" s="15">
        <v>38</v>
      </c>
      <c r="B38" s="2" t="s">
        <v>84</v>
      </c>
      <c r="C38" s="8" t="s">
        <v>212</v>
      </c>
      <c r="D38" s="3">
        <v>37</v>
      </c>
      <c r="E38" s="16">
        <v>0.1</v>
      </c>
      <c r="F38" s="16">
        <v>0.04</v>
      </c>
      <c r="G38" s="16" t="s">
        <v>219</v>
      </c>
      <c r="H38" s="16" t="s">
        <v>219</v>
      </c>
      <c r="I38" s="16">
        <v>0</v>
      </c>
      <c r="J38" s="18">
        <v>1</v>
      </c>
    </row>
  </sheetData>
  <conditionalFormatting sqref="E1:I38">
    <cfRule type="cellIs" dxfId="7" priority="1" operator="between">
      <formula>0.0000000001</formula>
      <formula>0.09999999999</formula>
    </cfRule>
    <cfRule type="cellIs" dxfId="6" priority="2" operator="between">
      <formula>0.1</formula>
      <formula>1</formula>
    </cfRule>
    <cfRule type="cellIs" dxfId="5" priority="3" operator="equal">
      <formula>0</formula>
    </cfRule>
    <cfRule type="containsText" dxfId="4" priority="4" operator="containsText" text="Hazy">
      <formula>NOT(ISERROR(SEARCH("Hazy",E1)))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159D-60A0-E24D-ADCC-20B9B8D3C129}">
  <sheetPr>
    <pageSetUpPr fitToPage="1"/>
  </sheetPr>
  <dimension ref="A1:J44"/>
  <sheetViews>
    <sheetView zoomScaleNormal="100" workbookViewId="0">
      <selection activeCell="G29" sqref="G29"/>
    </sheetView>
  </sheetViews>
  <sheetFormatPr baseColWidth="10" defaultRowHeight="15" x14ac:dyDescent="0.2"/>
  <cols>
    <col min="1" max="1" width="5.83203125" customWidth="1"/>
    <col min="3" max="3" width="7.1640625" customWidth="1"/>
    <col min="4" max="4" width="5" customWidth="1"/>
    <col min="5" max="9" width="11.83203125" customWidth="1"/>
    <col min="10" max="10" width="10.83203125" style="14"/>
    <col min="11" max="11" width="7.1640625" customWidth="1"/>
    <col min="12" max="12" width="4.5" customWidth="1"/>
    <col min="13" max="13" width="10.83203125" customWidth="1"/>
    <col min="15" max="15" width="7" customWidth="1"/>
    <col min="16" max="16" width="4.83203125" customWidth="1"/>
    <col min="17" max="17" width="10.83203125" customWidth="1"/>
    <col min="19" max="19" width="7.33203125" customWidth="1"/>
    <col min="20" max="20" width="5.33203125" customWidth="1"/>
    <col min="22" max="22" width="7" customWidth="1"/>
    <col min="23" max="23" width="5.6640625" customWidth="1"/>
  </cols>
  <sheetData>
    <row r="1" spans="1:10" x14ac:dyDescent="0.2">
      <c r="A1" s="15">
        <v>1</v>
      </c>
      <c r="B1" s="2" t="s">
        <v>133</v>
      </c>
      <c r="C1" s="11" t="s">
        <v>215</v>
      </c>
      <c r="D1">
        <v>3</v>
      </c>
      <c r="E1" s="16">
        <v>0</v>
      </c>
      <c r="F1" s="16">
        <v>0</v>
      </c>
      <c r="G1" s="16">
        <v>0</v>
      </c>
      <c r="H1" s="16">
        <v>0.04</v>
      </c>
      <c r="I1" s="16">
        <v>0</v>
      </c>
      <c r="J1" s="20">
        <v>0</v>
      </c>
    </row>
    <row r="2" spans="1:10" x14ac:dyDescent="0.2">
      <c r="A2" s="15">
        <v>2</v>
      </c>
      <c r="B2" s="2" t="s">
        <v>134</v>
      </c>
      <c r="C2" s="11" t="s">
        <v>215</v>
      </c>
      <c r="D2">
        <v>4</v>
      </c>
      <c r="E2" s="16">
        <v>0</v>
      </c>
      <c r="F2" s="16">
        <v>0</v>
      </c>
      <c r="G2" s="16">
        <v>0</v>
      </c>
      <c r="H2" s="16" t="s">
        <v>219</v>
      </c>
      <c r="I2" s="16">
        <v>0</v>
      </c>
      <c r="J2" s="20">
        <v>0</v>
      </c>
    </row>
    <row r="3" spans="1:10" x14ac:dyDescent="0.2">
      <c r="A3" s="15">
        <v>3</v>
      </c>
      <c r="B3" s="2" t="s">
        <v>135</v>
      </c>
      <c r="C3" s="11" t="s">
        <v>215</v>
      </c>
      <c r="D3">
        <v>9</v>
      </c>
      <c r="E3" s="16">
        <v>0</v>
      </c>
      <c r="F3" s="16">
        <v>0</v>
      </c>
      <c r="G3" s="16">
        <v>0</v>
      </c>
      <c r="H3" s="16" t="s">
        <v>219</v>
      </c>
      <c r="I3" s="16">
        <v>0</v>
      </c>
      <c r="J3" s="20">
        <v>0</v>
      </c>
    </row>
    <row r="4" spans="1:10" x14ac:dyDescent="0.2">
      <c r="A4" s="15">
        <v>4</v>
      </c>
      <c r="B4" s="2" t="s">
        <v>136</v>
      </c>
      <c r="C4" s="11" t="s">
        <v>215</v>
      </c>
      <c r="D4">
        <v>15</v>
      </c>
      <c r="E4" s="16">
        <v>0</v>
      </c>
      <c r="F4" s="16">
        <v>0</v>
      </c>
      <c r="G4" s="16">
        <v>0</v>
      </c>
      <c r="H4" s="16">
        <v>0.04</v>
      </c>
      <c r="I4" s="16">
        <v>0</v>
      </c>
      <c r="J4" s="20">
        <v>0</v>
      </c>
    </row>
    <row r="5" spans="1:10" x14ac:dyDescent="0.2">
      <c r="A5" s="15">
        <v>5</v>
      </c>
      <c r="B5" s="2" t="s">
        <v>137</v>
      </c>
      <c r="C5" s="11" t="s">
        <v>215</v>
      </c>
      <c r="D5">
        <v>17</v>
      </c>
      <c r="E5" s="16">
        <v>0</v>
      </c>
      <c r="F5" s="16">
        <v>0</v>
      </c>
      <c r="G5" s="16">
        <v>0</v>
      </c>
      <c r="H5" s="16">
        <v>0</v>
      </c>
      <c r="I5" s="16" t="s">
        <v>219</v>
      </c>
      <c r="J5" s="20">
        <v>0</v>
      </c>
    </row>
    <row r="6" spans="1:10" x14ac:dyDescent="0.2">
      <c r="A6" s="15">
        <v>6</v>
      </c>
      <c r="B6" s="2" t="s">
        <v>138</v>
      </c>
      <c r="C6" s="11" t="s">
        <v>215</v>
      </c>
      <c r="D6">
        <v>27</v>
      </c>
      <c r="E6" s="16">
        <v>0</v>
      </c>
      <c r="F6" s="16">
        <v>0</v>
      </c>
      <c r="G6" s="16">
        <v>0.04</v>
      </c>
      <c r="H6" s="16">
        <v>0</v>
      </c>
      <c r="I6" s="16">
        <v>0.06</v>
      </c>
      <c r="J6" s="20">
        <v>0</v>
      </c>
    </row>
    <row r="7" spans="1:10" x14ac:dyDescent="0.2">
      <c r="A7" s="15">
        <v>7</v>
      </c>
      <c r="B7" s="2" t="s">
        <v>139</v>
      </c>
      <c r="C7" s="11" t="s">
        <v>215</v>
      </c>
      <c r="D7">
        <v>28</v>
      </c>
      <c r="E7" s="16">
        <v>0.08</v>
      </c>
      <c r="F7" s="16">
        <v>0</v>
      </c>
      <c r="G7" s="16">
        <v>0.03</v>
      </c>
      <c r="H7" s="16">
        <v>0</v>
      </c>
      <c r="I7" s="16">
        <v>0.14000000000000001</v>
      </c>
      <c r="J7" s="20">
        <v>1</v>
      </c>
    </row>
    <row r="8" spans="1:10" x14ac:dyDescent="0.2">
      <c r="A8" s="15">
        <v>8</v>
      </c>
      <c r="B8" s="2" t="s">
        <v>140</v>
      </c>
      <c r="C8" s="11" t="s">
        <v>215</v>
      </c>
      <c r="D8">
        <v>29</v>
      </c>
      <c r="E8" s="16">
        <v>0.02</v>
      </c>
      <c r="F8" s="16">
        <v>0.04</v>
      </c>
      <c r="G8" s="16">
        <v>0.02</v>
      </c>
      <c r="H8" s="16">
        <v>0</v>
      </c>
      <c r="I8" s="16">
        <v>0.12</v>
      </c>
      <c r="J8" s="20">
        <v>1</v>
      </c>
    </row>
    <row r="9" spans="1:10" x14ac:dyDescent="0.2">
      <c r="A9" s="15">
        <v>9</v>
      </c>
      <c r="B9" s="2" t="s">
        <v>141</v>
      </c>
      <c r="C9" s="11" t="s">
        <v>215</v>
      </c>
      <c r="D9">
        <v>41</v>
      </c>
      <c r="E9" s="16">
        <v>0</v>
      </c>
      <c r="F9" s="16">
        <v>0</v>
      </c>
      <c r="G9" s="16">
        <v>0.16</v>
      </c>
      <c r="H9" s="16">
        <v>0</v>
      </c>
      <c r="I9" s="16">
        <v>0</v>
      </c>
      <c r="J9" s="20">
        <v>1</v>
      </c>
    </row>
    <row r="10" spans="1:10" x14ac:dyDescent="0.2">
      <c r="A10" s="15">
        <v>10</v>
      </c>
      <c r="B10" s="2" t="s">
        <v>142</v>
      </c>
      <c r="C10" s="11" t="s">
        <v>215</v>
      </c>
      <c r="D10">
        <v>48</v>
      </c>
      <c r="E10" s="16" t="s">
        <v>219</v>
      </c>
      <c r="F10" s="16">
        <v>0</v>
      </c>
      <c r="G10" s="16">
        <v>0.26</v>
      </c>
      <c r="H10" s="16">
        <v>0.2</v>
      </c>
      <c r="I10" s="16">
        <v>0</v>
      </c>
      <c r="J10" s="20">
        <v>1</v>
      </c>
    </row>
    <row r="11" spans="1:10" x14ac:dyDescent="0.2">
      <c r="A11" s="15">
        <v>11</v>
      </c>
      <c r="B11" s="2" t="s">
        <v>143</v>
      </c>
      <c r="C11" s="11" t="s">
        <v>215</v>
      </c>
      <c r="D11">
        <v>52</v>
      </c>
      <c r="E11" s="16">
        <v>0.02</v>
      </c>
      <c r="F11" s="16">
        <v>0</v>
      </c>
      <c r="G11" s="16">
        <v>0.14000000000000001</v>
      </c>
      <c r="H11" s="16">
        <v>0.06</v>
      </c>
      <c r="I11" s="16">
        <v>0.34</v>
      </c>
      <c r="J11" s="20">
        <v>1</v>
      </c>
    </row>
    <row r="12" spans="1:10" x14ac:dyDescent="0.2">
      <c r="A12" s="15">
        <v>12</v>
      </c>
      <c r="B12" s="2" t="s">
        <v>144</v>
      </c>
      <c r="C12" s="11" t="s">
        <v>215</v>
      </c>
      <c r="D12">
        <v>54</v>
      </c>
      <c r="E12" s="16" t="s">
        <v>219</v>
      </c>
      <c r="F12" s="16" t="s">
        <v>219</v>
      </c>
      <c r="G12" s="16">
        <v>0.06</v>
      </c>
      <c r="H12" s="16">
        <v>0.42</v>
      </c>
      <c r="I12" s="16">
        <v>0</v>
      </c>
      <c r="J12" s="20">
        <v>1</v>
      </c>
    </row>
    <row r="13" spans="1:10" x14ac:dyDescent="0.2">
      <c r="A13" s="15">
        <v>13</v>
      </c>
      <c r="B13" s="2" t="s">
        <v>145</v>
      </c>
      <c r="C13" s="11" t="s">
        <v>215</v>
      </c>
      <c r="D13">
        <v>58</v>
      </c>
      <c r="E13" s="16">
        <v>0</v>
      </c>
      <c r="F13" s="16">
        <v>0.02</v>
      </c>
      <c r="G13" s="16">
        <v>0</v>
      </c>
      <c r="H13" s="16">
        <v>0.1</v>
      </c>
      <c r="I13" s="16">
        <v>0</v>
      </c>
      <c r="J13" s="20">
        <v>1</v>
      </c>
    </row>
    <row r="14" spans="1:10" x14ac:dyDescent="0.2">
      <c r="A14" s="15">
        <v>14</v>
      </c>
      <c r="B14" s="2" t="s">
        <v>146</v>
      </c>
      <c r="C14" s="11" t="s">
        <v>215</v>
      </c>
      <c r="D14">
        <v>63</v>
      </c>
      <c r="E14" s="16">
        <v>0</v>
      </c>
      <c r="F14" s="16">
        <v>0</v>
      </c>
      <c r="G14" s="16">
        <v>0</v>
      </c>
      <c r="H14" s="16">
        <v>0.24</v>
      </c>
      <c r="I14" s="16">
        <v>0</v>
      </c>
      <c r="J14" s="20">
        <v>1</v>
      </c>
    </row>
    <row r="15" spans="1:10" x14ac:dyDescent="0.2">
      <c r="A15" s="15">
        <v>15</v>
      </c>
      <c r="B15" s="2" t="s">
        <v>147</v>
      </c>
      <c r="C15" s="11" t="s">
        <v>215</v>
      </c>
      <c r="D15">
        <v>67</v>
      </c>
      <c r="E15" s="16">
        <v>0.03</v>
      </c>
      <c r="F15" s="16">
        <v>0</v>
      </c>
      <c r="G15" s="16">
        <v>0</v>
      </c>
      <c r="H15" s="16">
        <v>0</v>
      </c>
      <c r="I15" s="16">
        <v>0.44</v>
      </c>
      <c r="J15" s="20">
        <v>1</v>
      </c>
    </row>
    <row r="16" spans="1:10" x14ac:dyDescent="0.2">
      <c r="A16" s="15">
        <v>16</v>
      </c>
      <c r="B16" s="2" t="s">
        <v>148</v>
      </c>
      <c r="C16" s="11" t="s">
        <v>215</v>
      </c>
      <c r="D16">
        <v>72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20">
        <v>0</v>
      </c>
    </row>
    <row r="17" spans="1:10" x14ac:dyDescent="0.2">
      <c r="A17" s="15">
        <v>17</v>
      </c>
      <c r="B17" s="2" t="s">
        <v>149</v>
      </c>
      <c r="C17" s="11" t="s">
        <v>215</v>
      </c>
      <c r="D17">
        <v>76</v>
      </c>
      <c r="E17" s="16">
        <v>0</v>
      </c>
      <c r="F17" s="16">
        <v>0</v>
      </c>
      <c r="G17" s="16">
        <v>0.06</v>
      </c>
      <c r="H17" s="16">
        <v>0.62</v>
      </c>
      <c r="I17" s="16">
        <v>0</v>
      </c>
      <c r="J17" s="20">
        <v>1</v>
      </c>
    </row>
    <row r="18" spans="1:10" x14ac:dyDescent="0.2">
      <c r="A18" s="15">
        <v>18</v>
      </c>
      <c r="B18" s="2" t="s">
        <v>150</v>
      </c>
      <c r="C18" s="11" t="s">
        <v>215</v>
      </c>
      <c r="D18">
        <v>77</v>
      </c>
      <c r="E18" s="16">
        <v>0</v>
      </c>
      <c r="F18" s="16">
        <v>0</v>
      </c>
      <c r="G18" s="16">
        <v>0</v>
      </c>
      <c r="H18" s="16">
        <v>0</v>
      </c>
      <c r="I18" s="16">
        <v>8.0000000000000002E-3</v>
      </c>
      <c r="J18" s="20">
        <v>0</v>
      </c>
    </row>
    <row r="19" spans="1:10" x14ac:dyDescent="0.2">
      <c r="A19" s="15">
        <v>19</v>
      </c>
      <c r="B19" s="2" t="s">
        <v>151</v>
      </c>
      <c r="C19" s="11" t="s">
        <v>215</v>
      </c>
      <c r="D19">
        <v>79</v>
      </c>
      <c r="E19" s="16">
        <v>0</v>
      </c>
      <c r="F19" s="16">
        <v>0</v>
      </c>
      <c r="G19" s="16" t="s">
        <v>219</v>
      </c>
      <c r="H19" s="16" t="s">
        <v>219</v>
      </c>
      <c r="I19" s="16">
        <v>0</v>
      </c>
      <c r="J19" s="20">
        <v>0</v>
      </c>
    </row>
    <row r="20" spans="1:10" x14ac:dyDescent="0.2">
      <c r="A20" s="15">
        <v>20</v>
      </c>
      <c r="B20" s="2" t="s">
        <v>152</v>
      </c>
      <c r="C20" s="11" t="s">
        <v>215</v>
      </c>
      <c r="D20">
        <v>80</v>
      </c>
      <c r="E20" s="16">
        <v>0</v>
      </c>
      <c r="F20" s="16">
        <v>0</v>
      </c>
      <c r="G20" s="16">
        <v>0.08</v>
      </c>
      <c r="H20" s="16">
        <v>0</v>
      </c>
      <c r="I20" s="16">
        <v>0.04</v>
      </c>
      <c r="J20" s="20">
        <v>0</v>
      </c>
    </row>
    <row r="21" spans="1:10" x14ac:dyDescent="0.2">
      <c r="A21" s="15">
        <v>21</v>
      </c>
      <c r="B21" s="2" t="s">
        <v>153</v>
      </c>
      <c r="C21" s="12" t="s">
        <v>216</v>
      </c>
      <c r="D21">
        <v>1</v>
      </c>
      <c r="E21" s="16">
        <v>0</v>
      </c>
      <c r="F21" s="16">
        <v>0</v>
      </c>
      <c r="G21" s="16">
        <v>0.04</v>
      </c>
      <c r="H21" s="16">
        <v>0.06</v>
      </c>
      <c r="I21" s="16">
        <v>0</v>
      </c>
      <c r="J21" s="20">
        <v>0</v>
      </c>
    </row>
    <row r="22" spans="1:10" x14ac:dyDescent="0.2">
      <c r="A22" s="15">
        <v>22</v>
      </c>
      <c r="B22" s="2" t="s">
        <v>154</v>
      </c>
      <c r="C22" s="12" t="s">
        <v>216</v>
      </c>
      <c r="D22">
        <v>5</v>
      </c>
      <c r="E22" s="16">
        <v>0.12</v>
      </c>
      <c r="F22" s="16">
        <v>0</v>
      </c>
      <c r="G22" s="16">
        <v>0</v>
      </c>
      <c r="H22" s="16">
        <v>0</v>
      </c>
      <c r="I22" s="16">
        <v>0.66</v>
      </c>
      <c r="J22" s="20">
        <v>2</v>
      </c>
    </row>
    <row r="23" spans="1:10" x14ac:dyDescent="0.2">
      <c r="A23" s="15">
        <v>23</v>
      </c>
      <c r="B23" s="2" t="s">
        <v>155</v>
      </c>
      <c r="C23" s="12" t="s">
        <v>216</v>
      </c>
      <c r="D23">
        <v>7</v>
      </c>
      <c r="E23" s="16" t="s">
        <v>219</v>
      </c>
      <c r="F23" s="16" t="s">
        <v>219</v>
      </c>
      <c r="G23" s="16" t="s">
        <v>219</v>
      </c>
      <c r="H23" s="16" t="s">
        <v>219</v>
      </c>
      <c r="I23" s="16" t="s">
        <v>219</v>
      </c>
      <c r="J23" s="20">
        <v>0</v>
      </c>
    </row>
    <row r="24" spans="1:10" x14ac:dyDescent="0.2">
      <c r="A24" s="15">
        <v>24</v>
      </c>
      <c r="B24" s="2" t="s">
        <v>156</v>
      </c>
      <c r="C24" s="12" t="s">
        <v>216</v>
      </c>
      <c r="D24">
        <v>8</v>
      </c>
      <c r="E24" s="16">
        <v>0.02</v>
      </c>
      <c r="F24" s="16">
        <v>0</v>
      </c>
      <c r="G24" s="16">
        <v>0</v>
      </c>
      <c r="H24" s="16">
        <v>0</v>
      </c>
      <c r="I24" s="16">
        <v>0.5</v>
      </c>
      <c r="J24" s="20">
        <v>1</v>
      </c>
    </row>
    <row r="25" spans="1:10" x14ac:dyDescent="0.2">
      <c r="A25" s="15">
        <v>25</v>
      </c>
      <c r="B25" s="2" t="s">
        <v>157</v>
      </c>
      <c r="C25" s="12" t="s">
        <v>216</v>
      </c>
      <c r="D25">
        <v>12</v>
      </c>
      <c r="E25" s="16">
        <v>0</v>
      </c>
      <c r="F25" s="16">
        <v>0</v>
      </c>
      <c r="G25" s="16">
        <v>0.04</v>
      </c>
      <c r="H25" s="16">
        <v>0</v>
      </c>
      <c r="I25" s="16">
        <v>0</v>
      </c>
      <c r="J25" s="20">
        <v>0</v>
      </c>
    </row>
    <row r="26" spans="1:10" x14ac:dyDescent="0.2">
      <c r="A26" s="15">
        <v>26</v>
      </c>
      <c r="B26" s="2" t="s">
        <v>158</v>
      </c>
      <c r="C26" s="12" t="s">
        <v>216</v>
      </c>
      <c r="D26">
        <v>13</v>
      </c>
      <c r="E26" s="16" t="s">
        <v>219</v>
      </c>
      <c r="F26" s="16" t="s">
        <v>219</v>
      </c>
      <c r="G26" s="16">
        <v>0.02</v>
      </c>
      <c r="H26" s="16">
        <v>0.04</v>
      </c>
      <c r="I26" s="16">
        <v>0</v>
      </c>
      <c r="J26" s="20">
        <v>0</v>
      </c>
    </row>
    <row r="27" spans="1:10" x14ac:dyDescent="0.2">
      <c r="A27" s="15">
        <v>27</v>
      </c>
      <c r="B27" s="2" t="s">
        <v>159</v>
      </c>
      <c r="C27" s="12" t="s">
        <v>216</v>
      </c>
      <c r="D27">
        <v>16</v>
      </c>
      <c r="E27" s="16">
        <v>0</v>
      </c>
      <c r="F27" s="16">
        <v>0</v>
      </c>
      <c r="G27" s="16">
        <v>0.04</v>
      </c>
      <c r="H27" s="16">
        <v>0.02</v>
      </c>
      <c r="I27" s="16">
        <v>0</v>
      </c>
      <c r="J27" s="20">
        <v>0</v>
      </c>
    </row>
    <row r="28" spans="1:10" x14ac:dyDescent="0.2">
      <c r="A28" s="15">
        <v>28</v>
      </c>
      <c r="B28" s="2" t="s">
        <v>160</v>
      </c>
      <c r="C28" s="12" t="s">
        <v>216</v>
      </c>
      <c r="D28">
        <v>21</v>
      </c>
      <c r="E28" s="16">
        <v>0</v>
      </c>
      <c r="F28" s="16">
        <v>0</v>
      </c>
      <c r="G28" s="16">
        <v>0.06</v>
      </c>
      <c r="H28" s="16">
        <v>0</v>
      </c>
      <c r="I28" s="16">
        <v>0.06</v>
      </c>
      <c r="J28" s="20">
        <v>0</v>
      </c>
    </row>
    <row r="29" spans="1:10" x14ac:dyDescent="0.2">
      <c r="A29" s="15">
        <v>29</v>
      </c>
      <c r="B29" s="2" t="s">
        <v>161</v>
      </c>
      <c r="C29" s="12" t="s">
        <v>216</v>
      </c>
      <c r="D29">
        <v>24</v>
      </c>
      <c r="E29" s="16">
        <v>0.02</v>
      </c>
      <c r="F29" s="16">
        <v>0</v>
      </c>
      <c r="G29" s="16">
        <v>2.1999999999999999E-2</v>
      </c>
      <c r="H29" s="16">
        <v>8.9999999999999993E-3</v>
      </c>
      <c r="I29" s="16">
        <v>0.1</v>
      </c>
      <c r="J29" s="20">
        <v>1</v>
      </c>
    </row>
    <row r="30" spans="1:10" x14ac:dyDescent="0.2">
      <c r="A30" s="15">
        <v>30</v>
      </c>
      <c r="B30" s="2" t="s">
        <v>162</v>
      </c>
      <c r="C30" s="12" t="s">
        <v>216</v>
      </c>
      <c r="D30">
        <v>25</v>
      </c>
      <c r="E30" s="16">
        <v>0</v>
      </c>
      <c r="F30" s="16" t="s">
        <v>219</v>
      </c>
      <c r="G30" s="16">
        <v>0.04</v>
      </c>
      <c r="H30" s="16">
        <v>0.08</v>
      </c>
      <c r="I30" s="16" t="s">
        <v>219</v>
      </c>
      <c r="J30" s="20">
        <v>0</v>
      </c>
    </row>
    <row r="31" spans="1:10" x14ac:dyDescent="0.2">
      <c r="A31" s="15">
        <v>31</v>
      </c>
      <c r="B31" s="2" t="s">
        <v>163</v>
      </c>
      <c r="C31" s="12" t="s">
        <v>216</v>
      </c>
      <c r="D31">
        <v>29</v>
      </c>
      <c r="E31" s="16">
        <v>0</v>
      </c>
      <c r="F31" s="16">
        <v>0</v>
      </c>
      <c r="G31" s="16">
        <v>0</v>
      </c>
      <c r="H31" s="16">
        <v>0</v>
      </c>
      <c r="I31" s="16">
        <v>3.7999999999999999E-2</v>
      </c>
      <c r="J31" s="20">
        <v>0</v>
      </c>
    </row>
    <row r="32" spans="1:10" x14ac:dyDescent="0.2">
      <c r="A32" s="15">
        <v>32</v>
      </c>
      <c r="B32" s="2" t="s">
        <v>164</v>
      </c>
      <c r="C32" s="12" t="s">
        <v>216</v>
      </c>
      <c r="D32">
        <v>35</v>
      </c>
      <c r="E32" s="16">
        <v>0.02</v>
      </c>
      <c r="F32" s="16">
        <v>0</v>
      </c>
      <c r="G32" s="16">
        <v>0.02</v>
      </c>
      <c r="H32" s="16">
        <v>0</v>
      </c>
      <c r="I32" s="16">
        <v>0.12</v>
      </c>
      <c r="J32" s="20">
        <v>1</v>
      </c>
    </row>
    <row r="33" spans="1:10" x14ac:dyDescent="0.2">
      <c r="A33" s="15">
        <v>33</v>
      </c>
      <c r="B33" s="2" t="s">
        <v>165</v>
      </c>
      <c r="C33" s="12" t="s">
        <v>216</v>
      </c>
      <c r="D33">
        <v>37</v>
      </c>
      <c r="E33" s="16">
        <v>7.6E-3</v>
      </c>
      <c r="F33" s="16">
        <v>0</v>
      </c>
      <c r="G33" s="16">
        <v>0</v>
      </c>
      <c r="H33" s="16">
        <v>0</v>
      </c>
      <c r="I33" s="16">
        <v>0</v>
      </c>
      <c r="J33" s="20">
        <v>0</v>
      </c>
    </row>
    <row r="34" spans="1:10" x14ac:dyDescent="0.2">
      <c r="A34" s="15">
        <v>34</v>
      </c>
      <c r="B34" s="2" t="s">
        <v>166</v>
      </c>
      <c r="C34" s="12" t="s">
        <v>216</v>
      </c>
      <c r="D34">
        <v>42</v>
      </c>
      <c r="E34" s="16">
        <v>0.04</v>
      </c>
      <c r="F34" s="16">
        <v>0</v>
      </c>
      <c r="G34" s="16">
        <v>0.03</v>
      </c>
      <c r="H34" s="16">
        <v>0</v>
      </c>
      <c r="I34" s="16">
        <v>0.1</v>
      </c>
      <c r="J34" s="20">
        <v>1</v>
      </c>
    </row>
    <row r="35" spans="1:10" x14ac:dyDescent="0.2">
      <c r="A35" s="15">
        <v>35</v>
      </c>
      <c r="B35" s="2" t="s">
        <v>167</v>
      </c>
      <c r="C35" s="12" t="s">
        <v>216</v>
      </c>
      <c r="D35">
        <v>43</v>
      </c>
      <c r="E35" s="16">
        <v>0.02</v>
      </c>
      <c r="F35" s="16">
        <v>0</v>
      </c>
      <c r="G35" s="16">
        <v>0.08</v>
      </c>
      <c r="H35" s="16" t="s">
        <v>219</v>
      </c>
      <c r="I35" s="16">
        <v>0.12</v>
      </c>
      <c r="J35" s="20">
        <v>1</v>
      </c>
    </row>
    <row r="36" spans="1:10" x14ac:dyDescent="0.2">
      <c r="A36" s="15">
        <v>36</v>
      </c>
      <c r="B36" s="2" t="s">
        <v>168</v>
      </c>
      <c r="C36" s="12" t="s">
        <v>216</v>
      </c>
      <c r="D36">
        <v>44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20">
        <v>0</v>
      </c>
    </row>
    <row r="37" spans="1:10" x14ac:dyDescent="0.2">
      <c r="A37" s="15">
        <v>37</v>
      </c>
      <c r="B37" s="2" t="s">
        <v>169</v>
      </c>
      <c r="C37" s="12" t="s">
        <v>216</v>
      </c>
      <c r="D37">
        <v>48</v>
      </c>
      <c r="E37" s="16">
        <v>0.02</v>
      </c>
      <c r="F37" s="16">
        <v>0</v>
      </c>
      <c r="G37" s="16">
        <v>0</v>
      </c>
      <c r="H37" s="16">
        <v>0</v>
      </c>
      <c r="I37" s="16">
        <v>0.22</v>
      </c>
      <c r="J37" s="20">
        <v>1</v>
      </c>
    </row>
    <row r="38" spans="1:10" x14ac:dyDescent="0.2">
      <c r="A38" s="15">
        <v>38</v>
      </c>
      <c r="B38" s="2" t="s">
        <v>170</v>
      </c>
      <c r="C38" s="12" t="s">
        <v>216</v>
      </c>
      <c r="D38">
        <v>49</v>
      </c>
      <c r="E38" s="16">
        <v>0.06</v>
      </c>
      <c r="F38" s="16">
        <v>0</v>
      </c>
      <c r="G38" s="16">
        <v>0.04</v>
      </c>
      <c r="H38" s="16">
        <v>0</v>
      </c>
      <c r="I38" s="16">
        <v>0.04</v>
      </c>
      <c r="J38" s="20">
        <v>0</v>
      </c>
    </row>
    <row r="39" spans="1:10" x14ac:dyDescent="0.2">
      <c r="A39" s="15">
        <v>39</v>
      </c>
      <c r="B39" s="2" t="s">
        <v>171</v>
      </c>
      <c r="C39" s="12" t="s">
        <v>216</v>
      </c>
      <c r="D39">
        <v>55</v>
      </c>
      <c r="E39" s="16" t="s">
        <v>219</v>
      </c>
      <c r="F39" s="16" t="s">
        <v>219</v>
      </c>
      <c r="G39" s="16">
        <v>0.08</v>
      </c>
      <c r="H39" s="16">
        <v>0.06</v>
      </c>
      <c r="I39" s="16">
        <v>0</v>
      </c>
      <c r="J39" s="20">
        <v>0</v>
      </c>
    </row>
    <row r="40" spans="1:10" x14ac:dyDescent="0.2">
      <c r="A40" s="15">
        <v>40</v>
      </c>
      <c r="B40" s="2" t="s">
        <v>172</v>
      </c>
      <c r="C40" s="12" t="s">
        <v>216</v>
      </c>
      <c r="D40">
        <v>56</v>
      </c>
      <c r="E40" s="16">
        <v>0.1</v>
      </c>
      <c r="F40" s="16">
        <v>0</v>
      </c>
      <c r="G40" s="16">
        <v>0</v>
      </c>
      <c r="H40" s="16">
        <v>0</v>
      </c>
      <c r="I40" s="16">
        <v>0</v>
      </c>
      <c r="J40" s="20">
        <v>1</v>
      </c>
    </row>
    <row r="41" spans="1:10" x14ac:dyDescent="0.2">
      <c r="A41" s="15">
        <v>41</v>
      </c>
      <c r="B41" s="2" t="s">
        <v>173</v>
      </c>
      <c r="C41" s="12" t="s">
        <v>216</v>
      </c>
      <c r="D41">
        <v>60</v>
      </c>
      <c r="E41" s="16">
        <v>0</v>
      </c>
      <c r="F41" s="16">
        <v>0</v>
      </c>
      <c r="G41" s="16">
        <v>0.04</v>
      </c>
      <c r="H41" s="16">
        <v>0</v>
      </c>
      <c r="I41" s="16">
        <v>0.44</v>
      </c>
      <c r="J41" s="20">
        <v>1</v>
      </c>
    </row>
    <row r="42" spans="1:10" x14ac:dyDescent="0.2">
      <c r="A42" s="15">
        <v>42</v>
      </c>
      <c r="B42" s="2" t="s">
        <v>174</v>
      </c>
      <c r="C42" s="12" t="s">
        <v>216</v>
      </c>
      <c r="D42">
        <v>69</v>
      </c>
      <c r="E42" s="16">
        <v>0.06</v>
      </c>
      <c r="F42" s="16">
        <v>0</v>
      </c>
      <c r="G42" s="16">
        <v>0.08</v>
      </c>
      <c r="H42" s="16">
        <v>0.04</v>
      </c>
      <c r="I42" s="16">
        <v>0.4</v>
      </c>
      <c r="J42" s="20">
        <v>1</v>
      </c>
    </row>
    <row r="43" spans="1:10" x14ac:dyDescent="0.2">
      <c r="A43" s="15">
        <v>43</v>
      </c>
      <c r="B43" s="2" t="s">
        <v>175</v>
      </c>
      <c r="C43" s="12" t="s">
        <v>216</v>
      </c>
      <c r="D43">
        <v>73</v>
      </c>
      <c r="E43" s="16" t="s">
        <v>219</v>
      </c>
      <c r="F43" s="16">
        <v>1E-4</v>
      </c>
      <c r="G43" s="16">
        <v>0</v>
      </c>
      <c r="H43" s="16">
        <v>0</v>
      </c>
      <c r="I43" s="16">
        <v>1E-3</v>
      </c>
      <c r="J43" s="20">
        <v>0</v>
      </c>
    </row>
    <row r="44" spans="1:10" x14ac:dyDescent="0.2">
      <c r="A44" s="15">
        <v>44</v>
      </c>
      <c r="B44" s="2" t="s">
        <v>176</v>
      </c>
      <c r="C44" s="12" t="s">
        <v>216</v>
      </c>
      <c r="D44">
        <v>77</v>
      </c>
      <c r="E44" s="16">
        <v>0.06</v>
      </c>
      <c r="F44" s="16">
        <v>0</v>
      </c>
      <c r="G44" s="16">
        <v>0.04</v>
      </c>
      <c r="H44" s="16">
        <v>0</v>
      </c>
      <c r="I44" s="16">
        <v>0.6</v>
      </c>
      <c r="J44" s="20">
        <v>1</v>
      </c>
    </row>
  </sheetData>
  <conditionalFormatting sqref="E1:I44">
    <cfRule type="cellIs" dxfId="3" priority="1" operator="between">
      <formula>0.0000000001</formula>
      <formula>0.09999999999</formula>
    </cfRule>
    <cfRule type="cellIs" dxfId="2" priority="2" operator="between">
      <formula>0.1</formula>
      <formula>1</formula>
    </cfRule>
    <cfRule type="cellIs" dxfId="1" priority="3" operator="equal">
      <formula>0</formula>
    </cfRule>
    <cfRule type="containsText" dxfId="0" priority="4" operator="containsText" text="Hazy">
      <formula>NOT(ISERROR(SEARCH("Hazy",E1)))</formula>
    </cfRule>
  </conditionalFormatting>
  <pageMargins left="0.7" right="0.7" top="0.75" bottom="0.75" header="0.3" footer="0.3"/>
  <pageSetup paperSize="9" scale="8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753B-938E-C041-B51D-5FB2EC47B27E}">
  <dimension ref="A1:E126"/>
  <sheetViews>
    <sheetView workbookViewId="0">
      <selection activeCell="B1" sqref="B1:C6"/>
    </sheetView>
  </sheetViews>
  <sheetFormatPr baseColWidth="10" defaultRowHeight="15" x14ac:dyDescent="0.2"/>
  <cols>
    <col min="1" max="1" width="10.83203125" style="18"/>
  </cols>
  <sheetData>
    <row r="1" spans="1:5" x14ac:dyDescent="0.2">
      <c r="A1" s="17">
        <v>0</v>
      </c>
      <c r="B1">
        <v>55</v>
      </c>
      <c r="C1" s="3">
        <v>26</v>
      </c>
    </row>
    <row r="2" spans="1:5" x14ac:dyDescent="0.2">
      <c r="A2" s="17">
        <v>1</v>
      </c>
      <c r="B2">
        <v>95</v>
      </c>
      <c r="C2" s="3">
        <v>71</v>
      </c>
    </row>
    <row r="3" spans="1:5" x14ac:dyDescent="0.2">
      <c r="A3" s="18">
        <v>2</v>
      </c>
      <c r="B3">
        <v>35</v>
      </c>
      <c r="C3" s="3">
        <v>50</v>
      </c>
    </row>
    <row r="4" spans="1:5" x14ac:dyDescent="0.2">
      <c r="A4" s="18">
        <v>3</v>
      </c>
      <c r="B4">
        <v>16</v>
      </c>
      <c r="C4" s="3">
        <v>46</v>
      </c>
    </row>
    <row r="5" spans="1:5" x14ac:dyDescent="0.2">
      <c r="A5" s="18">
        <v>4</v>
      </c>
      <c r="B5">
        <v>4</v>
      </c>
      <c r="C5" s="3">
        <v>10</v>
      </c>
    </row>
    <row r="6" spans="1:5" x14ac:dyDescent="0.2">
      <c r="A6" s="18">
        <v>5</v>
      </c>
      <c r="B6">
        <v>1</v>
      </c>
      <c r="C6" s="3">
        <v>3</v>
      </c>
    </row>
    <row r="7" spans="1:5" x14ac:dyDescent="0.2">
      <c r="A7" s="19"/>
      <c r="C7" s="3"/>
    </row>
    <row r="8" spans="1:5" x14ac:dyDescent="0.2">
      <c r="A8" s="19"/>
      <c r="B8" t="s">
        <v>220</v>
      </c>
      <c r="C8" s="3" t="s">
        <v>221</v>
      </c>
    </row>
    <row r="9" spans="1:5" x14ac:dyDescent="0.2">
      <c r="A9" s="19"/>
      <c r="E9" s="3"/>
    </row>
    <row r="10" spans="1:5" x14ac:dyDescent="0.2">
      <c r="A10" s="19"/>
      <c r="E10" s="3"/>
    </row>
    <row r="11" spans="1:5" x14ac:dyDescent="0.2">
      <c r="A11" s="19"/>
      <c r="E11" s="3"/>
    </row>
    <row r="12" spans="1:5" x14ac:dyDescent="0.2">
      <c r="A12" s="19"/>
      <c r="E12" s="3"/>
    </row>
    <row r="13" spans="1:5" x14ac:dyDescent="0.2">
      <c r="A13" s="19"/>
      <c r="E13" s="3"/>
    </row>
    <row r="14" spans="1:5" x14ac:dyDescent="0.2">
      <c r="A14" s="19"/>
      <c r="E14" s="3"/>
    </row>
    <row r="15" spans="1:5" x14ac:dyDescent="0.2">
      <c r="A15" s="19"/>
      <c r="E15" s="3"/>
    </row>
    <row r="16" spans="1:5" x14ac:dyDescent="0.2">
      <c r="A16" s="19"/>
      <c r="E16" s="3"/>
    </row>
    <row r="17" spans="1:5" x14ac:dyDescent="0.2">
      <c r="A17" s="19"/>
      <c r="E17" s="3"/>
    </row>
    <row r="18" spans="1:5" x14ac:dyDescent="0.2">
      <c r="A18" s="19"/>
      <c r="E18" s="3"/>
    </row>
    <row r="19" spans="1:5" x14ac:dyDescent="0.2">
      <c r="A19" s="19"/>
      <c r="E19" s="3"/>
    </row>
    <row r="20" spans="1:5" x14ac:dyDescent="0.2">
      <c r="A20" s="19"/>
      <c r="E20" s="3"/>
    </row>
    <row r="21" spans="1:5" x14ac:dyDescent="0.2">
      <c r="E21" s="3"/>
    </row>
    <row r="22" spans="1:5" x14ac:dyDescent="0.2">
      <c r="E22" s="3"/>
    </row>
    <row r="23" spans="1:5" x14ac:dyDescent="0.2">
      <c r="E23" s="3"/>
    </row>
    <row r="24" spans="1:5" x14ac:dyDescent="0.2">
      <c r="E24" s="3"/>
    </row>
    <row r="25" spans="1:5" x14ac:dyDescent="0.2">
      <c r="E25" s="3"/>
    </row>
    <row r="26" spans="1:5" x14ac:dyDescent="0.2">
      <c r="E26" s="3"/>
    </row>
    <row r="27" spans="1:5" x14ac:dyDescent="0.2">
      <c r="E27" s="3"/>
    </row>
    <row r="28" spans="1:5" x14ac:dyDescent="0.2">
      <c r="E28" s="3"/>
    </row>
    <row r="29" spans="1:5" x14ac:dyDescent="0.2">
      <c r="E29" s="3"/>
    </row>
    <row r="30" spans="1:5" x14ac:dyDescent="0.2">
      <c r="A30" s="17"/>
      <c r="E30" s="3"/>
    </row>
    <row r="31" spans="1:5" x14ac:dyDescent="0.2">
      <c r="A31" s="17"/>
      <c r="E31" s="3"/>
    </row>
    <row r="32" spans="1:5" x14ac:dyDescent="0.2">
      <c r="A32" s="17"/>
      <c r="E32" s="3"/>
    </row>
    <row r="33" spans="1:5" x14ac:dyDescent="0.2">
      <c r="E33" s="3"/>
    </row>
    <row r="34" spans="1:5" x14ac:dyDescent="0.2">
      <c r="E34" s="3"/>
    </row>
    <row r="35" spans="1:5" x14ac:dyDescent="0.2">
      <c r="E35" s="3"/>
    </row>
    <row r="36" spans="1:5" x14ac:dyDescent="0.2">
      <c r="E36" s="3"/>
    </row>
    <row r="37" spans="1:5" x14ac:dyDescent="0.2">
      <c r="E37" s="3"/>
    </row>
    <row r="38" spans="1:5" x14ac:dyDescent="0.2">
      <c r="E38" s="3"/>
    </row>
    <row r="39" spans="1:5" x14ac:dyDescent="0.2">
      <c r="E39" s="3"/>
    </row>
    <row r="40" spans="1:5" x14ac:dyDescent="0.2">
      <c r="E40" s="3"/>
    </row>
    <row r="41" spans="1:5" x14ac:dyDescent="0.2">
      <c r="E41" s="3"/>
    </row>
    <row r="42" spans="1:5" x14ac:dyDescent="0.2">
      <c r="E42" s="3"/>
    </row>
    <row r="43" spans="1:5" x14ac:dyDescent="0.2">
      <c r="E43" s="3"/>
    </row>
    <row r="44" spans="1:5" x14ac:dyDescent="0.2">
      <c r="E44" s="3"/>
    </row>
    <row r="47" spans="1:5" x14ac:dyDescent="0.2">
      <c r="A47" s="19"/>
    </row>
    <row r="48" spans="1:5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9"/>
    </row>
    <row r="102" spans="1:1" x14ac:dyDescent="0.2">
      <c r="A102" s="19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4" spans="1:1" x14ac:dyDescent="0.2">
      <c r="A114" s="19"/>
    </row>
    <row r="115" spans="1:1" x14ac:dyDescent="0.2">
      <c r="A115" s="19"/>
    </row>
    <row r="116" spans="1:1" x14ac:dyDescent="0.2">
      <c r="A116" s="19"/>
    </row>
    <row r="117" spans="1:1" x14ac:dyDescent="0.2">
      <c r="A117" s="19"/>
    </row>
    <row r="118" spans="1:1" x14ac:dyDescent="0.2">
      <c r="A118" s="19"/>
    </row>
    <row r="124" spans="1:1" x14ac:dyDescent="0.2">
      <c r="A124" s="19"/>
    </row>
    <row r="125" spans="1:1" x14ac:dyDescent="0.2">
      <c r="A125" s="19"/>
    </row>
    <row r="126" spans="1:1" x14ac:dyDescent="0.2">
      <c r="A126" s="17"/>
    </row>
  </sheetData>
  <sortState xmlns:xlrd2="http://schemas.microsoft.com/office/spreadsheetml/2017/richdata2" ref="E1:E44">
    <sortCondition ref="E1:E4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Merged</vt:lpstr>
      <vt:lpstr>Batch A</vt:lpstr>
      <vt:lpstr>Batch B</vt:lpstr>
      <vt:lpstr>Batch C</vt:lpstr>
      <vt:lpstr>Batch D</vt:lpstr>
      <vt:lpstr>Batch 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Gordillo Altamirano</dc:creator>
  <cp:lastModifiedBy>Dinesh Subedi</cp:lastModifiedBy>
  <cp:lastPrinted>2024-10-28T04:22:59Z</cp:lastPrinted>
  <dcterms:created xsi:type="dcterms:W3CDTF">2024-10-14T00:11:39Z</dcterms:created>
  <dcterms:modified xsi:type="dcterms:W3CDTF">2025-05-08T00:11:12Z</dcterms:modified>
</cp:coreProperties>
</file>