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e\Documents\Qa\QAapp\"/>
    </mc:Choice>
  </mc:AlternateContent>
  <bookViews>
    <workbookView xWindow="0" yWindow="0" windowWidth="28800" windowHeight="13500"/>
  </bookViews>
  <sheets>
    <sheet name="WOTC Inbound" sheetId="1" r:id="rId1"/>
  </sheets>
  <externalReferences>
    <externalReference r:id="rId2"/>
  </externalReferences>
  <definedNames>
    <definedName name="qa">'WOTC Inbound'!XFD1048575-'WOTC Inbound'!A1048543-'WOTC Inbound'!A1048544-'WOTC Inbound'!A1048545-'WOTC Inbound'!A1048548-'WOTC Inbound'!A1048549-'WOTC Inbound'!A1048550-'WOTC Inbound'!A1048551-'WOTC Inbound'!A1048552-'WOTC Inbound'!A1048553-'WOTC Inbound'!A1048554-'WOTC Inbound'!A1048555-'WOTC Inbound'!A1048556-'WOTC Inbound'!A1048558-'WOTC Inbound'!A1048559-'WOTC Inbound'!A1048560-'WOTC Inbound'!A1048562-'WOTC Inbound'!A1048563-'WOTC Inbound'!A1048565-'WOTC Inbound'!A1048566-'WOTC Inbound'!A1048567-'WOTC Inbound'!A1048569-'WOTC Inbound'!A1048570-'WOTC Inbound'!A1048571-'WOTC Inbound'!A1048572-'WOTC Inbound'!A1048573-'WOTC Inbound'!A1048574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28" i="1"/>
  <c r="E27" i="1"/>
  <c r="D26" i="1"/>
  <c r="E26" i="1" s="1"/>
  <c r="C26" i="1"/>
  <c r="E25" i="1"/>
  <c r="G25" i="1" s="1"/>
  <c r="D24" i="1"/>
  <c r="E24" i="1" s="1"/>
  <c r="G24" i="1" s="1"/>
  <c r="C24" i="1"/>
  <c r="E23" i="1"/>
  <c r="G23" i="1" s="1"/>
  <c r="E22" i="1"/>
  <c r="G22" i="1" s="1"/>
  <c r="D21" i="1"/>
  <c r="E21" i="1" s="1"/>
  <c r="G21" i="1" s="1"/>
  <c r="C21" i="1"/>
  <c r="E20" i="1"/>
  <c r="G20" i="1" s="1"/>
  <c r="E19" i="1"/>
  <c r="G19" i="1" s="1"/>
  <c r="E18" i="1"/>
  <c r="G18" i="1" s="1"/>
  <c r="D17" i="1"/>
  <c r="E17" i="1" s="1"/>
  <c r="G17" i="1" s="1"/>
  <c r="C17" i="1"/>
  <c r="E16" i="1"/>
  <c r="G16" i="1" s="1"/>
  <c r="E15" i="1"/>
  <c r="G15" i="1" s="1"/>
  <c r="E14" i="1"/>
  <c r="G14" i="1" s="1"/>
  <c r="E13" i="1"/>
  <c r="G13" i="1" s="1"/>
  <c r="E12" i="1"/>
  <c r="G12" i="1" s="1"/>
  <c r="E11" i="1"/>
  <c r="G11" i="1" s="1"/>
  <c r="E10" i="1"/>
  <c r="G10" i="1" s="1"/>
  <c r="D9" i="1"/>
  <c r="C9" i="1"/>
  <c r="D7" i="1"/>
  <c r="E7" i="1" s="1"/>
  <c r="G7" i="1" s="1"/>
  <c r="C7" i="1"/>
  <c r="E6" i="1"/>
  <c r="G6" i="1" s="1"/>
  <c r="E4" i="1"/>
  <c r="G4" i="1" s="1"/>
  <c r="D3" i="1"/>
  <c r="E3" i="1" s="1"/>
  <c r="G3" i="1" s="1"/>
  <c r="C3" i="1"/>
  <c r="C30" i="1" l="1"/>
</calcChain>
</file>

<file path=xl/comments1.xml><?xml version="1.0" encoding="utf-8"?>
<comments xmlns="http://schemas.openxmlformats.org/spreadsheetml/2006/main">
  <authors>
    <author>Albert K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Albert K:</t>
        </r>
        <r>
          <rPr>
            <sz val="9"/>
            <color indexed="81"/>
            <rFont val="Tahoma"/>
            <family val="2"/>
          </rPr>
          <t xml:space="preserve">
No Changes made (As same as Original Score Card)</t>
        </r>
      </text>
    </comment>
  </commentList>
</comments>
</file>

<file path=xl/sharedStrings.xml><?xml version="1.0" encoding="utf-8"?>
<sst xmlns="http://schemas.openxmlformats.org/spreadsheetml/2006/main" count="65" uniqueCount="65">
  <si>
    <t>Areas of Opportunity:</t>
  </si>
  <si>
    <t>Comments:</t>
  </si>
  <si>
    <t>Date of Call:</t>
  </si>
  <si>
    <t>AHT:</t>
  </si>
  <si>
    <t xml:space="preserve">Reg ID:  </t>
  </si>
  <si>
    <t>70 and Below- Unacceptable</t>
  </si>
  <si>
    <t xml:space="preserve">EMID : </t>
  </si>
  <si>
    <t>71-85  Needs Improvement</t>
  </si>
  <si>
    <t xml:space="preserve">Company: </t>
  </si>
  <si>
    <t>86-93 Average</t>
  </si>
  <si>
    <t>Caller Type:</t>
  </si>
  <si>
    <t>94-99 Excellent</t>
  </si>
  <si>
    <t>Type Of Audit:</t>
  </si>
  <si>
    <t>100 Outstanding</t>
  </si>
  <si>
    <t>Agent:</t>
  </si>
  <si>
    <t>Scale:</t>
  </si>
  <si>
    <t xml:space="preserve">Contact ID: </t>
  </si>
  <si>
    <t>Total Score</t>
  </si>
  <si>
    <t>7.3 Inform caller of actions being taken (Advise caller of the forms required)</t>
  </si>
  <si>
    <t>7.2 Follow standard business procedures for registration number</t>
  </si>
  <si>
    <t>7.1 Demonstrate ownership and avoid placing blame</t>
  </si>
  <si>
    <t>7.0 Actions</t>
  </si>
  <si>
    <t>6.1 Accuracy of Non-Critical Data Entry</t>
  </si>
  <si>
    <t>6.0 Accuracy</t>
  </si>
  <si>
    <t xml:space="preserve">5.2 Identify steps needed to provide a resolution </t>
  </si>
  <si>
    <t>5.1 Accurately identified issues to be resolved</t>
  </si>
  <si>
    <t>5.0 Problem Solving</t>
  </si>
  <si>
    <t>4.3 Gave accurate and complete information from systems</t>
  </si>
  <si>
    <t>4.2 Followed all individual company guidelines and user rights</t>
  </si>
  <si>
    <t>4.1 Navigated and utilized all resources and support systems</t>
  </si>
  <si>
    <t>4.0 System Knowledge</t>
  </si>
  <si>
    <t>3.7 Maintained a courteous tone and rapport with the customer &amp; Followed proper transfer protocol (if applicable)</t>
  </si>
  <si>
    <t xml:space="preserve">3.6 Used understandable language and terminology </t>
  </si>
  <si>
    <t>3.5 Maintained an engaging conversation throughout the call/minimized long hold times</t>
  </si>
  <si>
    <t>3.4 Demonstrated active listening skills throughout the call/Avoided causing the customer to repeat themselves unnecessarily</t>
  </si>
  <si>
    <t xml:space="preserve">3.3  Displayed proper sense of empathy </t>
  </si>
  <si>
    <r>
      <t xml:space="preserve">3.2 Personalized call by using </t>
    </r>
    <r>
      <rPr>
        <sz val="11"/>
        <rFont val="Calibri"/>
        <family val="2"/>
        <scheme val="minor"/>
      </rPr>
      <t>customer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name</t>
    </r>
  </si>
  <si>
    <t>3.1 Allowed customer to speak without interruption</t>
  </si>
  <si>
    <t xml:space="preserve">3.0 Customer Experience </t>
  </si>
  <si>
    <t>2.1 Agent followed standard Authentication guidelines or client specific Authentication instructions from Client Fact Sheet</t>
  </si>
  <si>
    <t xml:space="preserve">2.0 Authentication </t>
  </si>
  <si>
    <t xml:space="preserve">1.3 Used proper closing </t>
  </si>
  <si>
    <t>1.2 Used company's name in greeting</t>
  </si>
  <si>
    <t xml:space="preserve">1.1 Used professional and friendly greeting </t>
  </si>
  <si>
    <t xml:space="preserve">1.0 Greeting-Open and Close of Call </t>
  </si>
  <si>
    <t>Notes:</t>
  </si>
  <si>
    <t>CALL EVALUATION DEFINITIONS</t>
  </si>
  <si>
    <t>Auditor CSAT Equivalency Score:</t>
  </si>
  <si>
    <t>How satisfied do you think the costumer was during this interaction</t>
  </si>
  <si>
    <t>The agent understood the customer’s request</t>
  </si>
  <si>
    <t>The agent gave the customer the feeling they cared about the request</t>
  </si>
  <si>
    <t>The agent gave the customer confidence that they could resolve the issue</t>
  </si>
  <si>
    <t>The assistance provided was clear for the customer to understand</t>
  </si>
  <si>
    <t>The resolution (and any follow-up) met the customer’s expectations</t>
  </si>
  <si>
    <t>Auto Fail Reason if any</t>
  </si>
  <si>
    <t>Agent Score</t>
  </si>
  <si>
    <t>Total/Agent Score</t>
  </si>
  <si>
    <t>CSAT Equivalency Score</t>
  </si>
  <si>
    <t>Review Comments:</t>
  </si>
  <si>
    <t>Review Manager:</t>
  </si>
  <si>
    <t>Auditor:</t>
  </si>
  <si>
    <t>Dispute Approval Comments:</t>
  </si>
  <si>
    <t>Dispute Approval:</t>
  </si>
  <si>
    <t>Dispute Notes:</t>
  </si>
  <si>
    <t>Disputed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</si>
</sst>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9" xfId="0" applyFill="1" applyBorder="1" applyAlignment="1"/>
    <xf numFmtId="0" fontId="0" fillId="4" borderId="7" xfId="0" applyFill="1" applyBorder="1" applyAlignment="1"/>
    <xf numFmtId="0" fontId="2" fillId="4" borderId="10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5" fillId="2" borderId="14" xfId="0" applyFont="1" applyFill="1" applyBorder="1"/>
    <xf numFmtId="0" fontId="5" fillId="5" borderId="15" xfId="0" applyFont="1" applyFill="1" applyBorder="1"/>
    <xf numFmtId="0" fontId="2" fillId="5" borderId="18" xfId="0" applyFont="1" applyFill="1" applyBorder="1" applyAlignment="1">
      <alignment horizontal="left" vertical="center"/>
    </xf>
    <xf numFmtId="0" fontId="2" fillId="2" borderId="20" xfId="0" applyFont="1" applyFill="1" applyBorder="1"/>
    <xf numFmtId="0" fontId="6" fillId="6" borderId="2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9" fillId="7" borderId="13" xfId="0" applyFont="1" applyFill="1" applyBorder="1" applyAlignment="1">
      <alignment vertical="top" wrapText="1"/>
    </xf>
    <xf numFmtId="0" fontId="7" fillId="7" borderId="13" xfId="0" applyFont="1" applyFill="1" applyBorder="1" applyAlignment="1">
      <alignment vertical="top" wrapText="1"/>
    </xf>
    <xf numFmtId="0" fontId="0" fillId="7" borderId="13" xfId="0" applyFont="1" applyFill="1" applyBorder="1"/>
    <xf numFmtId="0" fontId="6" fillId="7" borderId="22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left" vertical="top" wrapText="1"/>
    </xf>
    <xf numFmtId="0" fontId="6" fillId="6" borderId="12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1" fillId="2" borderId="0" xfId="0" applyFont="1" applyFill="1"/>
    <xf numFmtId="0" fontId="3" fillId="6" borderId="21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vertical="top" wrapText="1"/>
    </xf>
    <xf numFmtId="0" fontId="10" fillId="9" borderId="23" xfId="0" applyFont="1" applyFill="1" applyBorder="1" applyAlignment="1">
      <alignment vertical="top" wrapText="1"/>
    </xf>
    <xf numFmtId="0" fontId="10" fillId="9" borderId="25" xfId="0" applyFont="1" applyFill="1" applyBorder="1" applyAlignment="1">
      <alignment vertical="top" wrapText="1"/>
    </xf>
    <xf numFmtId="0" fontId="6" fillId="8" borderId="14" xfId="0" applyFont="1" applyFill="1" applyBorder="1"/>
    <xf numFmtId="0" fontId="2" fillId="3" borderId="8" xfId="0" applyFont="1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6" fillId="10" borderId="29" xfId="0" applyFont="1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6" fillId="2" borderId="14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4" xfId="0" applyFill="1" applyBorder="1" applyAlignment="1"/>
    <xf numFmtId="0" fontId="6" fillId="4" borderId="14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laye/Downloads/Quality%20Scorecard%20for%20WOTC%20CS%20Voice%20Inbound%20-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88"/>
  <sheetViews>
    <sheetView tabSelected="1" zoomScale="85" zoomScaleNormal="85" workbookViewId="0">
      <selection activeCell="C61" sqref="C61:D61"/>
    </sheetView>
  </sheetViews>
  <sheetFormatPr defaultColWidth="9.140625" defaultRowHeight="15.75" x14ac:dyDescent="0.25"/>
  <cols>
    <col min="1" max="1" width="9.140625" style="1"/>
    <col min="2" max="2" width="70.5703125" style="1" customWidth="1"/>
    <col min="3" max="3" width="14.140625" style="3" customWidth="1"/>
    <col min="4" max="4" width="16.85546875" style="2" customWidth="1"/>
    <col min="5" max="5" width="4.5703125" style="1" hidden="1" customWidth="1"/>
    <col min="6" max="6" width="14.85546875" style="1" hidden="1" customWidth="1"/>
    <col min="7" max="7" width="9.140625" style="1" hidden="1" customWidth="1"/>
    <col min="8" max="8" width="50.140625" style="1" customWidth="1"/>
    <col min="9" max="16384" width="9.140625" style="1"/>
  </cols>
  <sheetData>
    <row r="1" spans="2:8" ht="16.5" thickBot="1" x14ac:dyDescent="0.3"/>
    <row r="2" spans="2:8" s="28" customFormat="1" ht="31.5" customHeight="1" thickBot="1" x14ac:dyDescent="0.3">
      <c r="B2" s="33" t="s">
        <v>46</v>
      </c>
      <c r="C2" s="14" t="s">
        <v>17</v>
      </c>
      <c r="D2" s="14" t="s">
        <v>55</v>
      </c>
      <c r="E2" s="32"/>
      <c r="F2" s="31"/>
      <c r="G2" s="30"/>
      <c r="H2" s="29" t="s">
        <v>45</v>
      </c>
    </row>
    <row r="3" spans="2:8" x14ac:dyDescent="0.25">
      <c r="B3" s="39" t="s">
        <v>44</v>
      </c>
      <c r="C3" s="27">
        <f>SUM(C4:C6)</f>
        <v>5</v>
      </c>
      <c r="D3" s="26">
        <f>SUM(D4,D5,D6)</f>
        <v>0</v>
      </c>
      <c r="E3" s="1">
        <f>IF(D3,F4,F6)</f>
        <v>0</v>
      </c>
      <c r="G3" s="1">
        <f>E3</f>
        <v>0</v>
      </c>
      <c r="H3" s="25"/>
    </row>
    <row r="4" spans="2:8" x14ac:dyDescent="0.25">
      <c r="B4" s="19" t="s">
        <v>43</v>
      </c>
      <c r="C4" s="17">
        <v>2</v>
      </c>
      <c r="D4" s="17">
        <v>0</v>
      </c>
      <c r="E4" s="1">
        <f>IF(D4,F4,F6)</f>
        <v>0</v>
      </c>
      <c r="F4" s="1">
        <v>1</v>
      </c>
      <c r="G4" s="1">
        <f>E4</f>
        <v>0</v>
      </c>
      <c r="H4" s="34"/>
    </row>
    <row r="5" spans="2:8" x14ac:dyDescent="0.25">
      <c r="B5" s="19" t="s">
        <v>42</v>
      </c>
      <c r="C5" s="17">
        <v>1</v>
      </c>
      <c r="D5" s="17">
        <v>0</v>
      </c>
      <c r="H5" s="35"/>
    </row>
    <row r="6" spans="2:8" x14ac:dyDescent="0.25">
      <c r="B6" s="19" t="s">
        <v>41</v>
      </c>
      <c r="C6" s="17">
        <v>2</v>
      </c>
      <c r="D6" s="17">
        <v>0</v>
      </c>
      <c r="E6" s="1">
        <f>IF(D6,F4,F6)</f>
        <v>0</v>
      </c>
      <c r="F6" s="1">
        <v>0</v>
      </c>
      <c r="G6" s="1">
        <f>E6</f>
        <v>0</v>
      </c>
      <c r="H6" s="35"/>
    </row>
    <row r="7" spans="2:8" x14ac:dyDescent="0.25">
      <c r="B7" s="38" t="s">
        <v>40</v>
      </c>
      <c r="C7" s="24">
        <f>SUM(C8)</f>
        <v>15</v>
      </c>
      <c r="D7" s="16">
        <f>SUM(D8)</f>
        <v>0</v>
      </c>
      <c r="E7" s="1">
        <f>IF(D7,$F$4,$F$6)</f>
        <v>0</v>
      </c>
      <c r="G7" s="1">
        <f>E7</f>
        <v>0</v>
      </c>
      <c r="H7" s="16"/>
    </row>
    <row r="8" spans="2:8" ht="30" x14ac:dyDescent="0.25">
      <c r="B8" s="23" t="s">
        <v>39</v>
      </c>
      <c r="C8" s="17">
        <v>15</v>
      </c>
      <c r="D8" s="22">
        <v>0</v>
      </c>
      <c r="H8" s="34"/>
    </row>
    <row r="9" spans="2:8" x14ac:dyDescent="0.25">
      <c r="B9" s="38" t="s">
        <v>38</v>
      </c>
      <c r="C9" s="16">
        <f>SUM(C10:C16)</f>
        <v>20</v>
      </c>
      <c r="D9" s="16">
        <f>SUM(D10,D11,D12,D13,D14,D15,D16)</f>
        <v>0</v>
      </c>
      <c r="H9" s="16"/>
    </row>
    <row r="10" spans="2:8" x14ac:dyDescent="0.25">
      <c r="B10" s="19" t="s">
        <v>37</v>
      </c>
      <c r="C10" s="17">
        <v>2</v>
      </c>
      <c r="D10" s="22">
        <v>0</v>
      </c>
      <c r="E10" s="1">
        <f t="shared" ref="E10:E29" si="0">IF(D10,$F$4,$F$6)</f>
        <v>0</v>
      </c>
      <c r="G10" s="1">
        <f t="shared" ref="G10:G25" si="1">E10</f>
        <v>0</v>
      </c>
      <c r="H10" s="34"/>
    </row>
    <row r="11" spans="2:8" x14ac:dyDescent="0.25">
      <c r="B11" s="19" t="s">
        <v>36</v>
      </c>
      <c r="C11" s="17">
        <v>1</v>
      </c>
      <c r="D11" s="17">
        <v>0</v>
      </c>
      <c r="E11" s="1">
        <f t="shared" si="0"/>
        <v>0</v>
      </c>
      <c r="G11" s="1">
        <f t="shared" si="1"/>
        <v>0</v>
      </c>
      <c r="H11" s="35"/>
    </row>
    <row r="12" spans="2:8" x14ac:dyDescent="0.25">
      <c r="B12" s="21" t="s">
        <v>35</v>
      </c>
      <c r="C12" s="17">
        <v>3</v>
      </c>
      <c r="D12" s="17">
        <v>0</v>
      </c>
      <c r="E12" s="1">
        <f t="shared" si="0"/>
        <v>0</v>
      </c>
      <c r="G12" s="1">
        <f t="shared" si="1"/>
        <v>0</v>
      </c>
      <c r="H12" s="35"/>
    </row>
    <row r="13" spans="2:8" ht="30" x14ac:dyDescent="0.25">
      <c r="B13" s="20" t="s">
        <v>34</v>
      </c>
      <c r="C13" s="17">
        <v>4</v>
      </c>
      <c r="D13" s="17">
        <v>0</v>
      </c>
      <c r="E13" s="1">
        <f t="shared" si="0"/>
        <v>0</v>
      </c>
      <c r="G13" s="1">
        <f t="shared" si="1"/>
        <v>0</v>
      </c>
      <c r="H13" s="35"/>
    </row>
    <row r="14" spans="2:8" ht="30" x14ac:dyDescent="0.25">
      <c r="B14" s="20" t="s">
        <v>33</v>
      </c>
      <c r="C14" s="17">
        <v>3</v>
      </c>
      <c r="D14" s="17">
        <v>0</v>
      </c>
      <c r="E14" s="1">
        <f t="shared" si="0"/>
        <v>0</v>
      </c>
      <c r="G14" s="1">
        <f t="shared" si="1"/>
        <v>0</v>
      </c>
      <c r="H14" s="35"/>
    </row>
    <row r="15" spans="2:8" x14ac:dyDescent="0.25">
      <c r="B15" s="20" t="s">
        <v>32</v>
      </c>
      <c r="C15" s="17">
        <v>3</v>
      </c>
      <c r="D15" s="17">
        <v>0</v>
      </c>
      <c r="E15" s="1">
        <f t="shared" si="0"/>
        <v>0</v>
      </c>
      <c r="G15" s="1">
        <f t="shared" si="1"/>
        <v>0</v>
      </c>
      <c r="H15" s="35"/>
    </row>
    <row r="16" spans="2:8" ht="30" x14ac:dyDescent="0.25">
      <c r="B16" s="20" t="s">
        <v>31</v>
      </c>
      <c r="C16" s="17">
        <v>4</v>
      </c>
      <c r="D16" s="17">
        <v>0</v>
      </c>
      <c r="E16" s="1">
        <f t="shared" si="0"/>
        <v>0</v>
      </c>
      <c r="G16" s="1">
        <f t="shared" si="1"/>
        <v>0</v>
      </c>
      <c r="H16" s="35"/>
    </row>
    <row r="17" spans="2:8" x14ac:dyDescent="0.25">
      <c r="B17" s="38" t="s">
        <v>30</v>
      </c>
      <c r="C17" s="16">
        <f>SUM(C18:C20)</f>
        <v>15</v>
      </c>
      <c r="D17" s="16">
        <f>SUM(D18,D19,D20)</f>
        <v>0</v>
      </c>
      <c r="E17" s="1">
        <f t="shared" si="0"/>
        <v>0</v>
      </c>
      <c r="G17" s="1">
        <f t="shared" si="1"/>
        <v>0</v>
      </c>
      <c r="H17" s="16"/>
    </row>
    <row r="18" spans="2:8" x14ac:dyDescent="0.25">
      <c r="B18" s="19" t="s">
        <v>29</v>
      </c>
      <c r="C18" s="18">
        <v>5</v>
      </c>
      <c r="D18" s="17">
        <v>0</v>
      </c>
      <c r="E18" s="1">
        <f t="shared" si="0"/>
        <v>0</v>
      </c>
      <c r="G18" s="1">
        <f t="shared" si="1"/>
        <v>0</v>
      </c>
      <c r="H18" s="35"/>
    </row>
    <row r="19" spans="2:8" x14ac:dyDescent="0.25">
      <c r="B19" s="19" t="s">
        <v>28</v>
      </c>
      <c r="C19" s="18">
        <v>5</v>
      </c>
      <c r="D19" s="17">
        <v>0</v>
      </c>
      <c r="E19" s="1">
        <f t="shared" si="0"/>
        <v>0</v>
      </c>
      <c r="G19" s="1">
        <f t="shared" si="1"/>
        <v>0</v>
      </c>
      <c r="H19" s="35"/>
    </row>
    <row r="20" spans="2:8" x14ac:dyDescent="0.25">
      <c r="B20" s="19" t="s">
        <v>27</v>
      </c>
      <c r="C20" s="18">
        <v>5</v>
      </c>
      <c r="D20" s="17">
        <v>0</v>
      </c>
      <c r="E20" s="1">
        <f t="shared" si="0"/>
        <v>0</v>
      </c>
      <c r="G20" s="1">
        <f t="shared" si="1"/>
        <v>0</v>
      </c>
      <c r="H20" s="35"/>
    </row>
    <row r="21" spans="2:8" x14ac:dyDescent="0.25">
      <c r="B21" s="38" t="s">
        <v>26</v>
      </c>
      <c r="C21" s="16">
        <f>SUM(C22:C23)</f>
        <v>15</v>
      </c>
      <c r="D21" s="16">
        <f>SUM(D22,D23)</f>
        <v>0</v>
      </c>
      <c r="E21" s="1">
        <f t="shared" si="0"/>
        <v>0</v>
      </c>
      <c r="G21" s="1">
        <f t="shared" si="1"/>
        <v>0</v>
      </c>
      <c r="H21" s="16"/>
    </row>
    <row r="22" spans="2:8" x14ac:dyDescent="0.25">
      <c r="B22" s="19" t="s">
        <v>25</v>
      </c>
      <c r="C22" s="18">
        <v>7</v>
      </c>
      <c r="D22" s="17">
        <v>0</v>
      </c>
      <c r="E22" s="1">
        <f t="shared" si="0"/>
        <v>0</v>
      </c>
      <c r="G22" s="1">
        <f t="shared" si="1"/>
        <v>0</v>
      </c>
      <c r="H22" s="34"/>
    </row>
    <row r="23" spans="2:8" x14ac:dyDescent="0.25">
      <c r="B23" s="19" t="s">
        <v>24</v>
      </c>
      <c r="C23" s="18">
        <v>8</v>
      </c>
      <c r="D23" s="17">
        <v>0</v>
      </c>
      <c r="E23" s="1">
        <f t="shared" si="0"/>
        <v>0</v>
      </c>
      <c r="G23" s="1">
        <f t="shared" si="1"/>
        <v>0</v>
      </c>
      <c r="H23" s="35"/>
    </row>
    <row r="24" spans="2:8" x14ac:dyDescent="0.25">
      <c r="B24" s="19" t="s">
        <v>23</v>
      </c>
      <c r="C24" s="16">
        <f>SUM(C25)</f>
        <v>15</v>
      </c>
      <c r="D24" s="15">
        <f>SUM(D25)</f>
        <v>0</v>
      </c>
      <c r="E24" s="1">
        <f t="shared" si="0"/>
        <v>0</v>
      </c>
      <c r="G24" s="1">
        <f t="shared" si="1"/>
        <v>0</v>
      </c>
      <c r="H24" s="16"/>
    </row>
    <row r="25" spans="2:8" x14ac:dyDescent="0.25">
      <c r="B25" s="19" t="s">
        <v>22</v>
      </c>
      <c r="C25" s="36">
        <v>15</v>
      </c>
      <c r="D25" s="17">
        <v>0</v>
      </c>
      <c r="E25" s="1">
        <f t="shared" si="0"/>
        <v>0</v>
      </c>
      <c r="G25" s="1">
        <f t="shared" si="1"/>
        <v>0</v>
      </c>
      <c r="H25" s="34"/>
    </row>
    <row r="26" spans="2:8" x14ac:dyDescent="0.25">
      <c r="B26" s="37" t="s">
        <v>21</v>
      </c>
      <c r="C26" s="16">
        <f>SUM(C27:C29)</f>
        <v>15</v>
      </c>
      <c r="D26" s="15">
        <f>SUM(D27,D28,D29,)</f>
        <v>0</v>
      </c>
      <c r="E26" s="1">
        <f t="shared" si="0"/>
        <v>0</v>
      </c>
      <c r="H26" s="16"/>
    </row>
    <row r="27" spans="2:8" x14ac:dyDescent="0.25">
      <c r="B27" s="19" t="s">
        <v>20</v>
      </c>
      <c r="C27" s="36">
        <v>5</v>
      </c>
      <c r="D27" s="17">
        <v>0</v>
      </c>
      <c r="E27" s="1">
        <f t="shared" si="0"/>
        <v>0</v>
      </c>
      <c r="H27" s="34"/>
    </row>
    <row r="28" spans="2:8" x14ac:dyDescent="0.25">
      <c r="B28" s="19" t="s">
        <v>19</v>
      </c>
      <c r="C28" s="36">
        <v>5</v>
      </c>
      <c r="D28" s="17">
        <v>0</v>
      </c>
      <c r="E28" s="1">
        <f t="shared" si="0"/>
        <v>0</v>
      </c>
      <c r="H28" s="35"/>
    </row>
    <row r="29" spans="2:8" ht="16.5" thickBot="1" x14ac:dyDescent="0.3">
      <c r="B29" s="19" t="s">
        <v>18</v>
      </c>
      <c r="C29" s="36">
        <v>5</v>
      </c>
      <c r="D29" s="17">
        <v>0</v>
      </c>
      <c r="E29" s="1">
        <f t="shared" si="0"/>
        <v>0</v>
      </c>
      <c r="H29" s="35"/>
    </row>
    <row r="30" spans="2:8" ht="20.100000000000001" customHeight="1" thickBot="1" x14ac:dyDescent="0.3">
      <c r="B30" s="14" t="s">
        <v>56</v>
      </c>
      <c r="C30" s="13">
        <f>SUM(C26,C24,C21,C17,C9,C7,C3)</f>
        <v>100</v>
      </c>
      <c r="D30" s="13">
        <v>0</v>
      </c>
      <c r="H30" s="12"/>
    </row>
    <row r="31" spans="2:8" ht="20.100000000000001" customHeight="1" thickBot="1" x14ac:dyDescent="0.3">
      <c r="B31" s="14" t="s">
        <v>57</v>
      </c>
      <c r="C31" s="50">
        <v>0</v>
      </c>
      <c r="D31" s="51"/>
      <c r="H31" s="12"/>
    </row>
    <row r="32" spans="2:8" ht="18.75" x14ac:dyDescent="0.3">
      <c r="B32" s="11" t="s">
        <v>16</v>
      </c>
      <c r="C32" s="54"/>
      <c r="D32" s="55"/>
      <c r="H32" s="10" t="s">
        <v>15</v>
      </c>
    </row>
    <row r="33" spans="2:8" ht="18.75" x14ac:dyDescent="0.3">
      <c r="B33" s="7" t="s">
        <v>14</v>
      </c>
      <c r="C33" s="52"/>
      <c r="D33" s="53"/>
      <c r="H33" s="9" t="s">
        <v>13</v>
      </c>
    </row>
    <row r="34" spans="2:8" ht="18.75" x14ac:dyDescent="0.3">
      <c r="B34" s="7" t="s">
        <v>12</v>
      </c>
      <c r="C34" s="52"/>
      <c r="D34" s="53"/>
      <c r="H34" s="9" t="s">
        <v>11</v>
      </c>
    </row>
    <row r="35" spans="2:8" ht="18.75" x14ac:dyDescent="0.3">
      <c r="B35" s="7" t="s">
        <v>10</v>
      </c>
      <c r="C35" s="52"/>
      <c r="D35" s="53"/>
      <c r="H35" s="9" t="s">
        <v>9</v>
      </c>
    </row>
    <row r="36" spans="2:8" ht="18.75" x14ac:dyDescent="0.3">
      <c r="B36" s="7" t="s">
        <v>8</v>
      </c>
      <c r="C36" s="52"/>
      <c r="D36" s="53"/>
      <c r="H36" s="9" t="s">
        <v>7</v>
      </c>
    </row>
    <row r="37" spans="2:8" ht="18.75" x14ac:dyDescent="0.3">
      <c r="B37" s="7" t="s">
        <v>6</v>
      </c>
      <c r="C37" s="52"/>
      <c r="D37" s="53"/>
      <c r="H37" s="9" t="s">
        <v>5</v>
      </c>
    </row>
    <row r="38" spans="2:8" x14ac:dyDescent="0.25">
      <c r="B38" s="7" t="s">
        <v>4</v>
      </c>
      <c r="C38" s="52"/>
      <c r="D38" s="53"/>
    </row>
    <row r="39" spans="2:8" x14ac:dyDescent="0.25">
      <c r="B39" s="8" t="s">
        <v>3</v>
      </c>
      <c r="C39" s="52"/>
      <c r="D39" s="53"/>
    </row>
    <row r="40" spans="2:8" x14ac:dyDescent="0.25">
      <c r="B40" s="7" t="s">
        <v>2</v>
      </c>
      <c r="C40" s="52"/>
      <c r="D40" s="53"/>
    </row>
    <row r="41" spans="2:8" x14ac:dyDescent="0.25">
      <c r="B41" s="7" t="s">
        <v>54</v>
      </c>
      <c r="C41" s="52"/>
      <c r="D41" s="53"/>
    </row>
    <row r="42" spans="2:8" x14ac:dyDescent="0.25">
      <c r="B42" s="6" t="s">
        <v>1</v>
      </c>
      <c r="C42" s="5"/>
      <c r="D42" s="4"/>
    </row>
    <row r="43" spans="2:8" x14ac:dyDescent="0.25">
      <c r="B43" s="41"/>
      <c r="C43" s="42"/>
      <c r="D43" s="43"/>
    </row>
    <row r="44" spans="2:8" x14ac:dyDescent="0.25">
      <c r="B44" s="44"/>
      <c r="C44" s="45"/>
      <c r="D44" s="46"/>
    </row>
    <row r="45" spans="2:8" x14ac:dyDescent="0.25">
      <c r="B45" s="47"/>
      <c r="C45" s="48"/>
      <c r="D45" s="49"/>
    </row>
    <row r="46" spans="2:8" x14ac:dyDescent="0.25">
      <c r="B46" s="6" t="s">
        <v>0</v>
      </c>
      <c r="C46" s="5"/>
      <c r="D46" s="4"/>
    </row>
    <row r="47" spans="2:8" x14ac:dyDescent="0.25">
      <c r="B47" s="41"/>
      <c r="C47" s="42"/>
      <c r="D47" s="43"/>
    </row>
    <row r="48" spans="2:8" x14ac:dyDescent="0.25">
      <c r="B48" s="44"/>
      <c r="C48" s="45"/>
      <c r="D48" s="46"/>
    </row>
    <row r="49" spans="2:4" x14ac:dyDescent="0.25">
      <c r="B49" s="44"/>
      <c r="C49" s="45"/>
      <c r="D49" s="46"/>
    </row>
    <row r="50" spans="2:4" x14ac:dyDescent="0.25">
      <c r="B50" s="44"/>
      <c r="C50" s="45"/>
      <c r="D50" s="46"/>
    </row>
    <row r="51" spans="2:4" x14ac:dyDescent="0.25">
      <c r="B51" s="44"/>
      <c r="C51" s="45"/>
      <c r="D51" s="46"/>
    </row>
    <row r="52" spans="2:4" x14ac:dyDescent="0.25">
      <c r="B52" s="44"/>
      <c r="C52" s="45"/>
      <c r="D52" s="46"/>
    </row>
    <row r="53" spans="2:4" x14ac:dyDescent="0.25">
      <c r="B53" s="47"/>
      <c r="C53" s="48"/>
      <c r="D53" s="49"/>
    </row>
    <row r="54" spans="2:4" x14ac:dyDescent="0.25">
      <c r="B54" s="40" t="s">
        <v>47</v>
      </c>
      <c r="C54" s="56"/>
      <c r="D54" s="57"/>
    </row>
    <row r="55" spans="2:4" x14ac:dyDescent="0.25">
      <c r="B55" s="40" t="s">
        <v>48</v>
      </c>
      <c r="C55" s="57"/>
      <c r="D55" s="57"/>
    </row>
    <row r="56" spans="2:4" x14ac:dyDescent="0.25">
      <c r="B56" s="40" t="s">
        <v>49</v>
      </c>
      <c r="C56" s="57"/>
      <c r="D56" s="57"/>
    </row>
    <row r="57" spans="2:4" x14ac:dyDescent="0.25">
      <c r="B57" s="40" t="s">
        <v>50</v>
      </c>
      <c r="C57" s="57"/>
      <c r="D57" s="57"/>
    </row>
    <row r="58" spans="2:4" x14ac:dyDescent="0.25">
      <c r="B58" s="40" t="s">
        <v>51</v>
      </c>
      <c r="C58" s="57"/>
      <c r="D58" s="57"/>
    </row>
    <row r="59" spans="2:4" x14ac:dyDescent="0.25">
      <c r="B59" s="40" t="s">
        <v>52</v>
      </c>
      <c r="C59" s="57"/>
      <c r="D59" s="57"/>
    </row>
    <row r="60" spans="2:4" x14ac:dyDescent="0.25">
      <c r="B60" s="40" t="s">
        <v>53</v>
      </c>
      <c r="C60" s="57"/>
      <c r="D60" s="57"/>
    </row>
    <row r="61" spans="2:4" x14ac:dyDescent="0.25">
      <c r="B61" s="6" t="s">
        <v>59</v>
      </c>
      <c r="C61" s="67"/>
      <c r="D61" s="67"/>
    </row>
    <row r="62" spans="2:4" x14ac:dyDescent="0.25">
      <c r="B62" s="6" t="s">
        <v>58</v>
      </c>
      <c r="C62" s="5"/>
      <c r="D62" s="4"/>
    </row>
    <row r="63" spans="2:4" x14ac:dyDescent="0.25">
      <c r="B63" s="58"/>
      <c r="C63" s="59"/>
      <c r="D63" s="60"/>
    </row>
    <row r="64" spans="2:4" x14ac:dyDescent="0.25">
      <c r="B64" s="61"/>
      <c r="C64" s="62"/>
      <c r="D64" s="63"/>
    </row>
    <row r="65" spans="2:4" x14ac:dyDescent="0.25">
      <c r="B65" s="61"/>
      <c r="C65" s="62"/>
      <c r="D65" s="63"/>
    </row>
    <row r="66" spans="2:4" x14ac:dyDescent="0.25">
      <c r="B66" s="61"/>
      <c r="C66" s="62"/>
      <c r="D66" s="63"/>
    </row>
    <row r="67" spans="2:4" x14ac:dyDescent="0.25">
      <c r="B67" s="61"/>
      <c r="C67" s="62"/>
      <c r="D67" s="63"/>
    </row>
    <row r="68" spans="2:4" x14ac:dyDescent="0.25">
      <c r="B68" s="61"/>
      <c r="C68" s="62"/>
      <c r="D68" s="63"/>
    </row>
    <row r="69" spans="2:4" x14ac:dyDescent="0.25">
      <c r="B69" s="64"/>
      <c r="C69" s="65"/>
      <c r="D69" s="66"/>
    </row>
    <row r="70" spans="2:4" x14ac:dyDescent="0.25">
      <c r="B70" s="68" t="s">
        <v>60</v>
      </c>
      <c r="C70" s="67"/>
      <c r="D70" s="67"/>
    </row>
    <row r="71" spans="2:4" x14ac:dyDescent="0.25">
      <c r="B71" s="69" t="s">
        <v>64</v>
      </c>
      <c r="C71" s="70"/>
      <c r="D71" s="71"/>
    </row>
    <row r="72" spans="2:4" x14ac:dyDescent="0.25">
      <c r="B72" s="69" t="s">
        <v>63</v>
      </c>
      <c r="C72" s="72"/>
      <c r="D72" s="73"/>
    </row>
    <row r="73" spans="2:4" x14ac:dyDescent="0.25">
      <c r="B73" s="58"/>
      <c r="C73" s="74"/>
      <c r="D73" s="75"/>
    </row>
    <row r="74" spans="2:4" x14ac:dyDescent="0.25">
      <c r="B74" s="76"/>
      <c r="C74" s="77"/>
      <c r="D74" s="78"/>
    </row>
    <row r="75" spans="2:4" x14ac:dyDescent="0.25">
      <c r="B75" s="76"/>
      <c r="C75" s="77"/>
      <c r="D75" s="78"/>
    </row>
    <row r="76" spans="2:4" x14ac:dyDescent="0.25">
      <c r="B76" s="76"/>
      <c r="C76" s="77"/>
      <c r="D76" s="78"/>
    </row>
    <row r="77" spans="2:4" x14ac:dyDescent="0.25">
      <c r="B77" s="76"/>
      <c r="C77" s="77"/>
      <c r="D77" s="78"/>
    </row>
    <row r="78" spans="2:4" x14ac:dyDescent="0.25">
      <c r="B78" s="76"/>
      <c r="C78" s="77"/>
      <c r="D78" s="78"/>
    </row>
    <row r="79" spans="2:4" x14ac:dyDescent="0.25">
      <c r="B79" s="79"/>
      <c r="C79" s="80"/>
      <c r="D79" s="81"/>
    </row>
    <row r="80" spans="2:4" x14ac:dyDescent="0.25">
      <c r="B80" s="69" t="s">
        <v>62</v>
      </c>
      <c r="C80" s="70"/>
      <c r="D80" s="71"/>
    </row>
    <row r="81" spans="2:4" x14ac:dyDescent="0.25">
      <c r="B81" s="69" t="s">
        <v>61</v>
      </c>
      <c r="C81" s="72"/>
      <c r="D81" s="73"/>
    </row>
    <row r="82" spans="2:4" x14ac:dyDescent="0.25">
      <c r="B82" s="58"/>
      <c r="C82" s="74"/>
      <c r="D82" s="75"/>
    </row>
    <row r="83" spans="2:4" x14ac:dyDescent="0.25">
      <c r="B83" s="76"/>
      <c r="C83" s="77"/>
      <c r="D83" s="78"/>
    </row>
    <row r="84" spans="2:4" x14ac:dyDescent="0.25">
      <c r="B84" s="76"/>
      <c r="C84" s="77"/>
      <c r="D84" s="78"/>
    </row>
    <row r="85" spans="2:4" x14ac:dyDescent="0.25">
      <c r="B85" s="76"/>
      <c r="C85" s="77"/>
      <c r="D85" s="78"/>
    </row>
    <row r="86" spans="2:4" x14ac:dyDescent="0.25">
      <c r="B86" s="76"/>
      <c r="C86" s="77"/>
      <c r="D86" s="78"/>
    </row>
    <row r="87" spans="2:4" x14ac:dyDescent="0.25">
      <c r="B87" s="76"/>
      <c r="C87" s="77"/>
      <c r="D87" s="78"/>
    </row>
    <row r="88" spans="2:4" x14ac:dyDescent="0.25">
      <c r="B88" s="79"/>
      <c r="C88" s="80"/>
      <c r="D88" s="81"/>
    </row>
  </sheetData>
  <mergeCells count="29">
    <mergeCell ref="B73:D79"/>
    <mergeCell ref="C80:D80"/>
    <mergeCell ref="C81:D81"/>
    <mergeCell ref="B82:D88"/>
    <mergeCell ref="B63:D69"/>
    <mergeCell ref="C61:D61"/>
    <mergeCell ref="C70:D70"/>
    <mergeCell ref="C71:D71"/>
    <mergeCell ref="C72:D72"/>
    <mergeCell ref="C40:D40"/>
    <mergeCell ref="C39:D39"/>
    <mergeCell ref="C41:D41"/>
    <mergeCell ref="B43:D45"/>
    <mergeCell ref="B47:D53"/>
    <mergeCell ref="C31:D31"/>
    <mergeCell ref="C37:D37"/>
    <mergeCell ref="C32:D32"/>
    <mergeCell ref="C33:D33"/>
    <mergeCell ref="C34:D34"/>
    <mergeCell ref="C35:D35"/>
    <mergeCell ref="C36:D36"/>
    <mergeCell ref="C38:D38"/>
    <mergeCell ref="C54:D54"/>
    <mergeCell ref="C55:D55"/>
    <mergeCell ref="C56:D56"/>
    <mergeCell ref="C57:D57"/>
    <mergeCell ref="C58:D58"/>
    <mergeCell ref="C59:D59"/>
    <mergeCell ref="C60:D60"/>
  </mergeCells>
  <conditionalFormatting sqref="C30:D30">
    <cfRule type="cellIs" dxfId="2" priority="1" operator="lessThan">
      <formula>9</formula>
    </cfRule>
    <cfRule type="cellIs" dxfId="1" priority="2" operator="between">
      <formula>9</formula>
      <formula>9.49</formula>
    </cfRule>
    <cfRule type="cellIs" dxfId="0" priority="3" operator="greaterThanOrEqual">
      <formula>9.5</formula>
    </cfRule>
  </conditionalFormatting>
  <printOptions horizontalCentered="1" verticalCentered="1"/>
  <pageMargins left="0.7" right="0.7" top="0.75" bottom="0.75" header="0.3" footer="0.3"/>
  <pageSetup scale="75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'C:\Users\playe\Downloads\[Quality Scorecard for WOTC CS Voice Inbound - Final.xlsx]Sheet2'!#REF!</xm:f>
          </x14:formula1>
          <xm:sqref>C34:D35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WOTC 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Durrant</dc:creator>
  <cp:lastModifiedBy>Eric Durrant</cp:lastModifiedBy>
  <dcterms:created xsi:type="dcterms:W3CDTF">2017-03-18T20:52:34Z</dcterms:created>
  <dcterms:modified xsi:type="dcterms:W3CDTF">2017-03-19T17:22:11Z</dcterms:modified>
</cp:coreProperties>
</file>