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F31F960-FFA5-4708-8C69-37CB1C39EA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CE411 BOM 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7" i="1"/>
  <c r="K29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<sst xmlns="http://schemas.openxmlformats.org/spreadsheetml/2006/main" count="202" uniqueCount="131">
  <si>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</si>
  <si>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</si>
  <si>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</si>
  <si>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</si>
  <si>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</si>
  <si>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</si>
  <si>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</si>
  <si>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</si>
  <si>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</si>
  <si>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</si>
  <si>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</si>
  <si>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Yageo</t>
  </si>
  <si>
    <t>J1</t>
  </si>
  <si>
    <t>ECS</t>
  </si>
  <si>
    <t>Texas Instruments</t>
  </si>
  <si>
    <t>Microchip</t>
  </si>
  <si>
    <t>U2</t>
  </si>
  <si>
    <t>VERSION INFO</t>
  </si>
  <si>
    <t>Rev</t>
  </si>
  <si>
    <t>Date</t>
  </si>
  <si>
    <t>Notes</t>
  </si>
  <si>
    <t>1.0r1</t>
  </si>
  <si>
    <t>1.0r0</t>
  </si>
  <si>
    <t>Bill Of Materials for: [Practicum Group 5] [TEAM NAME]</t>
  </si>
  <si>
    <t>Device</t>
  </si>
  <si>
    <t>ATMEGA328P-PU</t>
  </si>
  <si>
    <t>A4988_STEPPER_MOTOR_DRIVER_CARRIER</t>
  </si>
  <si>
    <t>Single Relay Board</t>
  </si>
  <si>
    <t>LM7805S/NOPB</t>
  </si>
  <si>
    <t>16x2 White on Blue Character LCD</t>
  </si>
  <si>
    <t xml:space="preserve">LM7805S/NOPB
</t>
  </si>
  <si>
    <t>CFAH1602B-TMI-JT</t>
  </si>
  <si>
    <t>MICROCONTROLLER</t>
  </si>
  <si>
    <t>Stepper motor controler; IC: A4988; 1A; Uin mot: 8÷35V</t>
  </si>
  <si>
    <t>IC REG LINEAR 5V 1.5A</t>
  </si>
  <si>
    <t>Pololu</t>
  </si>
  <si>
    <t>Parallax</t>
  </si>
  <si>
    <t>Crystalfontz</t>
  </si>
  <si>
    <t>U4</t>
  </si>
  <si>
    <t>IC1, IC2</t>
  </si>
  <si>
    <t>PINHD-2X3</t>
  </si>
  <si>
    <t>LEDCHIP-LED0805</t>
  </si>
  <si>
    <t>KEYPAD4X4</t>
  </si>
  <si>
    <t>M20-9980345</t>
  </si>
  <si>
    <t>150080GS75000</t>
  </si>
  <si>
    <t>Harwin</t>
  </si>
  <si>
    <t>Würth Elektronik</t>
  </si>
  <si>
    <t>D2</t>
  </si>
  <si>
    <t>PIN HEADER</t>
  </si>
  <si>
    <t>LED</t>
  </si>
  <si>
    <t>SWITCH-MOMENTARY-2SMD</t>
  </si>
  <si>
    <t>CRYSTALSMD-HC49UP</t>
  </si>
  <si>
    <t>R-US_R0805</t>
  </si>
  <si>
    <t>C-EUC0805K</t>
  </si>
  <si>
    <t>PINHD-1X6</t>
  </si>
  <si>
    <t>Various NO switches- pushbuttons, reed, etc</t>
  </si>
  <si>
    <t>Crystals (Generic)</t>
  </si>
  <si>
    <t>CAPACITOR, European symbol</t>
  </si>
  <si>
    <t>RS-187R05A2-DS MT RT</t>
  </si>
  <si>
    <t>ECS-160-18-5PX-TR</t>
  </si>
  <si>
    <t>RC0805FR-071KL</t>
  </si>
  <si>
    <t>RC0805FR-0710KL</t>
  </si>
  <si>
    <t>CL21B104KBCNNNC</t>
  </si>
  <si>
    <t>CL21C300JBANNNC</t>
  </si>
  <si>
    <t>PRPC006SAAN-RC</t>
  </si>
  <si>
    <t>C&amp;K</t>
  </si>
  <si>
    <t>Sullins</t>
  </si>
  <si>
    <t>SW1</t>
  </si>
  <si>
    <t>SW2</t>
  </si>
  <si>
    <t>X1</t>
  </si>
  <si>
    <t>C7</t>
  </si>
  <si>
    <t>J2</t>
  </si>
  <si>
    <t>Mouser</t>
  </si>
  <si>
    <t>P</t>
  </si>
  <si>
    <t>Amazon</t>
  </si>
  <si>
    <t>Digi-key</t>
  </si>
  <si>
    <t>296-49741-ND</t>
  </si>
  <si>
    <t>952-2120-ND</t>
  </si>
  <si>
    <t>CKN10361TR-ND</t>
  </si>
  <si>
    <t>XC2081TR-ND</t>
  </si>
  <si>
    <t>S1011EC-06-ND</t>
  </si>
  <si>
    <t>619-27115</t>
  </si>
  <si>
    <t>JOYNANO</t>
  </si>
  <si>
    <t>‎M42SH40-1684A</t>
  </si>
  <si>
    <t>JoyNano Nema 17 Stepper Motor Integrated 310mm T8 Lead Screw</t>
  </si>
  <si>
    <t>N/A</t>
  </si>
  <si>
    <t>Stepper motor</t>
  </si>
  <si>
    <t>SWITCH KEYPAD 16 KEY NON-ILLUM</t>
  </si>
  <si>
    <t>710-150080GS75000</t>
  </si>
  <si>
    <t>U3</t>
  </si>
  <si>
    <t>U1</t>
  </si>
  <si>
    <t>311-1.00KCRTR-ND</t>
  </si>
  <si>
    <t>311-10.0KCRTR-ND</t>
  </si>
  <si>
    <t>1276-1003-2-ND</t>
  </si>
  <si>
    <t>1276-1130-2-ND</t>
  </si>
  <si>
    <t>1276-CL32Z107MQV6PNETR-ND</t>
  </si>
  <si>
    <t>CL32Z107MQV6PNE</t>
  </si>
  <si>
    <t>10 µF ±10% 35V Ceramic Capacitor X7R 1206 (3216 Metric)</t>
  </si>
  <si>
    <t>1276-3103-2-ND</t>
  </si>
  <si>
    <t>CL31B106KLHNNNE</t>
  </si>
  <si>
    <t>Samsung Electro-Mechanics</t>
  </si>
  <si>
    <t>10 kOhms ±1% 0.125W, 1/8W Chip Resistor 0805 (2012 Metric) Moisture Resistant Thick Film</t>
  </si>
  <si>
    <t>RES 1K OHM 1% 1/8W 0805</t>
  </si>
  <si>
    <t>CAP CER 100nF 50V X7R 0805</t>
  </si>
  <si>
    <t>CAP CER 30PF 50V C0G/NP0 0805</t>
  </si>
  <si>
    <t>Initial BOM, an simple list of all the components required. Dist Part Number and cost were not determined</t>
  </si>
  <si>
    <t>Cleaned up parts, fixed mistakes, rough draft of board</t>
  </si>
  <si>
    <t>R1, R2</t>
  </si>
  <si>
    <t>R3, R4, R5</t>
  </si>
  <si>
    <t>C1, C2, C3, C4</t>
  </si>
  <si>
    <t>C5, C6</t>
  </si>
  <si>
    <t>C8, C9</t>
  </si>
  <si>
    <t>Update some wrong components</t>
  </si>
  <si>
    <t>GeeekPi</t>
  </si>
  <si>
    <t>HiLetgo</t>
  </si>
  <si>
    <t>LM2596 Adjustable DC-DC Step Down Buck Power Convert</t>
  </si>
  <si>
    <t>Power Converter Module 4.0-40V to 1.25-37V LED Voltemeter</t>
  </si>
  <si>
    <t>AVR ISP</t>
  </si>
  <si>
    <t>USBTiny USBtinyISP AVR ISP Programmer 6/10 Pin Bootloader for Arduino UNO MEGA</t>
  </si>
  <si>
    <t>J3</t>
  </si>
  <si>
    <t>EPL</t>
  </si>
  <si>
    <t>3D printed eterior for the device</t>
  </si>
  <si>
    <t>A small 3D printed device with hole for the getting power and the LCD display</t>
  </si>
  <si>
    <t>Exterior</t>
  </si>
  <si>
    <t>Sum</t>
  </si>
  <si>
    <t>Last modified: [12/08/2022]</t>
  </si>
  <si>
    <t>PCB version: [PCB VERSION #4]</t>
  </si>
  <si>
    <t>BOM revision: [BOM REVISION #4]</t>
  </si>
  <si>
    <t>1.0r2</t>
  </si>
  <si>
    <t>1.0r3</t>
  </si>
  <si>
    <t>Add some new components to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</si>
</sst>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7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9"/>
  <sheetViews>
    <sheetView tabSelected="1" workbookViewId="0">
      <pane ySplit="6" topLeftCell="A16" activePane="bottomLeft" state="frozen"/>
      <selection pane="bottomLeft" activeCell="C34" sqref="C34"/>
    </sheetView>
  </sheetViews>
  <sheetFormatPr defaultColWidth="14.44140625" defaultRowHeight="15" customHeight="1" x14ac:dyDescent="0.3"/>
  <cols>
    <col min="1" max="1" width="5.109375" customWidth="1"/>
    <col min="2" max="2" width="30.6640625" customWidth="1"/>
    <col min="3" max="3" width="5.6640625" customWidth="1"/>
    <col min="4" max="4" width="27.33203125" customWidth="1"/>
    <col min="5" max="5" width="50" customWidth="1"/>
    <col min="6" max="6" width="26.44140625" customWidth="1"/>
    <col min="7" max="7" width="72.5546875" customWidth="1"/>
    <col min="8" max="8" width="10.88671875" customWidth="1"/>
    <col min="9" max="9" width="25.6640625" customWidth="1"/>
    <col min="10" max="11" width="8.6640625" customWidth="1"/>
  </cols>
  <sheetData>
    <row r="1" spans="1:11" ht="12.75" customHeight="1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12.75" customHeight="1" x14ac:dyDescent="0.3">
      <c r="A2" s="11" t="s">
        <v>125</v>
      </c>
      <c r="B2" s="3"/>
      <c r="C2" s="3"/>
      <c r="D2" s="3"/>
      <c r="E2" s="3"/>
      <c r="F2" s="3"/>
      <c r="G2" s="3"/>
      <c r="H2" s="3"/>
      <c r="J2" s="4"/>
      <c r="K2" s="4"/>
    </row>
    <row r="3" spans="1:11" ht="12.75" customHeight="1" x14ac:dyDescent="0.3">
      <c r="A3" s="11" t="s">
        <v>126</v>
      </c>
      <c r="B3" s="3"/>
      <c r="C3" s="3"/>
      <c r="G3" s="3"/>
      <c r="H3" s="3"/>
      <c r="J3" s="4"/>
      <c r="K3" s="4"/>
    </row>
    <row r="4" spans="1:11" ht="12.75" customHeight="1" x14ac:dyDescent="0.3">
      <c r="A4" s="3" t="s">
        <v>127</v>
      </c>
      <c r="B4" s="3"/>
      <c r="C4" s="3" t="s">
        <v>0</v>
      </c>
      <c r="D4" s="5" t="s">
        <v>1</v>
      </c>
      <c r="E4" s="5"/>
      <c r="G4" s="3"/>
      <c r="H4" s="3"/>
      <c r="J4" s="4"/>
      <c r="K4" s="4"/>
    </row>
    <row r="5" spans="1:11" ht="12.75" customHeight="1" x14ac:dyDescent="0.3">
      <c r="A5" s="3"/>
      <c r="B5" s="3"/>
      <c r="C5" s="3"/>
      <c r="D5" s="3"/>
      <c r="E5" s="3"/>
      <c r="F5" s="3"/>
      <c r="G5" s="3"/>
      <c r="H5" s="3"/>
      <c r="J5" s="4"/>
      <c r="K5" s="4"/>
    </row>
    <row r="6" spans="1:11" ht="12.75" customHeight="1" x14ac:dyDescent="0.3">
      <c r="A6" s="6" t="s">
        <v>2</v>
      </c>
      <c r="B6" s="6" t="s">
        <v>3</v>
      </c>
      <c r="C6" s="6" t="s">
        <v>0</v>
      </c>
      <c r="D6" s="6" t="s">
        <v>4</v>
      </c>
      <c r="E6" s="6" t="s">
        <v>24</v>
      </c>
      <c r="F6" s="6" t="s">
        <v>5</v>
      </c>
      <c r="G6" s="6" t="s">
        <v>6</v>
      </c>
      <c r="H6" s="6" t="s">
        <v>7</v>
      </c>
      <c r="I6" s="6" t="s">
        <v>8</v>
      </c>
      <c r="J6" s="7" t="s">
        <v>9</v>
      </c>
      <c r="K6" s="7" t="s">
        <v>10</v>
      </c>
    </row>
    <row r="7" spans="1:11" ht="12.75" customHeight="1" x14ac:dyDescent="0.3">
      <c r="A7" s="12">
        <v>1</v>
      </c>
      <c r="B7" s="13" t="s">
        <v>38</v>
      </c>
      <c r="C7" s="14" t="s">
        <v>73</v>
      </c>
      <c r="D7" s="13" t="s">
        <v>15</v>
      </c>
      <c r="E7" s="13" t="s">
        <v>25</v>
      </c>
      <c r="F7" s="13" t="s">
        <v>25</v>
      </c>
      <c r="G7" s="13" t="s">
        <v>32</v>
      </c>
      <c r="H7" s="14" t="s">
        <v>74</v>
      </c>
      <c r="I7" s="15" t="s">
        <v>85</v>
      </c>
      <c r="J7" s="16">
        <v>13.5</v>
      </c>
      <c r="K7" s="16">
        <f>J7*A7</f>
        <v>13.5</v>
      </c>
    </row>
    <row r="8" spans="1:11" ht="12.75" customHeight="1" x14ac:dyDescent="0.3">
      <c r="A8" s="12">
        <v>1</v>
      </c>
      <c r="B8" s="17" t="s">
        <v>90</v>
      </c>
      <c r="C8" s="14" t="s">
        <v>73</v>
      </c>
      <c r="D8" s="17" t="s">
        <v>82</v>
      </c>
      <c r="E8" s="17" t="s">
        <v>86</v>
      </c>
      <c r="F8" s="17" t="s">
        <v>85</v>
      </c>
      <c r="G8" s="17" t="s">
        <v>84</v>
      </c>
      <c r="H8" s="14" t="s">
        <v>74</v>
      </c>
      <c r="I8" s="15" t="s">
        <v>83</v>
      </c>
      <c r="J8" s="16">
        <v>12.99</v>
      </c>
      <c r="K8" s="16">
        <f t="shared" ref="K8:K28" si="0">J8*A8</f>
        <v>12.99</v>
      </c>
    </row>
    <row r="9" spans="1:11" ht="12.75" customHeight="1" x14ac:dyDescent="0.3">
      <c r="A9" s="12">
        <v>1</v>
      </c>
      <c r="B9" s="13" t="s">
        <v>16</v>
      </c>
      <c r="C9" s="14" t="s">
        <v>73</v>
      </c>
      <c r="D9" s="13" t="s">
        <v>35</v>
      </c>
      <c r="E9" s="13" t="s">
        <v>26</v>
      </c>
      <c r="F9" s="13">
        <v>1182</v>
      </c>
      <c r="G9" s="17" t="s">
        <v>33</v>
      </c>
      <c r="H9" s="14" t="s">
        <v>35</v>
      </c>
      <c r="I9" s="18">
        <v>1182</v>
      </c>
      <c r="J9" s="16">
        <v>14.45</v>
      </c>
      <c r="K9" s="16">
        <f t="shared" si="0"/>
        <v>14.45</v>
      </c>
    </row>
    <row r="10" spans="1:11" ht="12.75" customHeight="1" x14ac:dyDescent="0.3">
      <c r="A10" s="12">
        <v>1</v>
      </c>
      <c r="B10" s="17" t="s">
        <v>38</v>
      </c>
      <c r="C10" s="14" t="s">
        <v>73</v>
      </c>
      <c r="D10" s="13" t="s">
        <v>36</v>
      </c>
      <c r="E10" s="13" t="s">
        <v>27</v>
      </c>
      <c r="F10" s="13">
        <v>27115</v>
      </c>
      <c r="G10" s="13" t="s">
        <v>27</v>
      </c>
      <c r="H10" s="14" t="s">
        <v>72</v>
      </c>
      <c r="I10" s="14" t="s">
        <v>81</v>
      </c>
      <c r="J10" s="16">
        <v>9.99</v>
      </c>
      <c r="K10" s="16">
        <f t="shared" si="0"/>
        <v>9.99</v>
      </c>
    </row>
    <row r="11" spans="1:11" ht="12.75" customHeight="1" x14ac:dyDescent="0.3">
      <c r="A11" s="12">
        <v>2</v>
      </c>
      <c r="B11" s="13" t="s">
        <v>39</v>
      </c>
      <c r="C11" s="15" t="s">
        <v>73</v>
      </c>
      <c r="D11" s="13" t="s">
        <v>14</v>
      </c>
      <c r="E11" s="13" t="s">
        <v>28</v>
      </c>
      <c r="F11" s="13" t="s">
        <v>30</v>
      </c>
      <c r="G11" s="13" t="s">
        <v>34</v>
      </c>
      <c r="H11" s="14" t="s">
        <v>75</v>
      </c>
      <c r="I11" s="14" t="s">
        <v>76</v>
      </c>
      <c r="J11" s="16">
        <v>2.27</v>
      </c>
      <c r="K11" s="16">
        <f t="shared" si="0"/>
        <v>4.54</v>
      </c>
    </row>
    <row r="12" spans="1:11" ht="12.75" customHeight="1" x14ac:dyDescent="0.3">
      <c r="A12" s="12">
        <v>1</v>
      </c>
      <c r="B12" s="17" t="s">
        <v>16</v>
      </c>
      <c r="C12" s="15" t="s">
        <v>73</v>
      </c>
      <c r="D12" s="21" t="s">
        <v>113</v>
      </c>
      <c r="E12" s="13" t="s">
        <v>29</v>
      </c>
      <c r="F12" s="17" t="s">
        <v>85</v>
      </c>
      <c r="G12" s="17" t="s">
        <v>29</v>
      </c>
      <c r="H12" s="15" t="s">
        <v>74</v>
      </c>
      <c r="I12" s="14" t="s">
        <v>85</v>
      </c>
      <c r="J12" s="16">
        <v>10.99</v>
      </c>
      <c r="K12" s="16">
        <f t="shared" si="0"/>
        <v>10.99</v>
      </c>
    </row>
    <row r="13" spans="1:11" ht="12.75" customHeight="1" x14ac:dyDescent="0.3">
      <c r="A13" s="12">
        <v>1</v>
      </c>
      <c r="B13" s="17" t="s">
        <v>89</v>
      </c>
      <c r="C13" s="15" t="s">
        <v>73</v>
      </c>
      <c r="D13" s="13" t="s">
        <v>36</v>
      </c>
      <c r="E13" s="13" t="s">
        <v>42</v>
      </c>
      <c r="F13" s="13">
        <v>27899</v>
      </c>
      <c r="G13" s="17" t="s">
        <v>87</v>
      </c>
      <c r="H13" s="15" t="s">
        <v>37</v>
      </c>
      <c r="I13" s="15" t="s">
        <v>31</v>
      </c>
      <c r="J13" s="16">
        <v>7.95</v>
      </c>
      <c r="K13" s="16">
        <f t="shared" si="0"/>
        <v>7.95</v>
      </c>
    </row>
    <row r="14" spans="1:11" ht="12.75" customHeight="1" x14ac:dyDescent="0.3">
      <c r="A14" s="12">
        <v>1</v>
      </c>
      <c r="B14" s="13" t="s">
        <v>47</v>
      </c>
      <c r="C14" s="15" t="s">
        <v>73</v>
      </c>
      <c r="D14" s="13" t="s">
        <v>46</v>
      </c>
      <c r="E14" s="13" t="s">
        <v>41</v>
      </c>
      <c r="F14" s="13" t="s">
        <v>44</v>
      </c>
      <c r="G14" s="13" t="s">
        <v>49</v>
      </c>
      <c r="H14" s="14" t="s">
        <v>72</v>
      </c>
      <c r="I14" s="15" t="s">
        <v>88</v>
      </c>
      <c r="J14" s="16">
        <v>0.19</v>
      </c>
      <c r="K14" s="16">
        <f t="shared" si="0"/>
        <v>0.19</v>
      </c>
    </row>
    <row r="15" spans="1:11" ht="12.75" customHeight="1" x14ac:dyDescent="0.3">
      <c r="A15" s="12">
        <v>1</v>
      </c>
      <c r="B15" s="13" t="s">
        <v>67</v>
      </c>
      <c r="C15" s="15" t="s">
        <v>73</v>
      </c>
      <c r="D15" s="13" t="s">
        <v>65</v>
      </c>
      <c r="E15" s="13" t="s">
        <v>50</v>
      </c>
      <c r="F15" s="13" t="s">
        <v>58</v>
      </c>
      <c r="G15" s="13" t="s">
        <v>55</v>
      </c>
      <c r="H15" s="14" t="s">
        <v>75</v>
      </c>
      <c r="I15" s="19" t="s">
        <v>78</v>
      </c>
      <c r="J15" s="16">
        <v>0.64</v>
      </c>
      <c r="K15" s="16">
        <f t="shared" si="0"/>
        <v>0.64</v>
      </c>
    </row>
    <row r="16" spans="1:11" ht="12.75" customHeight="1" x14ac:dyDescent="0.3">
      <c r="A16" s="12">
        <v>1</v>
      </c>
      <c r="B16" s="13" t="s">
        <v>68</v>
      </c>
      <c r="C16" s="15" t="s">
        <v>73</v>
      </c>
      <c r="D16" s="13" t="s">
        <v>65</v>
      </c>
      <c r="E16" s="13" t="s">
        <v>50</v>
      </c>
      <c r="F16" s="13" t="s">
        <v>58</v>
      </c>
      <c r="G16" s="13" t="s">
        <v>55</v>
      </c>
      <c r="H16" s="14" t="s">
        <v>75</v>
      </c>
      <c r="I16" s="19" t="s">
        <v>78</v>
      </c>
      <c r="J16" s="16">
        <v>0.64</v>
      </c>
      <c r="K16" s="16">
        <f t="shared" si="0"/>
        <v>0.64</v>
      </c>
    </row>
    <row r="17" spans="1:11" ht="12.75" customHeight="1" x14ac:dyDescent="0.3">
      <c r="A17" s="12">
        <v>1</v>
      </c>
      <c r="B17" s="13" t="s">
        <v>69</v>
      </c>
      <c r="C17" s="15" t="s">
        <v>73</v>
      </c>
      <c r="D17" s="13" t="s">
        <v>13</v>
      </c>
      <c r="E17" s="13" t="s">
        <v>51</v>
      </c>
      <c r="F17" s="13" t="s">
        <v>59</v>
      </c>
      <c r="G17" s="13" t="s">
        <v>56</v>
      </c>
      <c r="H17" s="14" t="s">
        <v>75</v>
      </c>
      <c r="I17" s="19" t="s">
        <v>79</v>
      </c>
      <c r="J17" s="16">
        <v>0.45</v>
      </c>
      <c r="K17" s="16">
        <f t="shared" si="0"/>
        <v>0.45</v>
      </c>
    </row>
    <row r="18" spans="1:11" ht="12.75" customHeight="1" x14ac:dyDescent="0.3">
      <c r="A18" s="12">
        <v>2</v>
      </c>
      <c r="B18" s="17" t="s">
        <v>107</v>
      </c>
      <c r="C18" s="15" t="s">
        <v>73</v>
      </c>
      <c r="D18" s="13" t="s">
        <v>11</v>
      </c>
      <c r="E18" s="13" t="s">
        <v>52</v>
      </c>
      <c r="F18" s="13" t="s">
        <v>61</v>
      </c>
      <c r="G18" s="20" t="s">
        <v>101</v>
      </c>
      <c r="H18" s="15" t="s">
        <v>75</v>
      </c>
      <c r="I18" s="15" t="s">
        <v>92</v>
      </c>
      <c r="J18" s="16">
        <v>0.1</v>
      </c>
      <c r="K18" s="16">
        <f t="shared" si="0"/>
        <v>0.2</v>
      </c>
    </row>
    <row r="19" spans="1:11" ht="12.75" customHeight="1" x14ac:dyDescent="0.3">
      <c r="A19" s="12">
        <v>3</v>
      </c>
      <c r="B19" s="17" t="s">
        <v>108</v>
      </c>
      <c r="C19" s="15" t="s">
        <v>73</v>
      </c>
      <c r="D19" s="13" t="s">
        <v>11</v>
      </c>
      <c r="E19" s="13" t="s">
        <v>52</v>
      </c>
      <c r="F19" s="13" t="s">
        <v>60</v>
      </c>
      <c r="G19" s="17" t="s">
        <v>102</v>
      </c>
      <c r="H19" s="15" t="s">
        <v>75</v>
      </c>
      <c r="I19" s="15" t="s">
        <v>91</v>
      </c>
      <c r="J19" s="16">
        <v>0.1</v>
      </c>
      <c r="K19" s="16">
        <f t="shared" si="0"/>
        <v>0.30000000000000004</v>
      </c>
    </row>
    <row r="20" spans="1:11" ht="12.75" customHeight="1" x14ac:dyDescent="0.3">
      <c r="A20" s="12">
        <v>4</v>
      </c>
      <c r="B20" s="17" t="s">
        <v>109</v>
      </c>
      <c r="C20" s="15" t="s">
        <v>73</v>
      </c>
      <c r="D20" s="20" t="s">
        <v>100</v>
      </c>
      <c r="E20" s="13" t="s">
        <v>53</v>
      </c>
      <c r="F20" s="17" t="s">
        <v>62</v>
      </c>
      <c r="G20" s="17" t="s">
        <v>103</v>
      </c>
      <c r="H20" s="15" t="s">
        <v>75</v>
      </c>
      <c r="I20" s="19" t="s">
        <v>93</v>
      </c>
      <c r="J20" s="16">
        <v>0.1</v>
      </c>
      <c r="K20" s="16">
        <f t="shared" si="0"/>
        <v>0.4</v>
      </c>
    </row>
    <row r="21" spans="1:11" ht="12.75" customHeight="1" x14ac:dyDescent="0.3">
      <c r="A21" s="12">
        <v>2</v>
      </c>
      <c r="B21" s="17" t="s">
        <v>110</v>
      </c>
      <c r="C21" s="15" t="s">
        <v>73</v>
      </c>
      <c r="D21" s="20" t="s">
        <v>100</v>
      </c>
      <c r="E21" s="13" t="s">
        <v>53</v>
      </c>
      <c r="F21" s="17" t="s">
        <v>96</v>
      </c>
      <c r="G21" s="13" t="s">
        <v>57</v>
      </c>
      <c r="H21" s="15" t="s">
        <v>75</v>
      </c>
      <c r="I21" s="15" t="s">
        <v>95</v>
      </c>
      <c r="J21" s="16">
        <v>0.1</v>
      </c>
      <c r="K21" s="16">
        <f t="shared" si="0"/>
        <v>0.2</v>
      </c>
    </row>
    <row r="22" spans="1:11" ht="12.75" customHeight="1" x14ac:dyDescent="0.3">
      <c r="A22" s="12">
        <v>1</v>
      </c>
      <c r="B22" s="17" t="s">
        <v>70</v>
      </c>
      <c r="C22" s="15" t="s">
        <v>73</v>
      </c>
      <c r="D22" s="20" t="s">
        <v>100</v>
      </c>
      <c r="E22" s="13" t="s">
        <v>53</v>
      </c>
      <c r="F22" s="17" t="s">
        <v>99</v>
      </c>
      <c r="G22" s="20" t="s">
        <v>97</v>
      </c>
      <c r="H22" s="15" t="s">
        <v>75</v>
      </c>
      <c r="I22" s="15" t="s">
        <v>98</v>
      </c>
      <c r="J22" s="16">
        <v>0.66</v>
      </c>
      <c r="K22" s="16">
        <f t="shared" si="0"/>
        <v>0.66</v>
      </c>
    </row>
    <row r="23" spans="1:11" ht="12.75" customHeight="1" x14ac:dyDescent="0.3">
      <c r="A23" s="12">
        <v>2</v>
      </c>
      <c r="B23" s="17" t="s">
        <v>111</v>
      </c>
      <c r="C23" s="15" t="s">
        <v>73</v>
      </c>
      <c r="D23" s="20" t="s">
        <v>100</v>
      </c>
      <c r="E23" s="13" t="s">
        <v>53</v>
      </c>
      <c r="F23" s="13" t="s">
        <v>63</v>
      </c>
      <c r="G23" s="17" t="s">
        <v>104</v>
      </c>
      <c r="H23" s="15" t="s">
        <v>75</v>
      </c>
      <c r="I23" s="15" t="s">
        <v>94</v>
      </c>
      <c r="J23" s="16">
        <v>0.1</v>
      </c>
      <c r="K23" s="16">
        <f t="shared" si="0"/>
        <v>0.2</v>
      </c>
    </row>
    <row r="24" spans="1:11" ht="12.75" customHeight="1" x14ac:dyDescent="0.3">
      <c r="A24" s="12">
        <v>1</v>
      </c>
      <c r="B24" s="13" t="s">
        <v>12</v>
      </c>
      <c r="C24" s="15" t="s">
        <v>73</v>
      </c>
      <c r="D24" s="13" t="s">
        <v>45</v>
      </c>
      <c r="E24" s="13" t="s">
        <v>40</v>
      </c>
      <c r="F24" s="13" t="s">
        <v>43</v>
      </c>
      <c r="G24" s="13" t="s">
        <v>48</v>
      </c>
      <c r="H24" s="14" t="s">
        <v>75</v>
      </c>
      <c r="I24" s="14" t="s">
        <v>77</v>
      </c>
      <c r="J24" s="16">
        <v>0.34</v>
      </c>
      <c r="K24" s="16">
        <f t="shared" si="0"/>
        <v>0.34</v>
      </c>
    </row>
    <row r="25" spans="1:11" ht="12.75" customHeight="1" x14ac:dyDescent="0.3">
      <c r="A25" s="12">
        <v>1</v>
      </c>
      <c r="B25" s="13" t="s">
        <v>71</v>
      </c>
      <c r="C25" s="15" t="s">
        <v>73</v>
      </c>
      <c r="D25" s="13" t="s">
        <v>66</v>
      </c>
      <c r="E25" s="13" t="s">
        <v>54</v>
      </c>
      <c r="F25" s="13" t="s">
        <v>64</v>
      </c>
      <c r="G25" s="13" t="s">
        <v>48</v>
      </c>
      <c r="H25" s="14" t="s">
        <v>75</v>
      </c>
      <c r="I25" s="15" t="s">
        <v>80</v>
      </c>
      <c r="J25" s="16">
        <v>0.19</v>
      </c>
      <c r="K25" s="16">
        <f t="shared" si="0"/>
        <v>0.19</v>
      </c>
    </row>
    <row r="26" spans="1:11" ht="12.75" customHeight="1" x14ac:dyDescent="0.3">
      <c r="A26" s="12">
        <v>1</v>
      </c>
      <c r="B26" s="17" t="s">
        <v>12</v>
      </c>
      <c r="C26" s="15" t="s">
        <v>73</v>
      </c>
      <c r="D26" s="20" t="s">
        <v>114</v>
      </c>
      <c r="E26" s="13" t="s">
        <v>115</v>
      </c>
      <c r="F26" s="13" t="s">
        <v>85</v>
      </c>
      <c r="G26" s="17" t="s">
        <v>116</v>
      </c>
      <c r="H26" s="15" t="s">
        <v>74</v>
      </c>
      <c r="I26" s="15" t="s">
        <v>85</v>
      </c>
      <c r="J26" s="16">
        <v>5.2450000000000001</v>
      </c>
      <c r="K26" s="16">
        <f t="shared" si="0"/>
        <v>5.2450000000000001</v>
      </c>
    </row>
    <row r="27" spans="1:11" ht="12.75" customHeight="1" x14ac:dyDescent="0.3">
      <c r="A27" s="12">
        <v>1</v>
      </c>
      <c r="B27" s="17" t="s">
        <v>119</v>
      </c>
      <c r="C27" s="15" t="s">
        <v>73</v>
      </c>
      <c r="D27" s="20" t="s">
        <v>114</v>
      </c>
      <c r="E27" s="13" t="s">
        <v>117</v>
      </c>
      <c r="F27" s="13" t="s">
        <v>85</v>
      </c>
      <c r="G27" s="17" t="s">
        <v>118</v>
      </c>
      <c r="H27" s="15" t="s">
        <v>74</v>
      </c>
      <c r="I27" s="15" t="s">
        <v>85</v>
      </c>
      <c r="J27" s="16">
        <v>9.19</v>
      </c>
      <c r="K27" s="16">
        <f t="shared" si="0"/>
        <v>9.19</v>
      </c>
    </row>
    <row r="28" spans="1:11" ht="12.75" customHeight="1" x14ac:dyDescent="0.3">
      <c r="A28" s="12">
        <v>1</v>
      </c>
      <c r="B28" s="17" t="s">
        <v>123</v>
      </c>
      <c r="C28" s="15" t="s">
        <v>73</v>
      </c>
      <c r="D28" s="20" t="s">
        <v>120</v>
      </c>
      <c r="E28" s="13" t="s">
        <v>121</v>
      </c>
      <c r="F28" s="13" t="s">
        <v>85</v>
      </c>
      <c r="G28" s="17" t="s">
        <v>122</v>
      </c>
      <c r="H28" s="15" t="s">
        <v>120</v>
      </c>
      <c r="I28" s="15" t="s">
        <v>85</v>
      </c>
      <c r="J28" s="16">
        <v>8</v>
      </c>
      <c r="K28" s="16">
        <f t="shared" si="0"/>
        <v>8</v>
      </c>
    </row>
    <row r="29" spans="1:11" ht="12.75" customHeight="1" x14ac:dyDescent="0.3">
      <c r="A29" s="22"/>
      <c r="B29" s="25"/>
      <c r="C29" s="24"/>
      <c r="D29" s="26"/>
      <c r="E29" s="23"/>
      <c r="F29" s="23"/>
      <c r="G29" s="25"/>
      <c r="H29" s="24"/>
      <c r="I29" s="24"/>
      <c r="J29" s="16" t="s">
        <v>124</v>
      </c>
      <c r="K29" s="16">
        <f>SUM(K7:K27)</f>
        <v>93.25500000000001</v>
      </c>
    </row>
    <row r="30" spans="1:11" ht="12.75" customHeight="1" x14ac:dyDescent="0.3">
      <c r="A30" s="6" t="s">
        <v>17</v>
      </c>
      <c r="B30" s="6"/>
      <c r="C30" s="6"/>
      <c r="D30" s="6"/>
      <c r="E30" s="6"/>
      <c r="F30" s="6"/>
      <c r="G30" s="6"/>
      <c r="H30" s="6"/>
      <c r="I30" s="6"/>
      <c r="J30" s="7"/>
      <c r="K30" s="7"/>
    </row>
    <row r="31" spans="1:11" ht="12.75" customHeight="1" x14ac:dyDescent="0.3">
      <c r="J31" s="4"/>
      <c r="K31" s="4"/>
    </row>
    <row r="32" spans="1:11" ht="12.75" customHeight="1" x14ac:dyDescent="0.3">
      <c r="A32" s="8" t="s">
        <v>18</v>
      </c>
      <c r="B32" s="9" t="s">
        <v>19</v>
      </c>
      <c r="C32" s="8" t="s">
        <v>20</v>
      </c>
      <c r="J32" s="4"/>
      <c r="K32" s="4"/>
    </row>
    <row r="33" spans="1:11" ht="12.75" customHeight="1" x14ac:dyDescent="0.3">
      <c r="A33" s="3" t="s">
        <v>129</v>
      </c>
      <c r="B33" s="10">
        <v>44903</v>
      </c>
      <c r="C33" s="11" t="s">
        <v>130</v>
      </c>
      <c r="J33" s="4"/>
      <c r="K33" s="4"/>
    </row>
    <row r="34" spans="1:11" ht="12.75" customHeight="1" x14ac:dyDescent="0.3">
      <c r="A34" s="3" t="s">
        <v>128</v>
      </c>
      <c r="B34" s="10">
        <v>44885</v>
      </c>
      <c r="C34" s="11" t="s">
        <v>112</v>
      </c>
      <c r="J34" s="4"/>
      <c r="K34" s="4"/>
    </row>
    <row r="35" spans="1:11" ht="12.75" customHeight="1" x14ac:dyDescent="0.3">
      <c r="A35" s="3" t="s">
        <v>21</v>
      </c>
      <c r="B35" s="10">
        <v>44875</v>
      </c>
      <c r="C35" s="11" t="s">
        <v>106</v>
      </c>
      <c r="J35" s="4"/>
      <c r="K35" s="4"/>
    </row>
    <row r="36" spans="1:11" ht="12.75" customHeight="1" x14ac:dyDescent="0.3">
      <c r="A36" s="3" t="s">
        <v>22</v>
      </c>
      <c r="B36" s="10">
        <v>44865</v>
      </c>
      <c r="C36" s="11" t="s">
        <v>105</v>
      </c>
      <c r="J36" s="4"/>
      <c r="K36" s="4"/>
    </row>
    <row r="37" spans="1:11" ht="12.75" customHeight="1" x14ac:dyDescent="0.3">
      <c r="J37" s="4"/>
      <c r="K37" s="4"/>
    </row>
    <row r="38" spans="1:11" ht="12.75" customHeight="1" x14ac:dyDescent="0.3">
      <c r="J38" s="4"/>
      <c r="K38" s="4"/>
    </row>
    <row r="39" spans="1:11" ht="12.75" customHeight="1" x14ac:dyDescent="0.3">
      <c r="J39" s="4"/>
      <c r="K39" s="4"/>
    </row>
    <row r="40" spans="1:11" ht="12.75" customHeight="1" x14ac:dyDescent="0.3">
      <c r="J40" s="4"/>
      <c r="K40" s="4"/>
    </row>
    <row r="41" spans="1:11" ht="12.75" customHeight="1" x14ac:dyDescent="0.3">
      <c r="J41" s="4"/>
      <c r="K41" s="4"/>
    </row>
    <row r="42" spans="1:11" ht="12.75" customHeight="1" x14ac:dyDescent="0.3">
      <c r="J42" s="4"/>
      <c r="K42" s="4"/>
    </row>
    <row r="43" spans="1:11" ht="12.75" customHeight="1" x14ac:dyDescent="0.3">
      <c r="J43" s="4"/>
      <c r="K43" s="4"/>
    </row>
    <row r="44" spans="1:11" ht="12.75" customHeight="1" x14ac:dyDescent="0.3">
      <c r="J44" s="4"/>
      <c r="K44" s="4"/>
    </row>
    <row r="45" spans="1:11" ht="12.75" customHeight="1" x14ac:dyDescent="0.3">
      <c r="J45" s="4"/>
      <c r="K45" s="4"/>
    </row>
    <row r="46" spans="1:11" ht="12.75" customHeight="1" x14ac:dyDescent="0.3">
      <c r="J46" s="4"/>
      <c r="K46" s="4"/>
    </row>
    <row r="47" spans="1:11" ht="12.75" customHeight="1" x14ac:dyDescent="0.3">
      <c r="J47" s="4"/>
      <c r="K47" s="4"/>
    </row>
    <row r="48" spans="1:11" ht="12.75" customHeight="1" x14ac:dyDescent="0.3">
      <c r="J48" s="4"/>
      <c r="K48" s="4"/>
    </row>
    <row r="49" spans="10:11" ht="12.75" customHeight="1" x14ac:dyDescent="0.3">
      <c r="J49" s="4"/>
      <c r="K49" s="4"/>
    </row>
    <row r="50" spans="10:11" ht="12.75" customHeight="1" x14ac:dyDescent="0.3">
      <c r="J50" s="4"/>
      <c r="K50" s="4"/>
    </row>
    <row r="51" spans="10:11" ht="12.75" customHeight="1" x14ac:dyDescent="0.3">
      <c r="J51" s="4"/>
      <c r="K51" s="4"/>
    </row>
    <row r="52" spans="10:11" ht="12.75" customHeight="1" x14ac:dyDescent="0.3">
      <c r="J52" s="4"/>
      <c r="K52" s="4"/>
    </row>
    <row r="53" spans="10:11" ht="12.75" customHeight="1" x14ac:dyDescent="0.3">
      <c r="J53" s="4"/>
      <c r="K53" s="4"/>
    </row>
    <row r="54" spans="10:11" ht="12.75" customHeight="1" x14ac:dyDescent="0.3">
      <c r="J54" s="4"/>
      <c r="K54" s="4"/>
    </row>
    <row r="55" spans="10:11" ht="12.75" customHeight="1" x14ac:dyDescent="0.3">
      <c r="J55" s="4"/>
      <c r="K55" s="4"/>
    </row>
    <row r="56" spans="10:11" ht="12.75" customHeight="1" x14ac:dyDescent="0.3">
      <c r="J56" s="4"/>
      <c r="K56" s="4"/>
    </row>
    <row r="57" spans="10:11" ht="12.75" customHeight="1" x14ac:dyDescent="0.3">
      <c r="J57" s="4"/>
      <c r="K57" s="4"/>
    </row>
    <row r="58" spans="10:11" ht="12.75" customHeight="1" x14ac:dyDescent="0.3">
      <c r="J58" s="4"/>
      <c r="K58" s="4"/>
    </row>
    <row r="59" spans="10:11" ht="12.75" customHeight="1" x14ac:dyDescent="0.3">
      <c r="J59" s="4"/>
      <c r="K59" s="4"/>
    </row>
    <row r="60" spans="10:11" ht="12.75" customHeight="1" x14ac:dyDescent="0.3">
      <c r="J60" s="4"/>
      <c r="K60" s="4"/>
    </row>
    <row r="61" spans="10:11" ht="12.75" customHeight="1" x14ac:dyDescent="0.3">
      <c r="J61" s="4"/>
      <c r="K61" s="4"/>
    </row>
    <row r="62" spans="10:11" ht="12.75" customHeight="1" x14ac:dyDescent="0.3">
      <c r="J62" s="4"/>
      <c r="K62" s="4"/>
    </row>
    <row r="63" spans="10:11" ht="12.75" customHeight="1" x14ac:dyDescent="0.3">
      <c r="J63" s="4"/>
      <c r="K63" s="4"/>
    </row>
    <row r="64" spans="10:11" ht="12.75" customHeight="1" x14ac:dyDescent="0.3">
      <c r="J64" s="4"/>
      <c r="K64" s="4"/>
    </row>
    <row r="65" spans="10:11" ht="12.75" customHeight="1" x14ac:dyDescent="0.3">
      <c r="J65" s="4"/>
      <c r="K65" s="4"/>
    </row>
    <row r="66" spans="10:11" ht="12.75" customHeight="1" x14ac:dyDescent="0.3">
      <c r="J66" s="4"/>
      <c r="K66" s="4"/>
    </row>
    <row r="67" spans="10:11" ht="12.75" customHeight="1" x14ac:dyDescent="0.3">
      <c r="J67" s="4"/>
      <c r="K67" s="4"/>
    </row>
    <row r="68" spans="10:11" ht="12.75" customHeight="1" x14ac:dyDescent="0.3">
      <c r="J68" s="4"/>
      <c r="K68" s="4"/>
    </row>
    <row r="69" spans="10:11" ht="12.75" customHeight="1" x14ac:dyDescent="0.3">
      <c r="J69" s="4"/>
      <c r="K69" s="4"/>
    </row>
    <row r="70" spans="10:11" ht="12.75" customHeight="1" x14ac:dyDescent="0.3">
      <c r="J70" s="4"/>
      <c r="K70" s="4"/>
    </row>
    <row r="71" spans="10:11" ht="12.75" customHeight="1" x14ac:dyDescent="0.3">
      <c r="J71" s="4"/>
      <c r="K71" s="4"/>
    </row>
    <row r="72" spans="10:11" ht="12.75" customHeight="1" x14ac:dyDescent="0.3">
      <c r="J72" s="4"/>
      <c r="K72" s="4"/>
    </row>
    <row r="73" spans="10:11" ht="12.75" customHeight="1" x14ac:dyDescent="0.3">
      <c r="J73" s="4"/>
      <c r="K73" s="4"/>
    </row>
    <row r="74" spans="10:11" ht="12.75" customHeight="1" x14ac:dyDescent="0.3">
      <c r="J74" s="4"/>
      <c r="K74" s="4"/>
    </row>
    <row r="75" spans="10:11" ht="12.75" customHeight="1" x14ac:dyDescent="0.3">
      <c r="J75" s="4"/>
      <c r="K75" s="4"/>
    </row>
    <row r="76" spans="10:11" ht="12.75" customHeight="1" x14ac:dyDescent="0.3">
      <c r="J76" s="4"/>
      <c r="K76" s="4"/>
    </row>
    <row r="77" spans="10:11" ht="12.75" customHeight="1" x14ac:dyDescent="0.3">
      <c r="J77" s="4"/>
      <c r="K77" s="4"/>
    </row>
    <row r="78" spans="10:11" ht="12.75" customHeight="1" x14ac:dyDescent="0.3">
      <c r="J78" s="4"/>
      <c r="K78" s="4"/>
    </row>
    <row r="79" spans="10:11" ht="12.75" customHeight="1" x14ac:dyDescent="0.3">
      <c r="J79" s="4"/>
      <c r="K79" s="4"/>
    </row>
    <row r="80" spans="10:11" ht="12.75" customHeight="1" x14ac:dyDescent="0.3">
      <c r="J80" s="4"/>
      <c r="K80" s="4"/>
    </row>
    <row r="81" spans="10:11" ht="12.75" customHeight="1" x14ac:dyDescent="0.3">
      <c r="J81" s="4"/>
      <c r="K81" s="4"/>
    </row>
    <row r="82" spans="10:11" ht="12.75" customHeight="1" x14ac:dyDescent="0.3">
      <c r="J82" s="4"/>
      <c r="K82" s="4"/>
    </row>
    <row r="83" spans="10:11" ht="12.75" customHeight="1" x14ac:dyDescent="0.3">
      <c r="J83" s="4"/>
      <c r="K83" s="4"/>
    </row>
    <row r="84" spans="10:11" ht="12.75" customHeight="1" x14ac:dyDescent="0.3">
      <c r="J84" s="4"/>
      <c r="K84" s="4"/>
    </row>
    <row r="85" spans="10:11" ht="12.75" customHeight="1" x14ac:dyDescent="0.3">
      <c r="J85" s="4"/>
      <c r="K85" s="4"/>
    </row>
    <row r="86" spans="10:11" ht="12.75" customHeight="1" x14ac:dyDescent="0.3">
      <c r="J86" s="4"/>
      <c r="K86" s="4"/>
    </row>
    <row r="87" spans="10:11" ht="12.75" customHeight="1" x14ac:dyDescent="0.3">
      <c r="J87" s="4"/>
      <c r="K87" s="4"/>
    </row>
    <row r="88" spans="10:11" ht="12.75" customHeight="1" x14ac:dyDescent="0.3">
      <c r="J88" s="4"/>
      <c r="K88" s="4"/>
    </row>
    <row r="89" spans="10:11" ht="12.75" customHeight="1" x14ac:dyDescent="0.3">
      <c r="J89" s="4"/>
      <c r="K89" s="4"/>
    </row>
    <row r="90" spans="10:11" ht="12.75" customHeight="1" x14ac:dyDescent="0.3">
      <c r="J90" s="4"/>
      <c r="K90" s="4"/>
    </row>
    <row r="91" spans="10:11" ht="12.75" customHeight="1" x14ac:dyDescent="0.3">
      <c r="J91" s="4"/>
      <c r="K91" s="4"/>
    </row>
    <row r="92" spans="10:11" ht="12.75" customHeight="1" x14ac:dyDescent="0.3">
      <c r="J92" s="4"/>
      <c r="K92" s="4"/>
    </row>
    <row r="93" spans="10:11" ht="12.75" customHeight="1" x14ac:dyDescent="0.3">
      <c r="J93" s="4"/>
      <c r="K93" s="4"/>
    </row>
    <row r="94" spans="10:11" ht="12.75" customHeight="1" x14ac:dyDescent="0.3">
      <c r="J94" s="4"/>
      <c r="K94" s="4"/>
    </row>
    <row r="95" spans="10:11" ht="12.75" customHeight="1" x14ac:dyDescent="0.3">
      <c r="J95" s="4"/>
      <c r="K95" s="4"/>
    </row>
    <row r="96" spans="10:11" ht="12.75" customHeight="1" x14ac:dyDescent="0.3">
      <c r="J96" s="4"/>
      <c r="K96" s="4"/>
    </row>
    <row r="97" spans="10:11" ht="12.75" customHeight="1" x14ac:dyDescent="0.3">
      <c r="J97" s="4"/>
      <c r="K97" s="4"/>
    </row>
    <row r="98" spans="10:11" ht="12.75" customHeight="1" x14ac:dyDescent="0.3">
      <c r="J98" s="4"/>
      <c r="K98" s="4"/>
    </row>
    <row r="99" spans="10:11" ht="12.75" customHeight="1" x14ac:dyDescent="0.3">
      <c r="J99" s="4"/>
      <c r="K99" s="4"/>
    </row>
    <row r="100" spans="10:11" ht="12.75" customHeight="1" x14ac:dyDescent="0.3">
      <c r="J100" s="4"/>
      <c r="K100" s="4"/>
    </row>
    <row r="101" spans="10:11" ht="12.75" customHeight="1" x14ac:dyDescent="0.3">
      <c r="J101" s="4"/>
      <c r="K101" s="4"/>
    </row>
    <row r="102" spans="10:11" ht="12.75" customHeight="1" x14ac:dyDescent="0.3">
      <c r="J102" s="4"/>
      <c r="K102" s="4"/>
    </row>
    <row r="103" spans="10:11" ht="12.75" customHeight="1" x14ac:dyDescent="0.3">
      <c r="J103" s="4"/>
      <c r="K103" s="4"/>
    </row>
    <row r="104" spans="10:11" ht="12.75" customHeight="1" x14ac:dyDescent="0.3">
      <c r="J104" s="4"/>
      <c r="K104" s="4"/>
    </row>
    <row r="105" spans="10:11" ht="12.75" customHeight="1" x14ac:dyDescent="0.3">
      <c r="J105" s="4"/>
      <c r="K105" s="4"/>
    </row>
    <row r="106" spans="10:11" ht="12.75" customHeight="1" x14ac:dyDescent="0.3">
      <c r="J106" s="4"/>
      <c r="K106" s="4"/>
    </row>
    <row r="107" spans="10:11" ht="12.75" customHeight="1" x14ac:dyDescent="0.3">
      <c r="J107" s="4"/>
      <c r="K107" s="4"/>
    </row>
    <row r="108" spans="10:11" ht="12.75" customHeight="1" x14ac:dyDescent="0.3">
      <c r="J108" s="4"/>
      <c r="K108" s="4"/>
    </row>
    <row r="109" spans="10:11" ht="12.75" customHeight="1" x14ac:dyDescent="0.3">
      <c r="J109" s="4"/>
      <c r="K109" s="4"/>
    </row>
    <row r="110" spans="10:11" ht="12.75" customHeight="1" x14ac:dyDescent="0.3">
      <c r="J110" s="4"/>
      <c r="K110" s="4"/>
    </row>
    <row r="111" spans="10:11" ht="12.75" customHeight="1" x14ac:dyDescent="0.3">
      <c r="J111" s="4"/>
      <c r="K111" s="4"/>
    </row>
    <row r="112" spans="10:11" ht="12.75" customHeight="1" x14ac:dyDescent="0.3">
      <c r="J112" s="4"/>
      <c r="K112" s="4"/>
    </row>
    <row r="113" spans="10:11" ht="12.75" customHeight="1" x14ac:dyDescent="0.3">
      <c r="J113" s="4"/>
      <c r="K113" s="4"/>
    </row>
    <row r="114" spans="10:11" ht="12.75" customHeight="1" x14ac:dyDescent="0.3">
      <c r="J114" s="4"/>
      <c r="K114" s="4"/>
    </row>
    <row r="115" spans="10:11" ht="12.75" customHeight="1" x14ac:dyDescent="0.3">
      <c r="J115" s="4"/>
      <c r="K115" s="4"/>
    </row>
    <row r="116" spans="10:11" ht="12.75" customHeight="1" x14ac:dyDescent="0.3">
      <c r="J116" s="4"/>
      <c r="K116" s="4"/>
    </row>
    <row r="117" spans="10:11" ht="12.75" customHeight="1" x14ac:dyDescent="0.3">
      <c r="J117" s="4"/>
      <c r="K117" s="4"/>
    </row>
    <row r="118" spans="10:11" ht="12.75" customHeight="1" x14ac:dyDescent="0.3">
      <c r="J118" s="4"/>
      <c r="K118" s="4"/>
    </row>
    <row r="119" spans="10:11" ht="12.75" customHeight="1" x14ac:dyDescent="0.3">
      <c r="J119" s="4"/>
      <c r="K119" s="4"/>
    </row>
    <row r="120" spans="10:11" ht="12.75" customHeight="1" x14ac:dyDescent="0.3">
      <c r="J120" s="4"/>
      <c r="K120" s="4"/>
    </row>
    <row r="121" spans="10:11" ht="12.75" customHeight="1" x14ac:dyDescent="0.3">
      <c r="J121" s="4"/>
      <c r="K121" s="4"/>
    </row>
    <row r="122" spans="10:11" ht="12.75" customHeight="1" x14ac:dyDescent="0.3">
      <c r="J122" s="4"/>
      <c r="K122" s="4"/>
    </row>
    <row r="123" spans="10:11" ht="12.75" customHeight="1" x14ac:dyDescent="0.3">
      <c r="J123" s="4"/>
      <c r="K123" s="4"/>
    </row>
    <row r="124" spans="10:11" ht="12.75" customHeight="1" x14ac:dyDescent="0.3">
      <c r="J124" s="4"/>
      <c r="K124" s="4"/>
    </row>
    <row r="125" spans="10:11" ht="12.75" customHeight="1" x14ac:dyDescent="0.3">
      <c r="J125" s="4"/>
      <c r="K125" s="4"/>
    </row>
    <row r="126" spans="10:11" ht="12.75" customHeight="1" x14ac:dyDescent="0.3">
      <c r="J126" s="4"/>
      <c r="K126" s="4"/>
    </row>
    <row r="127" spans="10:11" ht="12.75" customHeight="1" x14ac:dyDescent="0.3">
      <c r="J127" s="4"/>
      <c r="K127" s="4"/>
    </row>
    <row r="128" spans="10:11" ht="12.75" customHeight="1" x14ac:dyDescent="0.3">
      <c r="J128" s="4"/>
      <c r="K128" s="4"/>
    </row>
    <row r="129" spans="10:11" ht="12.75" customHeight="1" x14ac:dyDescent="0.3">
      <c r="J129" s="4"/>
      <c r="K129" s="4"/>
    </row>
    <row r="130" spans="10:11" ht="12.75" customHeight="1" x14ac:dyDescent="0.3">
      <c r="J130" s="4"/>
      <c r="K130" s="4"/>
    </row>
    <row r="131" spans="10:11" ht="12.75" customHeight="1" x14ac:dyDescent="0.3">
      <c r="J131" s="4"/>
      <c r="K131" s="4"/>
    </row>
    <row r="132" spans="10:11" ht="12.75" customHeight="1" x14ac:dyDescent="0.3">
      <c r="J132" s="4"/>
      <c r="K132" s="4"/>
    </row>
    <row r="133" spans="10:11" ht="12.75" customHeight="1" x14ac:dyDescent="0.3">
      <c r="J133" s="4"/>
      <c r="K133" s="4"/>
    </row>
    <row r="134" spans="10:11" ht="12.75" customHeight="1" x14ac:dyDescent="0.3">
      <c r="J134" s="4"/>
      <c r="K134" s="4"/>
    </row>
    <row r="135" spans="10:11" ht="12.75" customHeight="1" x14ac:dyDescent="0.3">
      <c r="J135" s="4"/>
      <c r="K135" s="4"/>
    </row>
    <row r="136" spans="10:11" ht="12.75" customHeight="1" x14ac:dyDescent="0.3">
      <c r="J136" s="4"/>
      <c r="K136" s="4"/>
    </row>
    <row r="137" spans="10:11" ht="12.75" customHeight="1" x14ac:dyDescent="0.3">
      <c r="J137" s="4"/>
      <c r="K137" s="4"/>
    </row>
    <row r="138" spans="10:11" ht="12.75" customHeight="1" x14ac:dyDescent="0.3">
      <c r="J138" s="4"/>
      <c r="K138" s="4"/>
    </row>
    <row r="139" spans="10:11" ht="12.75" customHeight="1" x14ac:dyDescent="0.3">
      <c r="J139" s="4"/>
      <c r="K139" s="4"/>
    </row>
    <row r="140" spans="10:11" ht="12.75" customHeight="1" x14ac:dyDescent="0.3">
      <c r="J140" s="4"/>
      <c r="K140" s="4"/>
    </row>
    <row r="141" spans="10:11" ht="12.75" customHeight="1" x14ac:dyDescent="0.3">
      <c r="J141" s="4"/>
      <c r="K141" s="4"/>
    </row>
    <row r="142" spans="10:11" ht="12.75" customHeight="1" x14ac:dyDescent="0.3">
      <c r="J142" s="4"/>
      <c r="K142" s="4"/>
    </row>
    <row r="143" spans="10:11" ht="12.75" customHeight="1" x14ac:dyDescent="0.3">
      <c r="J143" s="4"/>
      <c r="K143" s="4"/>
    </row>
    <row r="144" spans="10:11" ht="12.75" customHeight="1" x14ac:dyDescent="0.3">
      <c r="J144" s="4"/>
      <c r="K144" s="4"/>
    </row>
    <row r="145" spans="10:11" ht="12.75" customHeight="1" x14ac:dyDescent="0.3">
      <c r="J145" s="4"/>
      <c r="K145" s="4"/>
    </row>
    <row r="146" spans="10:11" ht="12.75" customHeight="1" x14ac:dyDescent="0.3">
      <c r="J146" s="4"/>
      <c r="K146" s="4"/>
    </row>
    <row r="147" spans="10:11" ht="12.75" customHeight="1" x14ac:dyDescent="0.3">
      <c r="J147" s="4"/>
      <c r="K147" s="4"/>
    </row>
    <row r="148" spans="10:11" ht="12.75" customHeight="1" x14ac:dyDescent="0.3">
      <c r="J148" s="4"/>
      <c r="K148" s="4"/>
    </row>
    <row r="149" spans="10:11" ht="12.75" customHeight="1" x14ac:dyDescent="0.3">
      <c r="J149" s="4"/>
      <c r="K149" s="4"/>
    </row>
    <row r="150" spans="10:11" ht="12.75" customHeight="1" x14ac:dyDescent="0.3">
      <c r="J150" s="4"/>
      <c r="K150" s="4"/>
    </row>
    <row r="151" spans="10:11" ht="12.75" customHeight="1" x14ac:dyDescent="0.3">
      <c r="J151" s="4"/>
      <c r="K151" s="4"/>
    </row>
    <row r="152" spans="10:11" ht="12.75" customHeight="1" x14ac:dyDescent="0.3">
      <c r="J152" s="4"/>
      <c r="K152" s="4"/>
    </row>
    <row r="153" spans="10:11" ht="12.75" customHeight="1" x14ac:dyDescent="0.3">
      <c r="J153" s="4"/>
      <c r="K153" s="4"/>
    </row>
    <row r="154" spans="10:11" ht="12.75" customHeight="1" x14ac:dyDescent="0.3">
      <c r="J154" s="4"/>
      <c r="K154" s="4"/>
    </row>
    <row r="155" spans="10:11" ht="12.75" customHeight="1" x14ac:dyDescent="0.3">
      <c r="J155" s="4"/>
      <c r="K155" s="4"/>
    </row>
    <row r="156" spans="10:11" ht="12.75" customHeight="1" x14ac:dyDescent="0.3">
      <c r="J156" s="4"/>
      <c r="K156" s="4"/>
    </row>
    <row r="157" spans="10:11" ht="12.75" customHeight="1" x14ac:dyDescent="0.3">
      <c r="J157" s="4"/>
      <c r="K157" s="4"/>
    </row>
    <row r="158" spans="10:11" ht="12.75" customHeight="1" x14ac:dyDescent="0.3">
      <c r="J158" s="4"/>
      <c r="K158" s="4"/>
    </row>
    <row r="159" spans="10:11" ht="12.75" customHeight="1" x14ac:dyDescent="0.3">
      <c r="J159" s="4"/>
      <c r="K159" s="4"/>
    </row>
    <row r="160" spans="10:11" ht="12.75" customHeight="1" x14ac:dyDescent="0.3">
      <c r="J160" s="4"/>
      <c r="K160" s="4"/>
    </row>
    <row r="161" spans="10:11" ht="12.75" customHeight="1" x14ac:dyDescent="0.3">
      <c r="J161" s="4"/>
      <c r="K161" s="4"/>
    </row>
    <row r="162" spans="10:11" ht="12.75" customHeight="1" x14ac:dyDescent="0.3">
      <c r="J162" s="4"/>
      <c r="K162" s="4"/>
    </row>
    <row r="163" spans="10:11" ht="12.75" customHeight="1" x14ac:dyDescent="0.3">
      <c r="J163" s="4"/>
      <c r="K163" s="4"/>
    </row>
    <row r="164" spans="10:11" ht="12.75" customHeight="1" x14ac:dyDescent="0.3">
      <c r="J164" s="4"/>
      <c r="K164" s="4"/>
    </row>
    <row r="165" spans="10:11" ht="12.75" customHeight="1" x14ac:dyDescent="0.3">
      <c r="J165" s="4"/>
      <c r="K165" s="4"/>
    </row>
    <row r="166" spans="10:11" ht="12.75" customHeight="1" x14ac:dyDescent="0.3">
      <c r="J166" s="4"/>
      <c r="K166" s="4"/>
    </row>
    <row r="167" spans="10:11" ht="12.75" customHeight="1" x14ac:dyDescent="0.3">
      <c r="J167" s="4"/>
      <c r="K167" s="4"/>
    </row>
    <row r="168" spans="10:11" ht="12.75" customHeight="1" x14ac:dyDescent="0.3">
      <c r="J168" s="4"/>
      <c r="K168" s="4"/>
    </row>
    <row r="169" spans="10:11" ht="12.75" customHeight="1" x14ac:dyDescent="0.3">
      <c r="J169" s="4"/>
      <c r="K169" s="4"/>
    </row>
    <row r="170" spans="10:11" ht="12.75" customHeight="1" x14ac:dyDescent="0.3">
      <c r="J170" s="4"/>
      <c r="K170" s="4"/>
    </row>
    <row r="171" spans="10:11" ht="12.75" customHeight="1" x14ac:dyDescent="0.3">
      <c r="J171" s="4"/>
      <c r="K171" s="4"/>
    </row>
    <row r="172" spans="10:11" ht="12.75" customHeight="1" x14ac:dyDescent="0.3">
      <c r="J172" s="4"/>
      <c r="K172" s="4"/>
    </row>
    <row r="173" spans="10:11" ht="12.75" customHeight="1" x14ac:dyDescent="0.3">
      <c r="J173" s="4"/>
      <c r="K173" s="4"/>
    </row>
    <row r="174" spans="10:11" ht="12.75" customHeight="1" x14ac:dyDescent="0.3">
      <c r="J174" s="4"/>
      <c r="K174" s="4"/>
    </row>
    <row r="175" spans="10:11" ht="12.75" customHeight="1" x14ac:dyDescent="0.3">
      <c r="J175" s="4"/>
      <c r="K175" s="4"/>
    </row>
    <row r="176" spans="10:11" ht="12.75" customHeight="1" x14ac:dyDescent="0.3">
      <c r="J176" s="4"/>
      <c r="K176" s="4"/>
    </row>
    <row r="177" spans="10:11" ht="12.75" customHeight="1" x14ac:dyDescent="0.3">
      <c r="J177" s="4"/>
      <c r="K177" s="4"/>
    </row>
    <row r="178" spans="10:11" ht="12.75" customHeight="1" x14ac:dyDescent="0.3">
      <c r="J178" s="4"/>
      <c r="K178" s="4"/>
    </row>
    <row r="179" spans="10:11" ht="12.75" customHeight="1" x14ac:dyDescent="0.3">
      <c r="J179" s="4"/>
      <c r="K179" s="4"/>
    </row>
    <row r="180" spans="10:11" ht="12.75" customHeight="1" x14ac:dyDescent="0.3">
      <c r="J180" s="4"/>
      <c r="K180" s="4"/>
    </row>
    <row r="181" spans="10:11" ht="12.75" customHeight="1" x14ac:dyDescent="0.3">
      <c r="J181" s="4"/>
      <c r="K181" s="4"/>
    </row>
    <row r="182" spans="10:11" ht="12.75" customHeight="1" x14ac:dyDescent="0.3">
      <c r="J182" s="4"/>
      <c r="K182" s="4"/>
    </row>
    <row r="183" spans="10:11" ht="12.75" customHeight="1" x14ac:dyDescent="0.3">
      <c r="J183" s="4"/>
      <c r="K183" s="4"/>
    </row>
    <row r="184" spans="10:11" ht="12.75" customHeight="1" x14ac:dyDescent="0.3">
      <c r="J184" s="4"/>
      <c r="K184" s="4"/>
    </row>
    <row r="185" spans="10:11" ht="12.75" customHeight="1" x14ac:dyDescent="0.3">
      <c r="J185" s="4"/>
      <c r="K185" s="4"/>
    </row>
    <row r="186" spans="10:11" ht="12.75" customHeight="1" x14ac:dyDescent="0.3">
      <c r="J186" s="4"/>
      <c r="K186" s="4"/>
    </row>
    <row r="187" spans="10:11" ht="12.75" customHeight="1" x14ac:dyDescent="0.3">
      <c r="J187" s="4"/>
      <c r="K187" s="4"/>
    </row>
    <row r="188" spans="10:11" ht="12.75" customHeight="1" x14ac:dyDescent="0.3">
      <c r="J188" s="4"/>
      <c r="K188" s="4"/>
    </row>
    <row r="189" spans="10:11" ht="12.75" customHeight="1" x14ac:dyDescent="0.3">
      <c r="J189" s="4"/>
      <c r="K189" s="4"/>
    </row>
    <row r="190" spans="10:11" ht="12.75" customHeight="1" x14ac:dyDescent="0.3">
      <c r="J190" s="4"/>
      <c r="K190" s="4"/>
    </row>
    <row r="191" spans="10:11" ht="12.75" customHeight="1" x14ac:dyDescent="0.3">
      <c r="J191" s="4"/>
      <c r="K191" s="4"/>
    </row>
    <row r="192" spans="10:11" ht="12.75" customHeight="1" x14ac:dyDescent="0.3">
      <c r="J192" s="4"/>
      <c r="K192" s="4"/>
    </row>
    <row r="193" spans="10:11" ht="12.75" customHeight="1" x14ac:dyDescent="0.3">
      <c r="J193" s="4"/>
      <c r="K193" s="4"/>
    </row>
    <row r="194" spans="10:11" ht="12.75" customHeight="1" x14ac:dyDescent="0.3">
      <c r="J194" s="4"/>
      <c r="K194" s="4"/>
    </row>
    <row r="195" spans="10:11" ht="12.75" customHeight="1" x14ac:dyDescent="0.3">
      <c r="J195" s="4"/>
      <c r="K195" s="4"/>
    </row>
    <row r="196" spans="10:11" ht="12.75" customHeight="1" x14ac:dyDescent="0.3">
      <c r="J196" s="4"/>
      <c r="K196" s="4"/>
    </row>
    <row r="197" spans="10:11" ht="12.75" customHeight="1" x14ac:dyDescent="0.3">
      <c r="J197" s="4"/>
      <c r="K197" s="4"/>
    </row>
    <row r="198" spans="10:11" ht="12.75" customHeight="1" x14ac:dyDescent="0.3">
      <c r="J198" s="4"/>
      <c r="K198" s="4"/>
    </row>
    <row r="199" spans="10:11" ht="12.75" customHeight="1" x14ac:dyDescent="0.3">
      <c r="J199" s="4"/>
      <c r="K199" s="4"/>
    </row>
    <row r="200" spans="10:11" ht="12.75" customHeight="1" x14ac:dyDescent="0.3">
      <c r="J200" s="4"/>
      <c r="K200" s="4"/>
    </row>
    <row r="201" spans="10:11" ht="12.75" customHeight="1" x14ac:dyDescent="0.3">
      <c r="J201" s="4"/>
      <c r="K201" s="4"/>
    </row>
    <row r="202" spans="10:11" ht="12.75" customHeight="1" x14ac:dyDescent="0.3">
      <c r="J202" s="4"/>
      <c r="K202" s="4"/>
    </row>
    <row r="203" spans="10:11" ht="12.75" customHeight="1" x14ac:dyDescent="0.3">
      <c r="J203" s="4"/>
      <c r="K203" s="4"/>
    </row>
    <row r="204" spans="10:11" ht="12.75" customHeight="1" x14ac:dyDescent="0.3">
      <c r="J204" s="4"/>
      <c r="K204" s="4"/>
    </row>
    <row r="205" spans="10:11" ht="12.75" customHeight="1" x14ac:dyDescent="0.3">
      <c r="J205" s="4"/>
      <c r="K205" s="4"/>
    </row>
    <row r="206" spans="10:11" ht="12.75" customHeight="1" x14ac:dyDescent="0.3">
      <c r="J206" s="4"/>
      <c r="K206" s="4"/>
    </row>
    <row r="207" spans="10:11" ht="12.75" customHeight="1" x14ac:dyDescent="0.3">
      <c r="J207" s="4"/>
      <c r="K207" s="4"/>
    </row>
    <row r="208" spans="10:11" ht="12.75" customHeight="1" x14ac:dyDescent="0.3">
      <c r="J208" s="4"/>
      <c r="K208" s="4"/>
    </row>
    <row r="209" spans="10:11" ht="12.75" customHeight="1" x14ac:dyDescent="0.3">
      <c r="J209" s="4"/>
      <c r="K209" s="4"/>
    </row>
    <row r="210" spans="10:11" ht="12.75" customHeight="1" x14ac:dyDescent="0.3">
      <c r="J210" s="4"/>
      <c r="K210" s="4"/>
    </row>
    <row r="211" spans="10:11" ht="12.75" customHeight="1" x14ac:dyDescent="0.3">
      <c r="J211" s="4"/>
      <c r="K211" s="4"/>
    </row>
    <row r="212" spans="10:11" ht="12.75" customHeight="1" x14ac:dyDescent="0.3">
      <c r="J212" s="4"/>
      <c r="K212" s="4"/>
    </row>
    <row r="213" spans="10:11" ht="12.75" customHeight="1" x14ac:dyDescent="0.3">
      <c r="J213" s="4"/>
      <c r="K213" s="4"/>
    </row>
    <row r="214" spans="10:11" ht="12.75" customHeight="1" x14ac:dyDescent="0.3">
      <c r="J214" s="4"/>
      <c r="K214" s="4"/>
    </row>
    <row r="215" spans="10:11" ht="12.75" customHeight="1" x14ac:dyDescent="0.3">
      <c r="J215" s="4"/>
      <c r="K215" s="4"/>
    </row>
    <row r="216" spans="10:11" ht="12.75" customHeight="1" x14ac:dyDescent="0.3">
      <c r="J216" s="4"/>
      <c r="K216" s="4"/>
    </row>
    <row r="217" spans="10:11" ht="12.75" customHeight="1" x14ac:dyDescent="0.3">
      <c r="J217" s="4"/>
      <c r="K217" s="4"/>
    </row>
    <row r="218" spans="10:11" ht="12.75" customHeight="1" x14ac:dyDescent="0.3">
      <c r="J218" s="4"/>
      <c r="K218" s="4"/>
    </row>
    <row r="219" spans="10:11" ht="12.75" customHeight="1" x14ac:dyDescent="0.3">
      <c r="J219" s="4"/>
      <c r="K219" s="4"/>
    </row>
    <row r="220" spans="10:11" ht="12.75" customHeight="1" x14ac:dyDescent="0.3">
      <c r="J220" s="4"/>
      <c r="K220" s="4"/>
    </row>
    <row r="221" spans="10:11" ht="12.75" customHeight="1" x14ac:dyDescent="0.3">
      <c r="J221" s="4"/>
      <c r="K221" s="4"/>
    </row>
    <row r="222" spans="10:11" ht="12.75" customHeight="1" x14ac:dyDescent="0.3">
      <c r="J222" s="4"/>
      <c r="K222" s="4"/>
    </row>
    <row r="223" spans="10:11" ht="12.75" customHeight="1" x14ac:dyDescent="0.3">
      <c r="J223" s="4"/>
      <c r="K223" s="4"/>
    </row>
    <row r="224" spans="10:11" ht="12.75" customHeight="1" x14ac:dyDescent="0.3">
      <c r="J224" s="4"/>
      <c r="K224" s="4"/>
    </row>
    <row r="225" spans="10:11" ht="12.75" customHeight="1" x14ac:dyDescent="0.3">
      <c r="J225" s="4"/>
      <c r="K225" s="4"/>
    </row>
    <row r="226" spans="10:11" ht="12.75" customHeight="1" x14ac:dyDescent="0.3">
      <c r="J226" s="4"/>
      <c r="K226" s="4"/>
    </row>
    <row r="227" spans="10:11" ht="12.75" customHeight="1" x14ac:dyDescent="0.3">
      <c r="J227" s="4"/>
      <c r="K227" s="4"/>
    </row>
    <row r="228" spans="10:11" ht="12.75" customHeight="1" x14ac:dyDescent="0.3">
      <c r="J228" s="4"/>
      <c r="K228" s="4"/>
    </row>
    <row r="229" spans="10:11" ht="12.75" customHeight="1" x14ac:dyDescent="0.3">
      <c r="J229" s="4"/>
      <c r="K229" s="4"/>
    </row>
    <row r="230" spans="10:11" ht="12.75" customHeight="1" x14ac:dyDescent="0.3">
      <c r="J230" s="4"/>
      <c r="K230" s="4"/>
    </row>
    <row r="231" spans="10:11" ht="12.75" customHeight="1" x14ac:dyDescent="0.3">
      <c r="J231" s="4"/>
      <c r="K231" s="4"/>
    </row>
    <row r="232" spans="10:11" ht="12.75" customHeight="1" x14ac:dyDescent="0.3">
      <c r="J232" s="4"/>
      <c r="K232" s="4"/>
    </row>
    <row r="233" spans="10:11" ht="12.75" customHeight="1" x14ac:dyDescent="0.3">
      <c r="J233" s="4"/>
      <c r="K233" s="4"/>
    </row>
    <row r="234" spans="10:11" ht="12.75" customHeight="1" x14ac:dyDescent="0.3">
      <c r="J234" s="4"/>
      <c r="K234" s="4"/>
    </row>
    <row r="235" spans="10:11" ht="12.75" customHeight="1" x14ac:dyDescent="0.3">
      <c r="J235" s="4"/>
      <c r="K235" s="4"/>
    </row>
    <row r="236" spans="10:11" ht="15.75" customHeight="1" x14ac:dyDescent="0.3"/>
    <row r="237" spans="10:11" ht="15.75" customHeight="1" x14ac:dyDescent="0.3"/>
    <row r="238" spans="10:11" ht="15.75" customHeight="1" x14ac:dyDescent="0.3"/>
    <row r="239" spans="10:11" ht="15.75" customHeight="1" x14ac:dyDescent="0.3"/>
    <row r="240" spans="10:11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</sheetData>
  <phoneticPr fontId="6" type="noConversion"/>
  <pageMargins left="1" right="1" top="1.6666666666666701" bottom="1.666666666666670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2022-11-01T08:21:46Z</dcterms:created>
  <dcterms:modified xsi:type="dcterms:W3CDTF">2022-12-08T23:17:13Z</dcterms:modified>
</cp:coreProperties>
</file>