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0" yWindow="270" windowWidth="19260" windowHeight="5145" activeTab="2"/>
  </bookViews>
  <sheets>
    <sheet name="e" sheetId="1" r:id="rId1"/>
    <sheet name="Sheet1" sheetId="2" r:id="rId2"/>
    <sheet name="Sheet2" sheetId="3" r:id="rId3"/>
    <sheet name="Sheet3" sheetId="4" r:id="rId4"/>
  </sheets>
  <externalReferences>
    <externalReference r:id="rId5"/>
    <externalReference r:id="rId6"/>
  </externalReferences>
  <definedNames>
    <definedName name="_Fill" localSheetId="0" hidden="1">#REF!</definedName>
    <definedName name="_Fill" hidden="1">#REF!</definedName>
    <definedName name="_Order1" hidden="1">255</definedName>
    <definedName name="BOP_INCOME_ACCOUNT__TAB_8.3">'[1]European Central Bank Bulletin'!#REF!</definedName>
    <definedName name="CHANGES_IN_INVTRY._AND_ACQ._LESS_DI">#REF!</definedName>
    <definedName name="CPI___ACTUAL_RENTALS_FOR_HOUSING">'[1]Consumer Price Indices'!#REF!</definedName>
    <definedName name="CPI___ELECTRICITY">'[1]Consumer Price Indices'!#REF!</definedName>
    <definedName name="CPI___EX._TOBACCO">'[1]Consumer Price Indices'!#REF!</definedName>
    <definedName name="CPI___EX_ENERGY___UNPROCESSED_FOOD">'[1]Consumer Price Indices'!#REF!</definedName>
    <definedName name="CPI___EX_ENERGY__FOOD__ALCOHOL___TO">'[1]Consumer Price Indices'!#REF!</definedName>
    <definedName name="CPI___EXCLUDING_ENERGY">'[1]Consumer Price Indices'!#REF!</definedName>
    <definedName name="CPI___GOODS__EXCLUDING_SERVICES">'[1]Consumer Price Indices'!#REF!</definedName>
    <definedName name="CPI___INDUSTRIAL_GOODS">'[1]Consumer Price Indices'!#REF!</definedName>
    <definedName name="CPI___INSURANCE">'[1]Consumer Price Indices'!#REF!</definedName>
    <definedName name="CPI___NON_ENERGY_INDUSTRIAL_GOODS">'[1]Consumer Price Indices'!#REF!</definedName>
    <definedName name="CPI___PROCESSED_FOOD_INC_ALCOHOL">'[1]Consumer Price Indices'!#REF!</definedName>
    <definedName name="CPI___PURCHASE_OF_VEHICLES">'[1]Consumer Price Indices'!#REF!</definedName>
    <definedName name="CPI___SEASONAL_FOOD">'[1]Consumer Price Indices'!#REF!</definedName>
    <definedName name="CPI___SERVICES">'[1]Consumer Price Indices'!#REF!</definedName>
    <definedName name="CPI___SERVICES__EXCLUDING_GOODS">'[1]Consumer Price Indices'!#REF!</definedName>
    <definedName name="CPI___UNPROCESSED_FOOD">'[1]Consumer Price Indices'!#REF!</definedName>
    <definedName name="ENERGY_CONSUMPTION">'[1]Industrial Activity'!#REF!</definedName>
    <definedName name="EXCHANGE_RATES__TAB_10">'[1]European Central Bank Bulletin'!#REF!</definedName>
    <definedName name="EXPORTS_OF_GOODS____SERVICES">#REF!</definedName>
    <definedName name="EXTERNAL_TRADE__TAB_9">'[1]European Central Bank Bulletin'!#REF!</definedName>
    <definedName name="EXTERNAL_TRADE_BALANCE">#REF!</definedName>
    <definedName name="extr1">#REF!</definedName>
    <definedName name="FINAL_CONSUMPTION_OF_GENERAL_GOVERN">#REF!</definedName>
    <definedName name="FORM_T" localSheetId="0">e!$B$184</definedName>
    <definedName name="FORM_T">[2]c!$B$135</definedName>
    <definedName name="GDP">#REF!</definedName>
    <definedName name="GDP_BY_INCOME">#REF!</definedName>
    <definedName name="GROSS_FIXED_CAPITAL_FORMATION">#REF!</definedName>
    <definedName name="IMPORTS_OF_GOODS____SERVICES">#REF!</definedName>
    <definedName name="INDUSTRIAL_PRODUCTION__EX_CONSTR">'[1]Industrial Activity'!#REF!</definedName>
    <definedName name="INDUSTRIAL_PRODUCTION_CONSTRUCTION">'[1]Industrial Activity'!#REF!</definedName>
    <definedName name="INTL_INVESTMENT_POSITION__T8.7.1">'[1]European Central Bank Bulletin'!#REF!</definedName>
    <definedName name="LastRefreshed">#REF!</definedName>
    <definedName name="MACALL" localSheetId="0">e!$E$184:$E$230</definedName>
    <definedName name="MACALL">[2]c!$E$135:$E$163</definedName>
    <definedName name="MANUFACTURING_PRODUCTION">'[1]Industrial Activity'!#REF!</definedName>
    <definedName name="NEW_CAR_REGISTRATION">'[1]Industrial Activity'!#REF!</definedName>
    <definedName name="NICKEL">#REF!</definedName>
    <definedName name="PPI___CAPITAL_GOODS">'[1]Consumer Price Indices'!#REF!</definedName>
    <definedName name="PPI___DURABLE_CONSUMER_GOODS">'[1]Consumer Price Indices'!#REF!</definedName>
    <definedName name="PPI___ENERGY">'[1]Consumer Price Indices'!#REF!</definedName>
    <definedName name="PPI___INDUSTRY_EXCLUDING_CONSTRUCTI">'[1]Consumer Price Indices'!#REF!</definedName>
    <definedName name="PPI___INTERMEDIATE_GOODS">'[1]Consumer Price Indices'!#REF!</definedName>
    <definedName name="PPI___NON_DURABLE_CONSUMER_GOODS">'[1]Consumer Price Indices'!#REF!</definedName>
    <definedName name="pppppppppppp">'[1]Consumer Price Indices'!#REF!</definedName>
    <definedName name="PRINT">#REF!</definedName>
    <definedName name="_xlnm.Print_Area" localSheetId="0">e!$A$1:$K$207</definedName>
    <definedName name="_xlnm.Print_Titles" localSheetId="0">e!$76:$77</definedName>
    <definedName name="PRIVATE_FINAL_CONSUMPTION">#REF!</definedName>
    <definedName name="RESERVES__TAB_8.6.3_8.7.2_8.7.3">'[1]European Central Bank Bulletin'!#REF!</definedName>
    <definedName name="StartPosition">#REF!</definedName>
    <definedName name="SUP">#REF!</definedName>
    <definedName name="textToday">#REF!</definedName>
    <definedName name="VALID_FORMATS">#REF!</definedName>
    <definedName name="VANZEE">#REF!</definedName>
    <definedName name="vanzee1">#REF!</definedName>
    <definedName name="VZMAC" localSheetId="0">#REF!</definedName>
    <definedName name="VZMAC">#REF!</definedName>
  </definedNames>
  <calcPr calcId="145621"/>
</workbook>
</file>

<file path=xl/calcChain.xml><?xml version="1.0" encoding="utf-8"?>
<calcChain xmlns="http://schemas.openxmlformats.org/spreadsheetml/2006/main">
  <c r="B122" i="4" l="1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38" i="3"/>
  <c r="C38" i="3"/>
  <c r="D38" i="3"/>
  <c r="E38" i="3"/>
  <c r="F38" i="3"/>
  <c r="G38" i="3"/>
  <c r="H38" i="3"/>
  <c r="I38" i="3"/>
  <c r="J38" i="3"/>
  <c r="K38" i="3"/>
  <c r="B38" i="2"/>
  <c r="C38" i="2"/>
  <c r="D38" i="2"/>
  <c r="E38" i="2"/>
  <c r="F38" i="2"/>
  <c r="G38" i="2"/>
  <c r="H38" i="2"/>
  <c r="I38" i="2"/>
  <c r="J38" i="2"/>
  <c r="K38" i="2"/>
  <c r="B72" i="1"/>
  <c r="B121" i="4" l="1"/>
  <c r="C121" i="4"/>
  <c r="D121" i="4"/>
  <c r="E121" i="4"/>
  <c r="F121" i="4"/>
  <c r="G121" i="4"/>
  <c r="H121" i="4"/>
  <c r="I121" i="4"/>
  <c r="J121" i="4"/>
  <c r="K121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37" i="3"/>
  <c r="C37" i="3"/>
  <c r="D37" i="3"/>
  <c r="E37" i="3"/>
  <c r="F37" i="3"/>
  <c r="G37" i="3"/>
  <c r="H37" i="3"/>
  <c r="I37" i="3"/>
  <c r="J37" i="3"/>
  <c r="K37" i="3"/>
  <c r="B37" i="2"/>
  <c r="C37" i="2"/>
  <c r="D37" i="2"/>
  <c r="E37" i="2"/>
  <c r="F37" i="2"/>
  <c r="G37" i="2"/>
  <c r="H37" i="2"/>
  <c r="I37" i="2"/>
  <c r="J37" i="2"/>
  <c r="K37" i="2"/>
  <c r="B36" i="2" l="1"/>
  <c r="C36" i="2"/>
  <c r="D36" i="2"/>
  <c r="E36" i="2"/>
  <c r="F36" i="2"/>
  <c r="G36" i="2"/>
  <c r="H36" i="2"/>
  <c r="I36" i="2"/>
  <c r="J36" i="2"/>
  <c r="K36" i="2"/>
  <c r="B117" i="4"/>
  <c r="C117" i="4"/>
  <c r="D117" i="4"/>
  <c r="E117" i="4"/>
  <c r="F117" i="4"/>
  <c r="G117" i="4"/>
  <c r="H117" i="4"/>
  <c r="I117" i="4"/>
  <c r="J117" i="4"/>
  <c r="K117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36" i="3"/>
  <c r="C36" i="3"/>
  <c r="D36" i="3"/>
  <c r="E36" i="3"/>
  <c r="F36" i="3"/>
  <c r="G36" i="3"/>
  <c r="H36" i="3"/>
  <c r="I36" i="3"/>
  <c r="J36" i="3"/>
  <c r="K36" i="3"/>
  <c r="C11" i="2" l="1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F28" i="2"/>
  <c r="G28" i="2"/>
  <c r="H28" i="2"/>
  <c r="I28" i="2"/>
  <c r="J28" i="2"/>
  <c r="K28" i="2"/>
  <c r="C29" i="2"/>
  <c r="D29" i="2"/>
  <c r="E29" i="2"/>
  <c r="F29" i="2"/>
  <c r="G29" i="2"/>
  <c r="H29" i="2"/>
  <c r="I29" i="2"/>
  <c r="J29" i="2"/>
  <c r="K29" i="2"/>
  <c r="C30" i="2"/>
  <c r="D30" i="2"/>
  <c r="E30" i="2"/>
  <c r="F30" i="2"/>
  <c r="G30" i="2"/>
  <c r="H30" i="2"/>
  <c r="I30" i="2"/>
  <c r="J30" i="2"/>
  <c r="K30" i="2"/>
  <c r="C31" i="2"/>
  <c r="D31" i="2"/>
  <c r="E31" i="2"/>
  <c r="F31" i="2"/>
  <c r="G31" i="2"/>
  <c r="H31" i="2"/>
  <c r="I31" i="2"/>
  <c r="J31" i="2"/>
  <c r="K31" i="2"/>
  <c r="C32" i="2"/>
  <c r="D32" i="2"/>
  <c r="E32" i="2"/>
  <c r="F32" i="2"/>
  <c r="G32" i="2"/>
  <c r="H32" i="2"/>
  <c r="I32" i="2"/>
  <c r="J32" i="2"/>
  <c r="K32" i="2"/>
  <c r="C33" i="2"/>
  <c r="D33" i="2"/>
  <c r="E33" i="2"/>
  <c r="F33" i="2"/>
  <c r="G33" i="2"/>
  <c r="H33" i="2"/>
  <c r="I33" i="2"/>
  <c r="J33" i="2"/>
  <c r="K33" i="2"/>
  <c r="C34" i="2"/>
  <c r="D34" i="2"/>
  <c r="E34" i="2"/>
  <c r="F34" i="2"/>
  <c r="G34" i="2"/>
  <c r="H34" i="2"/>
  <c r="I34" i="2"/>
  <c r="J34" i="2"/>
  <c r="K34" i="2"/>
  <c r="C35" i="2"/>
  <c r="D35" i="2"/>
  <c r="E35" i="2"/>
  <c r="F35" i="2"/>
  <c r="G35" i="2"/>
  <c r="H35" i="2"/>
  <c r="I35" i="2"/>
  <c r="J35" i="2"/>
  <c r="K35" i="2"/>
  <c r="C18" i="3"/>
  <c r="D18" i="3"/>
  <c r="E18" i="3"/>
  <c r="F18" i="3"/>
  <c r="G18" i="3"/>
  <c r="H18" i="3"/>
  <c r="I18" i="3"/>
  <c r="J18" i="3"/>
  <c r="K18" i="3"/>
  <c r="C19" i="3"/>
  <c r="D19" i="3"/>
  <c r="E19" i="3"/>
  <c r="F19" i="3"/>
  <c r="G19" i="3"/>
  <c r="H19" i="3"/>
  <c r="I19" i="3"/>
  <c r="J19" i="3"/>
  <c r="K19" i="3"/>
  <c r="C20" i="3"/>
  <c r="D20" i="3"/>
  <c r="E20" i="3"/>
  <c r="F20" i="3"/>
  <c r="G20" i="3"/>
  <c r="H20" i="3"/>
  <c r="I20" i="3"/>
  <c r="J20" i="3"/>
  <c r="K20" i="3"/>
  <c r="C21" i="3"/>
  <c r="D21" i="3"/>
  <c r="E21" i="3"/>
  <c r="F21" i="3"/>
  <c r="G21" i="3"/>
  <c r="H21" i="3"/>
  <c r="I21" i="3"/>
  <c r="J21" i="3"/>
  <c r="K21" i="3"/>
  <c r="C22" i="3"/>
  <c r="D22" i="3"/>
  <c r="E22" i="3"/>
  <c r="F22" i="3"/>
  <c r="G22" i="3"/>
  <c r="H22" i="3"/>
  <c r="I22" i="3"/>
  <c r="J22" i="3"/>
  <c r="K22" i="3"/>
  <c r="C23" i="3"/>
  <c r="D23" i="3"/>
  <c r="E23" i="3"/>
  <c r="F23" i="3"/>
  <c r="G23" i="3"/>
  <c r="H23" i="3"/>
  <c r="I23" i="3"/>
  <c r="J23" i="3"/>
  <c r="K23" i="3"/>
  <c r="C24" i="3"/>
  <c r="D24" i="3"/>
  <c r="E24" i="3"/>
  <c r="F24" i="3"/>
  <c r="G24" i="3"/>
  <c r="H24" i="3"/>
  <c r="I24" i="3"/>
  <c r="J24" i="3"/>
  <c r="K24" i="3"/>
  <c r="C25" i="3"/>
  <c r="D25" i="3"/>
  <c r="E25" i="3"/>
  <c r="F25" i="3"/>
  <c r="G25" i="3"/>
  <c r="H25" i="3"/>
  <c r="I25" i="3"/>
  <c r="J25" i="3"/>
  <c r="K25" i="3"/>
  <c r="C26" i="3"/>
  <c r="D26" i="3"/>
  <c r="E26" i="3"/>
  <c r="F26" i="3"/>
  <c r="G26" i="3"/>
  <c r="H26" i="3"/>
  <c r="I26" i="3"/>
  <c r="J26" i="3"/>
  <c r="K26" i="3"/>
  <c r="C27" i="3"/>
  <c r="D27" i="3"/>
  <c r="E27" i="3"/>
  <c r="F27" i="3"/>
  <c r="G27" i="3"/>
  <c r="H27" i="3"/>
  <c r="I27" i="3"/>
  <c r="J27" i="3"/>
  <c r="K27" i="3"/>
  <c r="C28" i="3"/>
  <c r="D28" i="3"/>
  <c r="E28" i="3"/>
  <c r="F28" i="3"/>
  <c r="G28" i="3"/>
  <c r="H28" i="3"/>
  <c r="I28" i="3"/>
  <c r="J28" i="3"/>
  <c r="K28" i="3"/>
  <c r="C29" i="3"/>
  <c r="D29" i="3"/>
  <c r="E29" i="3"/>
  <c r="F29" i="3"/>
  <c r="G29" i="3"/>
  <c r="H29" i="3"/>
  <c r="I29" i="3"/>
  <c r="J29" i="3"/>
  <c r="K29" i="3"/>
  <c r="C30" i="3"/>
  <c r="D30" i="3"/>
  <c r="E30" i="3"/>
  <c r="F30" i="3"/>
  <c r="G30" i="3"/>
  <c r="H30" i="3"/>
  <c r="I30" i="3"/>
  <c r="J30" i="3"/>
  <c r="K30" i="3"/>
  <c r="C31" i="3"/>
  <c r="D31" i="3"/>
  <c r="E31" i="3"/>
  <c r="F31" i="3"/>
  <c r="G31" i="3"/>
  <c r="H31" i="3"/>
  <c r="I31" i="3"/>
  <c r="J31" i="3"/>
  <c r="K31" i="3"/>
  <c r="C32" i="3"/>
  <c r="D32" i="3"/>
  <c r="E32" i="3"/>
  <c r="F32" i="3"/>
  <c r="G32" i="3"/>
  <c r="H32" i="3"/>
  <c r="I32" i="3"/>
  <c r="J32" i="3"/>
  <c r="K32" i="3"/>
  <c r="C33" i="3"/>
  <c r="D33" i="3"/>
  <c r="E33" i="3"/>
  <c r="F33" i="3"/>
  <c r="G33" i="3"/>
  <c r="H33" i="3"/>
  <c r="I33" i="3"/>
  <c r="J33" i="3"/>
  <c r="K33" i="3"/>
  <c r="C34" i="3"/>
  <c r="D34" i="3"/>
  <c r="E34" i="3"/>
  <c r="F34" i="3"/>
  <c r="G34" i="3"/>
  <c r="H34" i="3"/>
  <c r="I34" i="3"/>
  <c r="J34" i="3"/>
  <c r="K34" i="3"/>
  <c r="C35" i="3"/>
  <c r="D35" i="3"/>
  <c r="E35" i="3"/>
  <c r="F35" i="3"/>
  <c r="G35" i="3"/>
  <c r="H35" i="3"/>
  <c r="I35" i="3"/>
  <c r="J35" i="3"/>
  <c r="K35" i="3"/>
  <c r="C94" i="4"/>
  <c r="D94" i="4"/>
  <c r="E94" i="4"/>
  <c r="F94" i="4"/>
  <c r="G94" i="4"/>
  <c r="H94" i="4"/>
  <c r="I94" i="4"/>
  <c r="J94" i="4"/>
  <c r="K94" i="4"/>
  <c r="C95" i="4"/>
  <c r="D95" i="4"/>
  <c r="E95" i="4"/>
  <c r="F95" i="4"/>
  <c r="G95" i="4"/>
  <c r="H95" i="4"/>
  <c r="I95" i="4"/>
  <c r="J95" i="4"/>
  <c r="K95" i="4"/>
  <c r="C96" i="4"/>
  <c r="D96" i="4"/>
  <c r="E96" i="4"/>
  <c r="F96" i="4"/>
  <c r="G96" i="4"/>
  <c r="H96" i="4"/>
  <c r="I96" i="4"/>
  <c r="J96" i="4"/>
  <c r="K96" i="4"/>
  <c r="C97" i="4"/>
  <c r="D97" i="4"/>
  <c r="E97" i="4"/>
  <c r="F97" i="4"/>
  <c r="G97" i="4"/>
  <c r="H97" i="4"/>
  <c r="I97" i="4"/>
  <c r="J97" i="4"/>
  <c r="K97" i="4"/>
  <c r="K4" i="4" l="1"/>
  <c r="J4" i="4"/>
  <c r="I4" i="4"/>
  <c r="H4" i="4"/>
  <c r="G4" i="4"/>
  <c r="F4" i="4"/>
  <c r="E4" i="4"/>
  <c r="D4" i="4"/>
  <c r="C4" i="4"/>
  <c r="D4" i="2"/>
  <c r="E4" i="2"/>
  <c r="F4" i="2"/>
  <c r="G4" i="2"/>
  <c r="H4" i="2"/>
  <c r="I4" i="2"/>
  <c r="J4" i="2"/>
  <c r="K4" i="2"/>
  <c r="C4" i="2"/>
  <c r="C14" i="4" l="1"/>
  <c r="D14" i="4"/>
  <c r="E14" i="4"/>
  <c r="F14" i="4"/>
  <c r="G14" i="4"/>
  <c r="H14" i="4"/>
  <c r="I14" i="4"/>
  <c r="J14" i="4"/>
  <c r="K14" i="4"/>
  <c r="C15" i="4"/>
  <c r="D15" i="4"/>
  <c r="E15" i="4"/>
  <c r="F15" i="4"/>
  <c r="G15" i="4"/>
  <c r="H15" i="4"/>
  <c r="I15" i="4"/>
  <c r="J15" i="4"/>
  <c r="K15" i="4"/>
  <c r="C16" i="4"/>
  <c r="D16" i="4"/>
  <c r="E16" i="4"/>
  <c r="F16" i="4"/>
  <c r="G16" i="4"/>
  <c r="H16" i="4"/>
  <c r="I16" i="4"/>
  <c r="J16" i="4"/>
  <c r="K16" i="4"/>
  <c r="C17" i="4"/>
  <c r="D17" i="4"/>
  <c r="E17" i="4"/>
  <c r="F17" i="4"/>
  <c r="G17" i="4"/>
  <c r="H17" i="4"/>
  <c r="I17" i="4"/>
  <c r="J17" i="4"/>
  <c r="K17" i="4"/>
  <c r="C18" i="4"/>
  <c r="D18" i="4"/>
  <c r="E18" i="4"/>
  <c r="F18" i="4"/>
  <c r="G18" i="4"/>
  <c r="H18" i="4"/>
  <c r="I18" i="4"/>
  <c r="J18" i="4"/>
  <c r="K18" i="4"/>
  <c r="C19" i="4"/>
  <c r="D19" i="4"/>
  <c r="E19" i="4"/>
  <c r="F19" i="4"/>
  <c r="G19" i="4"/>
  <c r="H19" i="4"/>
  <c r="I19" i="4"/>
  <c r="J19" i="4"/>
  <c r="K19" i="4"/>
  <c r="C20" i="4"/>
  <c r="D20" i="4"/>
  <c r="E20" i="4"/>
  <c r="F20" i="4"/>
  <c r="G20" i="4"/>
  <c r="H20" i="4"/>
  <c r="I20" i="4"/>
  <c r="J20" i="4"/>
  <c r="K20" i="4"/>
  <c r="C21" i="4"/>
  <c r="D21" i="4"/>
  <c r="E21" i="4"/>
  <c r="F21" i="4"/>
  <c r="G21" i="4"/>
  <c r="H21" i="4"/>
  <c r="I21" i="4"/>
  <c r="J21" i="4"/>
  <c r="K21" i="4"/>
  <c r="C22" i="4"/>
  <c r="D22" i="4"/>
  <c r="E22" i="4"/>
  <c r="F22" i="4"/>
  <c r="G22" i="4"/>
  <c r="H22" i="4"/>
  <c r="I22" i="4"/>
  <c r="J22" i="4"/>
  <c r="K22" i="4"/>
  <c r="C23" i="4"/>
  <c r="D23" i="4"/>
  <c r="E23" i="4"/>
  <c r="F23" i="4"/>
  <c r="G23" i="4"/>
  <c r="H23" i="4"/>
  <c r="I23" i="4"/>
  <c r="J23" i="4"/>
  <c r="K23" i="4"/>
  <c r="C24" i="4"/>
  <c r="D24" i="4"/>
  <c r="E24" i="4"/>
  <c r="F24" i="4"/>
  <c r="G24" i="4"/>
  <c r="H24" i="4"/>
  <c r="I24" i="4"/>
  <c r="J24" i="4"/>
  <c r="K24" i="4"/>
  <c r="C25" i="4"/>
  <c r="D25" i="4"/>
  <c r="E25" i="4"/>
  <c r="F25" i="4"/>
  <c r="G25" i="4"/>
  <c r="H25" i="4"/>
  <c r="I25" i="4"/>
  <c r="J25" i="4"/>
  <c r="K25" i="4"/>
  <c r="C26" i="4"/>
  <c r="D26" i="4"/>
  <c r="E26" i="4"/>
  <c r="F26" i="4"/>
  <c r="G26" i="4"/>
  <c r="H26" i="4"/>
  <c r="I26" i="4"/>
  <c r="J26" i="4"/>
  <c r="K26" i="4"/>
  <c r="C27" i="4"/>
  <c r="D27" i="4"/>
  <c r="E27" i="4"/>
  <c r="F27" i="4"/>
  <c r="G27" i="4"/>
  <c r="H27" i="4"/>
  <c r="I27" i="4"/>
  <c r="J27" i="4"/>
  <c r="K27" i="4"/>
  <c r="C28" i="4"/>
  <c r="D28" i="4"/>
  <c r="E28" i="4"/>
  <c r="F28" i="4"/>
  <c r="G28" i="4"/>
  <c r="H28" i="4"/>
  <c r="I28" i="4"/>
  <c r="J28" i="4"/>
  <c r="K28" i="4"/>
  <c r="C29" i="4"/>
  <c r="D29" i="4"/>
  <c r="E29" i="4"/>
  <c r="F29" i="4"/>
  <c r="G29" i="4"/>
  <c r="H29" i="4"/>
  <c r="I29" i="4"/>
  <c r="J29" i="4"/>
  <c r="K29" i="4"/>
  <c r="C30" i="4"/>
  <c r="D30" i="4"/>
  <c r="E30" i="4"/>
  <c r="F30" i="4"/>
  <c r="G30" i="4"/>
  <c r="H30" i="4"/>
  <c r="I30" i="4"/>
  <c r="J30" i="4"/>
  <c r="K30" i="4"/>
  <c r="C31" i="4"/>
  <c r="D31" i="4"/>
  <c r="E31" i="4"/>
  <c r="F31" i="4"/>
  <c r="G31" i="4"/>
  <c r="H31" i="4"/>
  <c r="I31" i="4"/>
  <c r="J31" i="4"/>
  <c r="K31" i="4"/>
  <c r="C32" i="4"/>
  <c r="D32" i="4"/>
  <c r="E32" i="4"/>
  <c r="F32" i="4"/>
  <c r="G32" i="4"/>
  <c r="H32" i="4"/>
  <c r="I32" i="4"/>
  <c r="J32" i="4"/>
  <c r="K32" i="4"/>
  <c r="C33" i="4"/>
  <c r="D33" i="4"/>
  <c r="E33" i="4"/>
  <c r="F33" i="4"/>
  <c r="G33" i="4"/>
  <c r="H33" i="4"/>
  <c r="I33" i="4"/>
  <c r="J33" i="4"/>
  <c r="K33" i="4"/>
  <c r="C34" i="4"/>
  <c r="D34" i="4"/>
  <c r="E34" i="4"/>
  <c r="F34" i="4"/>
  <c r="G34" i="4"/>
  <c r="H34" i="4"/>
  <c r="I34" i="4"/>
  <c r="J34" i="4"/>
  <c r="K34" i="4"/>
  <c r="C35" i="4"/>
  <c r="D35" i="4"/>
  <c r="E35" i="4"/>
  <c r="F35" i="4"/>
  <c r="G35" i="4"/>
  <c r="H35" i="4"/>
  <c r="I35" i="4"/>
  <c r="J35" i="4"/>
  <c r="K35" i="4"/>
  <c r="C36" i="4"/>
  <c r="D36" i="4"/>
  <c r="E36" i="4"/>
  <c r="F36" i="4"/>
  <c r="G36" i="4"/>
  <c r="H36" i="4"/>
  <c r="I36" i="4"/>
  <c r="J36" i="4"/>
  <c r="K36" i="4"/>
  <c r="C37" i="4"/>
  <c r="D37" i="4"/>
  <c r="E37" i="4"/>
  <c r="F37" i="4"/>
  <c r="G37" i="4"/>
  <c r="H37" i="4"/>
  <c r="I37" i="4"/>
  <c r="J37" i="4"/>
  <c r="K37" i="4"/>
  <c r="C38" i="4"/>
  <c r="D38" i="4"/>
  <c r="E38" i="4"/>
  <c r="F38" i="4"/>
  <c r="G38" i="4"/>
  <c r="H38" i="4"/>
  <c r="I38" i="4"/>
  <c r="J38" i="4"/>
  <c r="K38" i="4"/>
  <c r="C39" i="4"/>
  <c r="D39" i="4"/>
  <c r="E39" i="4"/>
  <c r="F39" i="4"/>
  <c r="G39" i="4"/>
  <c r="H39" i="4"/>
  <c r="I39" i="4"/>
  <c r="J39" i="4"/>
  <c r="K39" i="4"/>
  <c r="C40" i="4"/>
  <c r="D40" i="4"/>
  <c r="E40" i="4"/>
  <c r="F40" i="4"/>
  <c r="G40" i="4"/>
  <c r="H40" i="4"/>
  <c r="I40" i="4"/>
  <c r="J40" i="4"/>
  <c r="K40" i="4"/>
  <c r="C41" i="4"/>
  <c r="D41" i="4"/>
  <c r="E41" i="4"/>
  <c r="F41" i="4"/>
  <c r="G41" i="4"/>
  <c r="H41" i="4"/>
  <c r="I41" i="4"/>
  <c r="J41" i="4"/>
  <c r="K41" i="4"/>
  <c r="C42" i="4"/>
  <c r="D42" i="4"/>
  <c r="E42" i="4"/>
  <c r="F42" i="4"/>
  <c r="G42" i="4"/>
  <c r="H42" i="4"/>
  <c r="I42" i="4"/>
  <c r="J42" i="4"/>
  <c r="K42" i="4"/>
  <c r="C43" i="4"/>
  <c r="D43" i="4"/>
  <c r="E43" i="4"/>
  <c r="F43" i="4"/>
  <c r="G43" i="4"/>
  <c r="H43" i="4"/>
  <c r="I43" i="4"/>
  <c r="J43" i="4"/>
  <c r="K43" i="4"/>
  <c r="C44" i="4"/>
  <c r="D44" i="4"/>
  <c r="E44" i="4"/>
  <c r="F44" i="4"/>
  <c r="G44" i="4"/>
  <c r="H44" i="4"/>
  <c r="I44" i="4"/>
  <c r="J44" i="4"/>
  <c r="K44" i="4"/>
  <c r="C45" i="4"/>
  <c r="D45" i="4"/>
  <c r="E45" i="4"/>
  <c r="F45" i="4"/>
  <c r="G45" i="4"/>
  <c r="H45" i="4"/>
  <c r="I45" i="4"/>
  <c r="J45" i="4"/>
  <c r="K45" i="4"/>
  <c r="C46" i="4"/>
  <c r="D46" i="4"/>
  <c r="E46" i="4"/>
  <c r="F46" i="4"/>
  <c r="G46" i="4"/>
  <c r="H46" i="4"/>
  <c r="I46" i="4"/>
  <c r="J46" i="4"/>
  <c r="K46" i="4"/>
  <c r="C47" i="4"/>
  <c r="D47" i="4"/>
  <c r="E47" i="4"/>
  <c r="F47" i="4"/>
  <c r="G47" i="4"/>
  <c r="H47" i="4"/>
  <c r="I47" i="4"/>
  <c r="J47" i="4"/>
  <c r="K47" i="4"/>
  <c r="C48" i="4"/>
  <c r="D48" i="4"/>
  <c r="E48" i="4"/>
  <c r="F48" i="4"/>
  <c r="G48" i="4"/>
  <c r="H48" i="4"/>
  <c r="I48" i="4"/>
  <c r="J48" i="4"/>
  <c r="K48" i="4"/>
  <c r="C49" i="4"/>
  <c r="D49" i="4"/>
  <c r="E49" i="4"/>
  <c r="F49" i="4"/>
  <c r="G49" i="4"/>
  <c r="H49" i="4"/>
  <c r="I49" i="4"/>
  <c r="J49" i="4"/>
  <c r="K49" i="4"/>
  <c r="C50" i="4"/>
  <c r="D50" i="4"/>
  <c r="E50" i="4"/>
  <c r="F50" i="4"/>
  <c r="G50" i="4"/>
  <c r="H50" i="4"/>
  <c r="I50" i="4"/>
  <c r="J50" i="4"/>
  <c r="K50" i="4"/>
  <c r="C51" i="4"/>
  <c r="D51" i="4"/>
  <c r="E51" i="4"/>
  <c r="F51" i="4"/>
  <c r="G51" i="4"/>
  <c r="H51" i="4"/>
  <c r="I51" i="4"/>
  <c r="J51" i="4"/>
  <c r="K51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G57" i="4"/>
  <c r="H57" i="4"/>
  <c r="I57" i="4"/>
  <c r="J57" i="4"/>
  <c r="K57" i="4"/>
  <c r="C58" i="4"/>
  <c r="D58" i="4"/>
  <c r="E58" i="4"/>
  <c r="F58" i="4"/>
  <c r="G58" i="4"/>
  <c r="H58" i="4"/>
  <c r="I58" i="4"/>
  <c r="J58" i="4"/>
  <c r="K58" i="4"/>
  <c r="C59" i="4"/>
  <c r="D59" i="4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C64" i="4"/>
  <c r="D64" i="4"/>
  <c r="E64" i="4"/>
  <c r="F64" i="4"/>
  <c r="G64" i="4"/>
  <c r="H64" i="4"/>
  <c r="I64" i="4"/>
  <c r="J64" i="4"/>
  <c r="K64" i="4"/>
  <c r="C65" i="4"/>
  <c r="D65" i="4"/>
  <c r="E65" i="4"/>
  <c r="F65" i="4"/>
  <c r="G65" i="4"/>
  <c r="H65" i="4"/>
  <c r="I65" i="4"/>
  <c r="J65" i="4"/>
  <c r="K65" i="4"/>
  <c r="C66" i="4"/>
  <c r="D66" i="4"/>
  <c r="E66" i="4"/>
  <c r="F66" i="4"/>
  <c r="G66" i="4"/>
  <c r="H66" i="4"/>
  <c r="I66" i="4"/>
  <c r="J66" i="4"/>
  <c r="K66" i="4"/>
  <c r="C67" i="4"/>
  <c r="D67" i="4"/>
  <c r="E67" i="4"/>
  <c r="F67" i="4"/>
  <c r="G67" i="4"/>
  <c r="H67" i="4"/>
  <c r="I67" i="4"/>
  <c r="J67" i="4"/>
  <c r="K67" i="4"/>
  <c r="C68" i="4"/>
  <c r="D68" i="4"/>
  <c r="E68" i="4"/>
  <c r="F68" i="4"/>
  <c r="G68" i="4"/>
  <c r="H68" i="4"/>
  <c r="I68" i="4"/>
  <c r="J68" i="4"/>
  <c r="K68" i="4"/>
  <c r="C69" i="4"/>
  <c r="D69" i="4"/>
  <c r="E69" i="4"/>
  <c r="F69" i="4"/>
  <c r="G69" i="4"/>
  <c r="H69" i="4"/>
  <c r="I69" i="4"/>
  <c r="J69" i="4"/>
  <c r="K69" i="4"/>
  <c r="C70" i="4"/>
  <c r="D70" i="4"/>
  <c r="E70" i="4"/>
  <c r="F70" i="4"/>
  <c r="G70" i="4"/>
  <c r="H70" i="4"/>
  <c r="I70" i="4"/>
  <c r="J70" i="4"/>
  <c r="K70" i="4"/>
  <c r="C71" i="4"/>
  <c r="D71" i="4"/>
  <c r="E71" i="4"/>
  <c r="F71" i="4"/>
  <c r="G71" i="4"/>
  <c r="H71" i="4"/>
  <c r="I71" i="4"/>
  <c r="J71" i="4"/>
  <c r="K71" i="4"/>
  <c r="C72" i="4"/>
  <c r="D72" i="4"/>
  <c r="E72" i="4"/>
  <c r="F72" i="4"/>
  <c r="G72" i="4"/>
  <c r="H72" i="4"/>
  <c r="I72" i="4"/>
  <c r="J72" i="4"/>
  <c r="K72" i="4"/>
  <c r="C73" i="4"/>
  <c r="D73" i="4"/>
  <c r="E73" i="4"/>
  <c r="F73" i="4"/>
  <c r="G73" i="4"/>
  <c r="H73" i="4"/>
  <c r="I73" i="4"/>
  <c r="J73" i="4"/>
  <c r="K73" i="4"/>
  <c r="C74" i="4"/>
  <c r="D74" i="4"/>
  <c r="E74" i="4"/>
  <c r="F74" i="4"/>
  <c r="G74" i="4"/>
  <c r="H74" i="4"/>
  <c r="I74" i="4"/>
  <c r="J74" i="4"/>
  <c r="K74" i="4"/>
  <c r="C75" i="4"/>
  <c r="D75" i="4"/>
  <c r="E75" i="4"/>
  <c r="F75" i="4"/>
  <c r="G75" i="4"/>
  <c r="H75" i="4"/>
  <c r="I75" i="4"/>
  <c r="J75" i="4"/>
  <c r="K75" i="4"/>
  <c r="C76" i="4"/>
  <c r="D76" i="4"/>
  <c r="E76" i="4"/>
  <c r="F76" i="4"/>
  <c r="G76" i="4"/>
  <c r="H76" i="4"/>
  <c r="I76" i="4"/>
  <c r="J76" i="4"/>
  <c r="K76" i="4"/>
  <c r="C77" i="4"/>
  <c r="D77" i="4"/>
  <c r="E77" i="4"/>
  <c r="F77" i="4"/>
  <c r="G77" i="4"/>
  <c r="H77" i="4"/>
  <c r="I77" i="4"/>
  <c r="J77" i="4"/>
  <c r="K77" i="4"/>
  <c r="C78" i="4"/>
  <c r="D78" i="4"/>
  <c r="E78" i="4"/>
  <c r="F78" i="4"/>
  <c r="G78" i="4"/>
  <c r="H78" i="4"/>
  <c r="I78" i="4"/>
  <c r="J78" i="4"/>
  <c r="K78" i="4"/>
  <c r="C79" i="4"/>
  <c r="D79" i="4"/>
  <c r="E79" i="4"/>
  <c r="F79" i="4"/>
  <c r="G79" i="4"/>
  <c r="H79" i="4"/>
  <c r="I79" i="4"/>
  <c r="J79" i="4"/>
  <c r="K79" i="4"/>
  <c r="C80" i="4"/>
  <c r="D80" i="4"/>
  <c r="E80" i="4"/>
  <c r="F80" i="4"/>
  <c r="G80" i="4"/>
  <c r="H80" i="4"/>
  <c r="I80" i="4"/>
  <c r="J80" i="4"/>
  <c r="K80" i="4"/>
  <c r="C81" i="4"/>
  <c r="D81" i="4"/>
  <c r="E81" i="4"/>
  <c r="F81" i="4"/>
  <c r="G81" i="4"/>
  <c r="H81" i="4"/>
  <c r="I81" i="4"/>
  <c r="J81" i="4"/>
  <c r="K81" i="4"/>
  <c r="C82" i="4"/>
  <c r="D82" i="4"/>
  <c r="E82" i="4"/>
  <c r="F82" i="4"/>
  <c r="G82" i="4"/>
  <c r="H82" i="4"/>
  <c r="I82" i="4"/>
  <c r="J82" i="4"/>
  <c r="K82" i="4"/>
  <c r="C83" i="4"/>
  <c r="D83" i="4"/>
  <c r="E83" i="4"/>
  <c r="F83" i="4"/>
  <c r="G83" i="4"/>
  <c r="H83" i="4"/>
  <c r="I83" i="4"/>
  <c r="J83" i="4"/>
  <c r="K83" i="4"/>
  <c r="C84" i="4"/>
  <c r="D84" i="4"/>
  <c r="E84" i="4"/>
  <c r="F84" i="4"/>
  <c r="G84" i="4"/>
  <c r="H84" i="4"/>
  <c r="I84" i="4"/>
  <c r="J84" i="4"/>
  <c r="K84" i="4"/>
  <c r="C85" i="4"/>
  <c r="D85" i="4"/>
  <c r="E85" i="4"/>
  <c r="F85" i="4"/>
  <c r="G85" i="4"/>
  <c r="H85" i="4"/>
  <c r="I85" i="4"/>
  <c r="J85" i="4"/>
  <c r="K85" i="4"/>
  <c r="C86" i="4"/>
  <c r="D86" i="4"/>
  <c r="E86" i="4"/>
  <c r="F86" i="4"/>
  <c r="G86" i="4"/>
  <c r="H86" i="4"/>
  <c r="I86" i="4"/>
  <c r="J86" i="4"/>
  <c r="K86" i="4"/>
  <c r="C87" i="4"/>
  <c r="D87" i="4"/>
  <c r="E87" i="4"/>
  <c r="F87" i="4"/>
  <c r="G87" i="4"/>
  <c r="H87" i="4"/>
  <c r="I87" i="4"/>
  <c r="J87" i="4"/>
  <c r="K87" i="4"/>
  <c r="C88" i="4"/>
  <c r="D88" i="4"/>
  <c r="E88" i="4"/>
  <c r="F88" i="4"/>
  <c r="G88" i="4"/>
  <c r="H88" i="4"/>
  <c r="I88" i="4"/>
  <c r="J88" i="4"/>
  <c r="K88" i="4"/>
  <c r="C89" i="4"/>
  <c r="D89" i="4"/>
  <c r="E89" i="4"/>
  <c r="F89" i="4"/>
  <c r="G89" i="4"/>
  <c r="H89" i="4"/>
  <c r="I89" i="4"/>
  <c r="J89" i="4"/>
  <c r="K89" i="4"/>
  <c r="C90" i="4"/>
  <c r="D90" i="4"/>
  <c r="E90" i="4"/>
  <c r="F90" i="4"/>
  <c r="G90" i="4"/>
  <c r="H90" i="4"/>
  <c r="I90" i="4"/>
  <c r="J90" i="4"/>
  <c r="K90" i="4"/>
  <c r="C91" i="4"/>
  <c r="D91" i="4"/>
  <c r="E91" i="4"/>
  <c r="F91" i="4"/>
  <c r="G91" i="4"/>
  <c r="H91" i="4"/>
  <c r="I91" i="4"/>
  <c r="J91" i="4"/>
  <c r="K91" i="4"/>
  <c r="C92" i="4"/>
  <c r="D92" i="4"/>
  <c r="E92" i="4"/>
  <c r="F92" i="4"/>
  <c r="G92" i="4"/>
  <c r="H92" i="4"/>
  <c r="I92" i="4"/>
  <c r="J92" i="4"/>
  <c r="K92" i="4"/>
  <c r="C93" i="4"/>
  <c r="D93" i="4"/>
  <c r="E93" i="4"/>
  <c r="F93" i="4"/>
  <c r="G93" i="4"/>
  <c r="H93" i="4"/>
  <c r="I93" i="4"/>
  <c r="J93" i="4"/>
  <c r="K93" i="4"/>
  <c r="C98" i="4"/>
  <c r="D98" i="4"/>
  <c r="E98" i="4"/>
  <c r="F98" i="4"/>
  <c r="G98" i="4"/>
  <c r="H98" i="4"/>
  <c r="I98" i="4"/>
  <c r="J98" i="4"/>
  <c r="K98" i="4"/>
  <c r="C99" i="4"/>
  <c r="D99" i="4"/>
  <c r="E99" i="4"/>
  <c r="F99" i="4"/>
  <c r="G99" i="4"/>
  <c r="H99" i="4"/>
  <c r="I99" i="4"/>
  <c r="J99" i="4"/>
  <c r="K99" i="4"/>
  <c r="C100" i="4"/>
  <c r="D100" i="4"/>
  <c r="E100" i="4"/>
  <c r="F100" i="4"/>
  <c r="G100" i="4"/>
  <c r="H100" i="4"/>
  <c r="I100" i="4"/>
  <c r="J100" i="4"/>
  <c r="K100" i="4"/>
  <c r="C101" i="4"/>
  <c r="D101" i="4"/>
  <c r="E101" i="4"/>
  <c r="F101" i="4"/>
  <c r="G101" i="4"/>
  <c r="H101" i="4"/>
  <c r="I101" i="4"/>
  <c r="J101" i="4"/>
  <c r="K101" i="4"/>
  <c r="C102" i="4"/>
  <c r="D102" i="4"/>
  <c r="E102" i="4"/>
  <c r="F102" i="4"/>
  <c r="G102" i="4"/>
  <c r="H102" i="4"/>
  <c r="I102" i="4"/>
  <c r="J102" i="4"/>
  <c r="K102" i="4"/>
  <c r="C103" i="4"/>
  <c r="D103" i="4"/>
  <c r="E103" i="4"/>
  <c r="F103" i="4"/>
  <c r="G103" i="4"/>
  <c r="H103" i="4"/>
  <c r="I103" i="4"/>
  <c r="J103" i="4"/>
  <c r="K103" i="4"/>
  <c r="C104" i="4"/>
  <c r="D104" i="4"/>
  <c r="E104" i="4"/>
  <c r="F104" i="4"/>
  <c r="G104" i="4"/>
  <c r="H104" i="4"/>
  <c r="I104" i="4"/>
  <c r="J104" i="4"/>
  <c r="K104" i="4"/>
  <c r="C105" i="4"/>
  <c r="D105" i="4"/>
  <c r="E105" i="4"/>
  <c r="F105" i="4"/>
  <c r="G105" i="4"/>
  <c r="H105" i="4"/>
  <c r="I105" i="4"/>
  <c r="J105" i="4"/>
  <c r="K105" i="4"/>
  <c r="C106" i="4"/>
  <c r="D106" i="4"/>
  <c r="E106" i="4"/>
  <c r="F106" i="4"/>
  <c r="G106" i="4"/>
  <c r="H106" i="4"/>
  <c r="I106" i="4"/>
  <c r="J106" i="4"/>
  <c r="K106" i="4"/>
  <c r="C107" i="4"/>
  <c r="D107" i="4"/>
  <c r="E107" i="4"/>
  <c r="F107" i="4"/>
  <c r="G107" i="4"/>
  <c r="H107" i="4"/>
  <c r="I107" i="4"/>
  <c r="J107" i="4"/>
  <c r="K107" i="4"/>
  <c r="C108" i="4"/>
  <c r="D108" i="4"/>
  <c r="E108" i="4"/>
  <c r="F108" i="4"/>
  <c r="G108" i="4"/>
  <c r="H108" i="4"/>
  <c r="I108" i="4"/>
  <c r="J108" i="4"/>
  <c r="K108" i="4"/>
  <c r="C109" i="4"/>
  <c r="D109" i="4"/>
  <c r="E109" i="4"/>
  <c r="F109" i="4"/>
  <c r="G109" i="4"/>
  <c r="H109" i="4"/>
  <c r="I109" i="4"/>
  <c r="J109" i="4"/>
  <c r="K109" i="4"/>
  <c r="C110" i="4"/>
  <c r="D110" i="4"/>
  <c r="E110" i="4"/>
  <c r="F110" i="4"/>
  <c r="G110" i="4"/>
  <c r="H110" i="4"/>
  <c r="I110" i="4"/>
  <c r="J110" i="4"/>
  <c r="K110" i="4"/>
  <c r="C111" i="4"/>
  <c r="D111" i="4"/>
  <c r="E111" i="4"/>
  <c r="F111" i="4"/>
  <c r="G111" i="4"/>
  <c r="H111" i="4"/>
  <c r="I111" i="4"/>
  <c r="J111" i="4"/>
  <c r="K111" i="4"/>
  <c r="C112" i="4"/>
  <c r="D112" i="4"/>
  <c r="E112" i="4"/>
  <c r="F112" i="4"/>
  <c r="G112" i="4"/>
  <c r="H112" i="4"/>
  <c r="I112" i="4"/>
  <c r="J112" i="4"/>
  <c r="K112" i="4"/>
  <c r="C113" i="4"/>
  <c r="D113" i="4"/>
  <c r="E113" i="4"/>
  <c r="F113" i="4"/>
  <c r="G113" i="4"/>
  <c r="H113" i="4"/>
  <c r="I113" i="4"/>
  <c r="J113" i="4"/>
  <c r="K113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K12" i="4"/>
  <c r="C13" i="4"/>
  <c r="D13" i="4"/>
  <c r="E13" i="4"/>
  <c r="F13" i="4"/>
  <c r="G13" i="4"/>
  <c r="H13" i="4"/>
  <c r="I13" i="4"/>
  <c r="J13" i="4"/>
  <c r="K13" i="4"/>
  <c r="B110" i="4"/>
  <c r="B111" i="4"/>
  <c r="B112" i="4"/>
  <c r="B113" i="4"/>
  <c r="B106" i="4"/>
  <c r="B107" i="4"/>
  <c r="B108" i="4"/>
  <c r="B109" i="4"/>
  <c r="B105" i="4"/>
  <c r="B101" i="4"/>
  <c r="B102" i="4"/>
  <c r="B103" i="4"/>
  <c r="B104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" i="4"/>
  <c r="C1" i="4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C13" i="3"/>
  <c r="D13" i="3"/>
  <c r="E13" i="3"/>
  <c r="F13" i="3"/>
  <c r="G13" i="3"/>
  <c r="H13" i="3"/>
  <c r="I13" i="3"/>
  <c r="J13" i="3"/>
  <c r="K13" i="3"/>
  <c r="C14" i="3"/>
  <c r="D14" i="3"/>
  <c r="E14" i="3"/>
  <c r="F14" i="3"/>
  <c r="G14" i="3"/>
  <c r="H14" i="3"/>
  <c r="I14" i="3"/>
  <c r="J14" i="3"/>
  <c r="K14" i="3"/>
  <c r="C15" i="3"/>
  <c r="D15" i="3"/>
  <c r="E15" i="3"/>
  <c r="F15" i="3"/>
  <c r="G15" i="3"/>
  <c r="H15" i="3"/>
  <c r="I15" i="3"/>
  <c r="J15" i="3"/>
  <c r="K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K17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10" i="3"/>
  <c r="K4" i="3"/>
  <c r="J4" i="3"/>
  <c r="I4" i="3"/>
  <c r="H4" i="3"/>
  <c r="G4" i="3"/>
  <c r="F4" i="3"/>
  <c r="E4" i="3"/>
  <c r="D4" i="3"/>
  <c r="C4" i="3"/>
  <c r="C1" i="3"/>
  <c r="B24" i="2"/>
  <c r="B25" i="2"/>
  <c r="B26" i="2"/>
  <c r="B27" i="2"/>
  <c r="B28" i="2"/>
  <c r="B29" i="2"/>
  <c r="B30" i="2"/>
  <c r="B31" i="2"/>
  <c r="B32" i="2"/>
  <c r="B33" i="2"/>
  <c r="B34" i="2"/>
  <c r="B35" i="2"/>
  <c r="B19" i="2"/>
  <c r="B20" i="2"/>
  <c r="B21" i="2"/>
  <c r="B22" i="2"/>
  <c r="B23" i="2"/>
  <c r="B13" i="2"/>
  <c r="B14" i="2"/>
  <c r="B15" i="2"/>
  <c r="B16" i="2"/>
  <c r="B17" i="2"/>
  <c r="B18" i="2"/>
  <c r="B11" i="2"/>
  <c r="B12" i="2"/>
  <c r="B10" i="2"/>
  <c r="C1" i="2"/>
</calcChain>
</file>

<file path=xl/sharedStrings.xml><?xml version="1.0" encoding="utf-8"?>
<sst xmlns="http://schemas.openxmlformats.org/spreadsheetml/2006/main" count="1512" uniqueCount="164">
  <si>
    <t>PRIMARY COMMODITIES USD PRICES</t>
  </si>
  <si>
    <t xml:space="preserve">   A l l   c o u n t r i e s</t>
  </si>
  <si>
    <t xml:space="preserve">      A  n  n  u  a  l     a  v  e  r  a  g  e  s </t>
  </si>
  <si>
    <t xml:space="preserve"> </t>
  </si>
  <si>
    <t>FOOD</t>
  </si>
  <si>
    <t>OTHER BASIC COMMODITIES</t>
  </si>
  <si>
    <t>of which:</t>
  </si>
  <si>
    <t>FUELS</t>
  </si>
  <si>
    <t>TOTAL EXCL. FUELS</t>
  </si>
  <si>
    <t>TOTAL INCL. FUELS</t>
  </si>
  <si>
    <t>wood &amp; pulp</t>
  </si>
  <si>
    <t>Brent crude oil</t>
  </si>
  <si>
    <t>AGRICULT. NON FOOD</t>
  </si>
  <si>
    <t>MINERALS &amp; METALS</t>
  </si>
  <si>
    <t>SITC  0-1</t>
  </si>
  <si>
    <t>SITC  2-4</t>
  </si>
  <si>
    <t>SITC  3</t>
  </si>
  <si>
    <t>updated:</t>
  </si>
  <si>
    <t>Base Year 2005=100</t>
  </si>
  <si>
    <t>USD / bl.</t>
  </si>
  <si>
    <t>Year on Year % Change</t>
  </si>
  <si>
    <t>Sources of historical data: I M F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</si>
  <si>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</si>
  <si>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</si>
  <si>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</si>
  <si>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</si>
  <si>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</si>
  <si>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</si>
  <si>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</si>
  <si>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</si>
  <si>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</si>
  <si>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</si>
  <si>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</si>
  <si>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</si>
  <si>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</si>
  <si>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</si>
  <si>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</si>
  <si>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</si>
  <si>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</si>
  <si>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</si>
  <si>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</si>
  <si>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</si>
  <si>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</si>
  <si>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</si>
  <si>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</si>
  <si>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</si>
  <si>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</si>
  <si>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</si>
  <si>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</si>
  <si>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</si>
  <si>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</si>
  <si>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</si>
  <si>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</si>
  <si>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</si>
  <si>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</si>
  <si>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</si>
  <si>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</si>
  <si>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</si>
  <si>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</si>
  <si>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</si>
  <si>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</si>
  <si>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</si>
  <si>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</si>
  <si>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</si>
  <si>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</si>
  <si>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</si>
  <si>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</si>
  <si>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</si>
  <si>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</si>
  <si>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</si>
  <si>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</si>
  <si>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</si>
  <si>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</si>
  <si>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</si>
  <si>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</si>
  <si>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</si>
  <si>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</si>
  <si>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</si>
  <si>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</si>
  <si>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</si>
  <si>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</si>
  <si>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</si>
  <si>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</si>
  <si>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</si>
  <si>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</si>
  <si>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</si>
  <si>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</si>
  <si>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</si>
  <si>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</si>
  <si>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</si>
  <si>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</si>
  <si>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</si>
  <si>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</si>
  <si>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</si>
  <si>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</si>
  <si>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</si>
  <si>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</si>
  <si>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</si>
  <si>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</si>
  <si>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</si>
  <si>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</si>
  <si>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</si>
  <si>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</si>
  <si>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</si>
  <si>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</si>
  <si>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</si>
  <si>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</si>
  <si>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</si>
  <si>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</si>
  <si>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</si>
  <si>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</si>
  <si>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</si>
  <si>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</si>
  <si>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</si>
  <si>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</si>
  <si>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</si>
  <si>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</si>
  <si>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Food  (0 + 1)</t>
  </si>
  <si>
    <t>Basic materials  (2 + 4)</t>
  </si>
  <si>
    <t>Fuel products  (3)</t>
  </si>
  <si>
    <t>Primary commodities excluding fuels</t>
  </si>
  <si>
    <t>Primary commodities including fuels</t>
  </si>
  <si>
    <t>Agricultures non-food</t>
  </si>
  <si>
    <t>Minerals and metals</t>
  </si>
  <si>
    <t>Wood and pulp</t>
  </si>
  <si>
    <t>Crude petroleum</t>
  </si>
  <si>
    <t>Agricultures non-food, price</t>
  </si>
  <si>
    <t>Basic materials, price</t>
  </si>
  <si>
    <t>Food, price</t>
  </si>
  <si>
    <t>Minerals and metals, price</t>
  </si>
  <si>
    <t>Fuel products, price</t>
  </si>
  <si>
    <t>Primary commodities excluding fuels, price</t>
  </si>
  <si>
    <t>Primary commodities including fuels, price</t>
  </si>
  <si>
    <t>Wood and pulp, price</t>
  </si>
  <si>
    <t>Crude petroleum, price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</si>
  <si>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</si>
  <si>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</si>
  <si>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</si>
  <si>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</si>
  <si>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</si>
  <si>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</si>
  <si>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</si>
  <si>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</si>
  <si>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1993</t>
  </si>
  <si>
    <t>1994</t>
  </si>
  <si>
    <t>1995</t>
  </si>
  <si>
    <t>1996</t>
  </si>
  <si>
    <t>1997</t>
  </si>
  <si>
    <t>1998</t>
  </si>
  <si>
    <t>2007-1</t>
  </si>
  <si>
    <t>Add this row in the new file to be imported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</si>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</sst>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_)"/>
    <numFmt numFmtId="165" formatCode="0.0000"/>
    <numFmt numFmtId="166" formatCode="0.0%"/>
    <numFmt numFmtId="167" formatCode="0.000_)"/>
    <numFmt numFmtId="168" formatCode="0.0"/>
    <numFmt numFmtId="169" formatCode="_-* #,##0.00\ _E_C_U_-;\-* #,##0.00\ _E_C_U_-;_-* &quot;-&quot;??\ _E_C_U_-;_-@_-"/>
  </numFmts>
  <fonts count="54">
    <font>
      <sz val="12"/>
      <name val="Arial MT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name val="Arial MT"/>
    </font>
    <font>
      <b/>
      <i/>
      <sz val="14"/>
      <name val="Arial MT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Arial"/>
      <family val="2"/>
    </font>
    <font>
      <b/>
      <i/>
      <sz val="12"/>
      <color theme="0"/>
      <name val="Calibri"/>
      <family val="2"/>
      <scheme val="minor"/>
    </font>
    <font>
      <i/>
      <sz val="12"/>
      <name val="Arial MT"/>
    </font>
    <font>
      <b/>
      <sz val="12"/>
      <name val="Century Gothic"/>
      <family val="2"/>
    </font>
    <font>
      <sz val="12"/>
      <name val="Arial MT"/>
    </font>
    <font>
      <sz val="10"/>
      <name val="Arial"/>
      <family val="2"/>
    </font>
    <font>
      <i/>
      <sz val="10"/>
      <name val="Helv"/>
    </font>
    <font>
      <sz val="8"/>
      <name val="Arial"/>
      <family val="2"/>
    </font>
    <font>
      <sz val="10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u/>
      <sz val="10"/>
      <color indexed="12"/>
      <name val="MS Sans Serif"/>
      <family val="2"/>
    </font>
    <font>
      <sz val="11"/>
      <color indexed="52"/>
      <name val="Calibri"/>
      <family val="2"/>
    </font>
    <font>
      <sz val="10"/>
      <name val="جيزة"/>
      <charset val="178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Geneva"/>
      <charset val="17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 CYR"/>
      <charset val="204"/>
    </font>
    <font>
      <sz val="11"/>
      <name val="新细明体"/>
      <family val="1"/>
      <charset val="136"/>
    </font>
    <font>
      <sz val="11"/>
      <color indexed="8"/>
      <name val="Calibri"/>
      <family val="2"/>
      <scheme val="minor"/>
    </font>
    <font>
      <sz val="11"/>
      <name val="Arial"/>
      <family val="2"/>
    </font>
    <font>
      <i/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">
    <xf numFmtId="0" fontId="0" fillId="0" borderId="0"/>
    <xf numFmtId="9" fontId="17" fillId="0" borderId="0" applyFont="0" applyFill="0" applyBorder="0" applyAlignment="0" applyProtection="0"/>
    <xf numFmtId="0" fontId="21" fillId="0" borderId="0"/>
    <xf numFmtId="0" fontId="9" fillId="0" borderId="0"/>
    <xf numFmtId="0" fontId="22" fillId="0" borderId="0"/>
    <xf numFmtId="0" fontId="21" fillId="0" borderId="0"/>
    <xf numFmtId="0" fontId="23" fillId="0" borderId="11"/>
    <xf numFmtId="9" fontId="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24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5" fillId="0" borderId="0"/>
    <xf numFmtId="0" fontId="4" fillId="0" borderId="0"/>
    <xf numFmtId="0" fontId="21" fillId="0" borderId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5" borderId="0" applyNumberFormat="0" applyBorder="0" applyAlignment="0" applyProtection="0"/>
    <xf numFmtId="0" fontId="28" fillId="9" borderId="0" applyNumberFormat="0" applyBorder="0" applyAlignment="0" applyProtection="0"/>
    <xf numFmtId="0" fontId="29" fillId="26" borderId="32" applyNumberFormat="0" applyAlignment="0" applyProtection="0"/>
    <xf numFmtId="0" fontId="30" fillId="27" borderId="33" applyNumberFormat="0" applyAlignment="0" applyProtection="0"/>
    <xf numFmtId="0" fontId="31" fillId="0" borderId="0" applyNumberFormat="0" applyFill="0" applyBorder="0" applyAlignment="0" applyProtection="0"/>
    <xf numFmtId="0" fontId="32" fillId="10" borderId="0" applyNumberFormat="0" applyBorder="0" applyAlignment="0" applyProtection="0"/>
    <xf numFmtId="0" fontId="33" fillId="0" borderId="0"/>
    <xf numFmtId="0" fontId="34" fillId="0" borderId="34" applyNumberFormat="0" applyFill="0" applyAlignment="0" applyProtection="0"/>
    <xf numFmtId="0" fontId="35" fillId="0" borderId="35" applyNumberFormat="0" applyFill="0" applyAlignment="0" applyProtection="0"/>
    <xf numFmtId="0" fontId="36" fillId="0" borderId="36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3" borderId="32" applyNumberForma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37" applyNumberFormat="0" applyFill="0" applyAlignment="0" applyProtection="0"/>
    <xf numFmtId="3" fontId="41" fillId="0" borderId="0" applyNumberFormat="0">
      <alignment horizontal="right"/>
    </xf>
    <xf numFmtId="0" fontId="42" fillId="28" borderId="0" applyNumberFormat="0" applyBorder="0" applyAlignment="0" applyProtection="0"/>
    <xf numFmtId="0" fontId="22" fillId="0" borderId="0"/>
    <xf numFmtId="0" fontId="43" fillId="0" borderId="0"/>
    <xf numFmtId="0" fontId="4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9" borderId="38" applyNumberFormat="0" applyFont="0" applyAlignment="0" applyProtection="0"/>
    <xf numFmtId="0" fontId="3" fillId="7" borderId="31" applyNumberFormat="0" applyFont="0" applyAlignment="0" applyProtection="0"/>
    <xf numFmtId="0" fontId="45" fillId="26" borderId="39" applyNumberFormat="0" applyAlignment="0" applyProtection="0"/>
    <xf numFmtId="0" fontId="46" fillId="0" borderId="0" applyNumberFormat="0" applyFill="0" applyBorder="0" applyAlignment="0" applyProtection="0"/>
    <xf numFmtId="0" fontId="47" fillId="0" borderId="40" applyNumberFormat="0" applyFill="0" applyAlignment="0" applyProtection="0"/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/>
    <xf numFmtId="0" fontId="50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7" borderId="31" applyNumberFormat="0" applyFont="0" applyAlignment="0" applyProtection="0"/>
    <xf numFmtId="0" fontId="24" fillId="0" borderId="0"/>
    <xf numFmtId="9" fontId="2" fillId="0" borderId="0" applyFont="0" applyFill="0" applyBorder="0" applyAlignment="0" applyProtection="0"/>
    <xf numFmtId="0" fontId="1" fillId="0" borderId="0"/>
    <xf numFmtId="0" fontId="22" fillId="0" borderId="0"/>
    <xf numFmtId="9" fontId="1" fillId="0" borderId="0" applyFont="0" applyFill="0" applyBorder="0" applyAlignment="0" applyProtection="0"/>
    <xf numFmtId="0" fontId="21" fillId="0" borderId="0"/>
  </cellStyleXfs>
  <cellXfs count="137">
    <xf numFmtId="0" fontId="0" fillId="0" borderId="0" xfId="0"/>
    <xf numFmtId="0" fontId="15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1" applyNumberFormat="1" applyFont="1"/>
    <xf numFmtId="9" fontId="0" fillId="0" borderId="0" xfId="1" applyFont="1"/>
    <xf numFmtId="0" fontId="0" fillId="0" borderId="0" xfId="0" applyBorder="1"/>
    <xf numFmtId="167" fontId="18" fillId="3" borderId="0" xfId="0" applyNumberFormat="1" applyFont="1" applyFill="1" applyBorder="1" applyProtection="1"/>
    <xf numFmtId="164" fontId="0" fillId="3" borderId="0" xfId="0" applyNumberFormat="1" applyFill="1" applyBorder="1"/>
    <xf numFmtId="0" fontId="0" fillId="3" borderId="0" xfId="0" applyFill="1"/>
    <xf numFmtId="164" fontId="0" fillId="0" borderId="0" xfId="0" applyNumberFormat="1" applyFont="1"/>
    <xf numFmtId="0" fontId="0" fillId="0" borderId="0" xfId="0" applyFont="1" applyFill="1"/>
    <xf numFmtId="0" fontId="0" fillId="0" borderId="0" xfId="0" applyFill="1"/>
    <xf numFmtId="164" fontId="0" fillId="0" borderId="0" xfId="0" applyNumberFormat="1" applyProtection="1"/>
    <xf numFmtId="0" fontId="0" fillId="0" borderId="0" xfId="0" applyAlignment="1">
      <alignment wrapText="1"/>
    </xf>
    <xf numFmtId="0" fontId="20" fillId="4" borderId="0" xfId="0" applyFont="1" applyFill="1" applyBorder="1" applyAlignment="1">
      <alignment horizontal="left" wrapText="1"/>
    </xf>
    <xf numFmtId="0" fontId="20" fillId="5" borderId="0" xfId="0" applyFont="1" applyFill="1" applyBorder="1" applyAlignment="1">
      <alignment horizontal="left" wrapText="1"/>
    </xf>
    <xf numFmtId="168" fontId="20" fillId="4" borderId="0" xfId="0" applyNumberFormat="1" applyFont="1" applyFill="1" applyBorder="1" applyAlignment="1">
      <alignment horizontal="left" wrapText="1"/>
    </xf>
    <xf numFmtId="0" fontId="20" fillId="4" borderId="0" xfId="0" quotePrefix="1" applyFont="1" applyFill="1" applyBorder="1" applyAlignment="1">
      <alignment horizontal="left" wrapText="1"/>
    </xf>
    <xf numFmtId="0" fontId="20" fillId="5" borderId="0" xfId="0" applyFont="1" applyFill="1" applyBorder="1" applyAlignment="1">
      <alignment horizontal="left"/>
    </xf>
    <xf numFmtId="0" fontId="20" fillId="5" borderId="0" xfId="0" quotePrefix="1" applyFont="1" applyFill="1" applyBorder="1" applyAlignment="1">
      <alignment horizontal="left" wrapText="1"/>
    </xf>
    <xf numFmtId="168" fontId="0" fillId="0" borderId="0" xfId="0" applyNumberFormat="1"/>
    <xf numFmtId="49" fontId="0" fillId="0" borderId="0" xfId="0" applyNumberFormat="1"/>
    <xf numFmtId="168" fontId="0" fillId="0" borderId="0" xfId="0" applyNumberFormat="1" applyAlignment="1">
      <alignment wrapText="1"/>
    </xf>
    <xf numFmtId="0" fontId="21" fillId="0" borderId="0" xfId="2"/>
    <xf numFmtId="0" fontId="10" fillId="0" borderId="0" xfId="2" quotePrefix="1" applyFont="1" applyAlignment="1">
      <alignment horizontal="left"/>
    </xf>
    <xf numFmtId="0" fontId="11" fillId="0" borderId="0" xfId="2" applyFont="1" applyAlignment="1">
      <alignment horizontal="left"/>
    </xf>
    <xf numFmtId="0" fontId="12" fillId="0" borderId="1" xfId="2" applyFont="1" applyBorder="1" applyAlignment="1">
      <alignment horizontal="left"/>
    </xf>
    <xf numFmtId="0" fontId="13" fillId="0" borderId="3" xfId="2" applyFont="1" applyBorder="1" applyAlignment="1">
      <alignment horizontal="center" vertical="center"/>
    </xf>
    <xf numFmtId="0" fontId="15" fillId="0" borderId="12" xfId="2" applyFont="1" applyBorder="1" applyAlignment="1">
      <alignment horizontal="left"/>
    </xf>
    <xf numFmtId="15" fontId="15" fillId="0" borderId="13" xfId="2" applyNumberFormat="1" applyFont="1" applyBorder="1" applyAlignment="1">
      <alignment horizontal="center"/>
    </xf>
    <xf numFmtId="0" fontId="13" fillId="0" borderId="15" xfId="2" applyFont="1" applyFill="1" applyBorder="1" applyAlignment="1">
      <alignment horizontal="center"/>
    </xf>
    <xf numFmtId="0" fontId="12" fillId="0" borderId="12" xfId="2" applyFont="1" applyBorder="1" applyAlignment="1">
      <alignment horizontal="center"/>
    </xf>
    <xf numFmtId="164" fontId="12" fillId="0" borderId="14" xfId="2" applyNumberFormat="1" applyFont="1" applyBorder="1" applyProtection="1"/>
    <xf numFmtId="164" fontId="12" fillId="0" borderId="16" xfId="2" applyNumberFormat="1" applyFont="1" applyBorder="1" applyProtection="1"/>
    <xf numFmtId="164" fontId="12" fillId="0" borderId="7" xfId="2" applyNumberFormat="1" applyFont="1" applyBorder="1" applyProtection="1"/>
    <xf numFmtId="0" fontId="12" fillId="0" borderId="1" xfId="2" applyFont="1" applyBorder="1" applyAlignment="1">
      <alignment horizontal="center"/>
    </xf>
    <xf numFmtId="164" fontId="12" fillId="0" borderId="1" xfId="2" applyNumberFormat="1" applyFont="1" applyBorder="1" applyProtection="1"/>
    <xf numFmtId="0" fontId="12" fillId="0" borderId="1" xfId="2" quotePrefix="1" applyFont="1" applyBorder="1" applyAlignment="1">
      <alignment horizontal="center"/>
    </xf>
    <xf numFmtId="0" fontId="21" fillId="0" borderId="0" xfId="2" applyAlignment="1">
      <alignment horizontal="left"/>
    </xf>
    <xf numFmtId="0" fontId="19" fillId="0" borderId="0" xfId="2" applyFont="1"/>
    <xf numFmtId="0" fontId="11" fillId="0" borderId="0" xfId="2" applyFont="1"/>
    <xf numFmtId="0" fontId="21" fillId="0" borderId="12" xfId="2" applyFont="1" applyBorder="1" applyAlignment="1">
      <alignment horizontal="center"/>
    </xf>
    <xf numFmtId="0" fontId="21" fillId="0" borderId="12" xfId="2" quotePrefix="1" applyFont="1" applyBorder="1" applyAlignment="1">
      <alignment horizontal="center"/>
    </xf>
    <xf numFmtId="0" fontId="21" fillId="0" borderId="1" xfId="2" quotePrefix="1" applyFont="1" applyBorder="1" applyAlignment="1">
      <alignment horizontal="center"/>
    </xf>
    <xf numFmtId="0" fontId="21" fillId="0" borderId="12" xfId="2" quotePrefix="1" applyFont="1" applyFill="1" applyBorder="1" applyAlignment="1">
      <alignment horizontal="center"/>
    </xf>
    <xf numFmtId="0" fontId="21" fillId="0" borderId="0" xfId="2" quotePrefix="1" applyFont="1" applyFill="1" applyBorder="1" applyAlignment="1">
      <alignment horizontal="center"/>
    </xf>
    <xf numFmtId="0" fontId="19" fillId="0" borderId="12" xfId="2" quotePrefix="1" applyFont="1" applyFill="1" applyBorder="1" applyAlignment="1">
      <alignment horizontal="center"/>
    </xf>
    <xf numFmtId="0" fontId="0" fillId="0" borderId="12" xfId="2" quotePrefix="1" applyFont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/>
    <xf numFmtId="0" fontId="0" fillId="3" borderId="0" xfId="0" applyFill="1" applyBorder="1"/>
    <xf numFmtId="0" fontId="0" fillId="0" borderId="0" xfId="0" applyAlignment="1">
      <alignment horizontal="left"/>
    </xf>
    <xf numFmtId="15" fontId="15" fillId="0" borderId="13" xfId="0" applyNumberFormat="1" applyFont="1" applyBorder="1" applyAlignment="1">
      <alignment horizontal="center"/>
    </xf>
    <xf numFmtId="164" fontId="12" fillId="0" borderId="1" xfId="0" applyNumberFormat="1" applyFont="1" applyBorder="1" applyProtection="1"/>
    <xf numFmtId="164" fontId="12" fillId="0" borderId="1" xfId="0" applyNumberFormat="1" applyFont="1" applyFill="1" applyBorder="1" applyProtection="1"/>
    <xf numFmtId="164" fontId="21" fillId="0" borderId="1" xfId="5" applyNumberFormat="1" applyFont="1" applyBorder="1" applyProtection="1"/>
    <xf numFmtId="164" fontId="21" fillId="0" borderId="27" xfId="5" applyNumberFormat="1" applyFont="1" applyBorder="1" applyProtection="1"/>
    <xf numFmtId="164" fontId="21" fillId="0" borderId="28" xfId="5" applyNumberFormat="1" applyFont="1" applyBorder="1" applyProtection="1"/>
    <xf numFmtId="0" fontId="21" fillId="0" borderId="27" xfId="5" applyFont="1" applyBorder="1"/>
    <xf numFmtId="0" fontId="21" fillId="0" borderId="28" xfId="5" applyFont="1" applyBorder="1"/>
    <xf numFmtId="164" fontId="21" fillId="0" borderId="12" xfId="5" applyNumberFormat="1" applyFont="1" applyBorder="1" applyProtection="1"/>
    <xf numFmtId="164" fontId="21" fillId="0" borderId="1" xfId="5" applyNumberFormat="1" applyFont="1" applyFill="1" applyBorder="1" applyProtection="1"/>
    <xf numFmtId="164" fontId="21" fillId="0" borderId="0" xfId="5" applyNumberFormat="1" applyFont="1" applyFill="1" applyBorder="1" applyProtection="1"/>
    <xf numFmtId="164" fontId="19" fillId="0" borderId="1" xfId="5" applyNumberFormat="1" applyFont="1" applyFill="1" applyBorder="1" applyProtection="1"/>
    <xf numFmtId="0" fontId="13" fillId="0" borderId="2" xfId="2" applyFont="1" applyBorder="1" applyAlignment="1">
      <alignment horizontal="center" vertical="center"/>
    </xf>
    <xf numFmtId="0" fontId="12" fillId="0" borderId="12" xfId="18" applyFont="1" applyBorder="1" applyAlignment="1">
      <alignment horizontal="center"/>
    </xf>
    <xf numFmtId="0" fontId="12" fillId="0" borderId="1" xfId="18" applyFont="1" applyBorder="1" applyAlignment="1">
      <alignment horizontal="center"/>
    </xf>
    <xf numFmtId="164" fontId="12" fillId="0" borderId="1" xfId="18" applyNumberFormat="1" applyFont="1" applyBorder="1" applyProtection="1"/>
    <xf numFmtId="164" fontId="12" fillId="0" borderId="2" xfId="18" applyNumberFormat="1" applyFont="1" applyBorder="1" applyProtection="1"/>
    <xf numFmtId="0" fontId="12" fillId="0" borderId="12" xfId="18" applyFont="1" applyFill="1" applyBorder="1" applyAlignment="1">
      <alignment horizontal="center"/>
    </xf>
    <xf numFmtId="164" fontId="12" fillId="0" borderId="1" xfId="18" applyNumberFormat="1" applyFont="1" applyFill="1" applyBorder="1" applyProtection="1"/>
    <xf numFmtId="0" fontId="12" fillId="0" borderId="3" xfId="18" applyFont="1" applyFill="1" applyBorder="1" applyAlignment="1">
      <alignment horizontal="center"/>
    </xf>
    <xf numFmtId="164" fontId="12" fillId="0" borderId="2" xfId="18" applyNumberFormat="1" applyFont="1" applyFill="1" applyBorder="1" applyProtection="1"/>
    <xf numFmtId="0" fontId="12" fillId="3" borderId="6" xfId="18" applyFont="1" applyFill="1" applyBorder="1" applyAlignment="1">
      <alignment horizontal="center"/>
    </xf>
    <xf numFmtId="164" fontId="12" fillId="3" borderId="30" xfId="18" applyNumberFormat="1" applyFont="1" applyFill="1" applyBorder="1" applyProtection="1"/>
    <xf numFmtId="164" fontId="12" fillId="3" borderId="29" xfId="18" applyNumberFormat="1" applyFont="1" applyFill="1" applyBorder="1" applyProtection="1"/>
    <xf numFmtId="0" fontId="14" fillId="2" borderId="6" xfId="18" applyFont="1" applyFill="1" applyBorder="1" applyAlignment="1">
      <alignment horizontal="center"/>
    </xf>
    <xf numFmtId="0" fontId="12" fillId="0" borderId="1" xfId="18" quotePrefix="1" applyFont="1" applyBorder="1" applyAlignment="1">
      <alignment horizontal="center"/>
    </xf>
    <xf numFmtId="0" fontId="12" fillId="0" borderId="12" xfId="18" quotePrefix="1" applyFont="1" applyBorder="1" applyAlignment="1">
      <alignment horizontal="center"/>
    </xf>
    <xf numFmtId="0" fontId="12" fillId="0" borderId="12" xfId="18" quotePrefix="1" applyFont="1" applyFill="1" applyBorder="1" applyAlignment="1">
      <alignment horizontal="center"/>
    </xf>
    <xf numFmtId="0" fontId="12" fillId="0" borderId="3" xfId="18" quotePrefix="1" applyFont="1" applyFill="1" applyBorder="1" applyAlignment="1">
      <alignment horizontal="center"/>
    </xf>
    <xf numFmtId="0" fontId="12" fillId="3" borderId="6" xfId="18" quotePrefix="1" applyFont="1" applyFill="1" applyBorder="1" applyAlignment="1">
      <alignment horizontal="center"/>
    </xf>
    <xf numFmtId="0" fontId="14" fillId="2" borderId="6" xfId="18" quotePrefix="1" applyFont="1" applyFill="1" applyBorder="1" applyAlignment="1">
      <alignment horizontal="center"/>
    </xf>
    <xf numFmtId="0" fontId="25" fillId="0" borderId="12" xfId="18" quotePrefix="1" applyFont="1" applyFill="1" applyBorder="1" applyAlignment="1">
      <alignment horizontal="center"/>
    </xf>
    <xf numFmtId="164" fontId="25" fillId="0" borderId="1" xfId="18" applyNumberFormat="1" applyFont="1" applyFill="1" applyBorder="1" applyProtection="1"/>
    <xf numFmtId="0" fontId="19" fillId="0" borderId="6" xfId="18" quotePrefix="1" applyFont="1" applyFill="1" applyBorder="1" applyAlignment="1">
      <alignment horizontal="center"/>
    </xf>
    <xf numFmtId="0" fontId="19" fillId="0" borderId="9" xfId="18" quotePrefix="1" applyFont="1" applyFill="1" applyBorder="1" applyAlignment="1">
      <alignment horizontal="center"/>
    </xf>
    <xf numFmtId="0" fontId="19" fillId="0" borderId="0" xfId="5" quotePrefix="1" applyFont="1" applyFill="1" applyBorder="1" applyAlignment="1">
      <alignment horizontal="center"/>
    </xf>
    <xf numFmtId="164" fontId="19" fillId="0" borderId="0" xfId="5" applyNumberFormat="1" applyFont="1" applyFill="1" applyBorder="1" applyProtection="1"/>
    <xf numFmtId="164" fontId="14" fillId="2" borderId="6" xfId="66" applyNumberFormat="1" applyFont="1" applyFill="1" applyBorder="1" applyProtection="1"/>
    <xf numFmtId="164" fontId="14" fillId="2" borderId="29" xfId="66" applyNumberFormat="1" applyFont="1" applyFill="1" applyBorder="1" applyProtection="1"/>
    <xf numFmtId="164" fontId="19" fillId="0" borderId="1" xfId="66" applyNumberFormat="1" applyFont="1" applyFill="1" applyBorder="1" applyProtection="1"/>
    <xf numFmtId="164" fontId="19" fillId="0" borderId="2" xfId="66" applyNumberFormat="1" applyFont="1" applyFill="1" applyBorder="1" applyProtection="1"/>
    <xf numFmtId="164" fontId="19" fillId="0" borderId="6" xfId="66" applyNumberFormat="1" applyFont="1" applyFill="1" applyBorder="1" applyProtection="1"/>
    <xf numFmtId="164" fontId="12" fillId="0" borderId="1" xfId="97" applyNumberFormat="1" applyFont="1" applyBorder="1" applyProtection="1"/>
    <xf numFmtId="164" fontId="12" fillId="0" borderId="2" xfId="97" applyNumberFormat="1" applyFont="1" applyBorder="1" applyProtection="1"/>
    <xf numFmtId="164" fontId="53" fillId="0" borderId="1" xfId="97" applyNumberFormat="1" applyFont="1" applyFill="1" applyBorder="1" applyProtection="1"/>
    <xf numFmtId="164" fontId="53" fillId="0" borderId="2" xfId="97" applyNumberFormat="1" applyFont="1" applyFill="1" applyBorder="1" applyProtection="1"/>
    <xf numFmtId="164" fontId="53" fillId="3" borderId="29" xfId="97" applyNumberFormat="1" applyFont="1" applyFill="1" applyBorder="1" applyProtection="1"/>
    <xf numFmtId="164" fontId="14" fillId="3" borderId="29" xfId="97" applyNumberFormat="1" applyFont="1" applyFill="1" applyBorder="1" applyProtection="1"/>
    <xf numFmtId="164" fontId="14" fillId="2" borderId="6" xfId="97" applyNumberFormat="1" applyFont="1" applyFill="1" applyBorder="1" applyProtection="1"/>
    <xf numFmtId="164" fontId="12" fillId="0" borderId="1" xfId="97" applyNumberFormat="1" applyFont="1" applyBorder="1" applyProtection="1"/>
    <xf numFmtId="164" fontId="12" fillId="0" borderId="2" xfId="97" applyNumberFormat="1" applyFont="1" applyBorder="1" applyProtection="1"/>
    <xf numFmtId="164" fontId="53" fillId="0" borderId="1" xfId="97" applyNumberFormat="1" applyFont="1" applyFill="1" applyBorder="1" applyProtection="1"/>
    <xf numFmtId="164" fontId="53" fillId="0" borderId="2" xfId="97" applyNumberFormat="1" applyFont="1" applyFill="1" applyBorder="1" applyProtection="1"/>
    <xf numFmtId="164" fontId="53" fillId="3" borderId="29" xfId="97" applyNumberFormat="1" applyFont="1" applyFill="1" applyBorder="1" applyProtection="1"/>
    <xf numFmtId="164" fontId="14" fillId="3" borderId="29" xfId="97" applyNumberFormat="1" applyFont="1" applyFill="1" applyBorder="1" applyProtection="1"/>
    <xf numFmtId="164" fontId="14" fillId="2" borderId="29" xfId="97" applyNumberFormat="1" applyFont="1" applyFill="1" applyBorder="1" applyProtection="1"/>
    <xf numFmtId="164" fontId="21" fillId="0" borderId="1" xfId="97" applyNumberFormat="1" applyFont="1" applyFill="1" applyBorder="1" applyProtection="1"/>
    <xf numFmtId="164" fontId="19" fillId="0" borderId="6" xfId="97" applyNumberFormat="1" applyFont="1" applyFill="1" applyBorder="1" applyProtection="1"/>
    <xf numFmtId="164" fontId="21" fillId="0" borderId="2" xfId="97" applyNumberFormat="1" applyFont="1" applyFill="1" applyBorder="1" applyProtection="1"/>
    <xf numFmtId="0" fontId="16" fillId="0" borderId="24" xfId="2" applyFont="1" applyBorder="1" applyAlignment="1">
      <alignment horizontal="center" vertical="center"/>
    </xf>
    <xf numFmtId="0" fontId="16" fillId="0" borderId="25" xfId="2" applyFont="1" applyBorder="1" applyAlignment="1">
      <alignment horizontal="center" vertical="center"/>
    </xf>
    <xf numFmtId="0" fontId="16" fillId="0" borderId="2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164" fontId="13" fillId="0" borderId="2" xfId="2" applyNumberFormat="1" applyFont="1" applyBorder="1" applyAlignment="1" applyProtection="1">
      <alignment horizontal="center" vertical="center" wrapText="1"/>
    </xf>
    <xf numFmtId="164" fontId="13" fillId="0" borderId="10" xfId="2" applyNumberFormat="1" applyFont="1" applyBorder="1" applyAlignment="1" applyProtection="1">
      <alignment horizontal="center" vertical="center" wrapText="1"/>
    </xf>
    <xf numFmtId="164" fontId="13" fillId="0" borderId="21" xfId="2" applyNumberFormat="1" applyFont="1" applyBorder="1" applyAlignment="1" applyProtection="1">
      <alignment horizontal="center" vertical="center" wrapText="1"/>
    </xf>
    <xf numFmtId="164" fontId="13" fillId="0" borderId="17" xfId="2" applyNumberFormat="1" applyFont="1" applyBorder="1" applyAlignment="1" applyProtection="1">
      <alignment horizontal="center" vertical="center" wrapText="1"/>
    </xf>
    <xf numFmtId="164" fontId="13" fillId="0" borderId="19" xfId="2" applyNumberFormat="1" applyFont="1" applyBorder="1" applyAlignment="1" applyProtection="1">
      <alignment horizontal="center" vertical="center" wrapText="1"/>
    </xf>
    <xf numFmtId="164" fontId="13" fillId="0" borderId="22" xfId="2" applyNumberFormat="1" applyFont="1" applyBorder="1" applyAlignment="1" applyProtection="1">
      <alignment horizontal="center" vertical="center" wrapText="1"/>
    </xf>
    <xf numFmtId="0" fontId="14" fillId="0" borderId="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 wrapText="1"/>
    </xf>
    <xf numFmtId="0" fontId="13" fillId="0" borderId="18" xfId="2" applyFont="1" applyBorder="1" applyAlignment="1">
      <alignment horizontal="center" vertical="center" wrapText="1"/>
    </xf>
    <xf numFmtId="0" fontId="13" fillId="0" borderId="20" xfId="2" applyFont="1" applyBorder="1" applyAlignment="1">
      <alignment horizontal="center" vertical="center" wrapText="1"/>
    </xf>
    <xf numFmtId="0" fontId="16" fillId="0" borderId="8" xfId="2" applyFont="1" applyFill="1" applyBorder="1" applyAlignment="1">
      <alignment horizontal="center" vertical="center"/>
    </xf>
    <xf numFmtId="0" fontId="16" fillId="0" borderId="14" xfId="2" applyFont="1" applyFill="1" applyBorder="1" applyAlignment="1">
      <alignment horizontal="center" vertical="center"/>
    </xf>
    <xf numFmtId="0" fontId="16" fillId="0" borderId="23" xfId="2" applyFont="1" applyFill="1" applyBorder="1" applyAlignment="1">
      <alignment horizontal="center" vertical="center"/>
    </xf>
  </cellXfs>
  <cellStyles count="98">
    <cellStyle name="20% - Accent1 2" xfId="23"/>
    <cellStyle name="20% - Accent2 2" xfId="24"/>
    <cellStyle name="20% - Accent3 2" xfId="25"/>
    <cellStyle name="20% - Accent4 2" xfId="26"/>
    <cellStyle name="20% - Accent5 2" xfId="27"/>
    <cellStyle name="20% - Accent6 2" xfId="28"/>
    <cellStyle name="40% - Accent1 2" xfId="29"/>
    <cellStyle name="40% - Accent2 2" xfId="30"/>
    <cellStyle name="40% - Accent3 2" xfId="31"/>
    <cellStyle name="40% - Accent4 2" xfId="32"/>
    <cellStyle name="40% - Accent5 2" xfId="33"/>
    <cellStyle name="40% - Accent6 2" xfId="34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17"/>
    <cellStyle name="Explanatory Text 2" xfId="50"/>
    <cellStyle name="Good 2" xfId="51"/>
    <cellStyle name="Header" xfId="52"/>
    <cellStyle name="Heading 1 2" xfId="53"/>
    <cellStyle name="Heading 2 2" xfId="54"/>
    <cellStyle name="Heading 3 2" xfId="55"/>
    <cellStyle name="Heading 4 2" xfId="56"/>
    <cellStyle name="Hyperlink 2" xfId="57"/>
    <cellStyle name="Input 2" xfId="58"/>
    <cellStyle name="Köprü" xfId="59"/>
    <cellStyle name="Linked Cell 2" xfId="60"/>
    <cellStyle name="MS_Arabic" xfId="61"/>
    <cellStyle name="Neutral 2" xfId="62"/>
    <cellStyle name="Normal" xfId="0" builtinId="0"/>
    <cellStyle name="Normal 10" xfId="94"/>
    <cellStyle name="Normal 2" xfId="2"/>
    <cellStyle name="Normal 2 2" xfId="4"/>
    <cellStyle name="Normal 2 2 2" xfId="13"/>
    <cellStyle name="Normal 2 2 3" xfId="81"/>
    <cellStyle name="Normal 2 3" xfId="10"/>
    <cellStyle name="Normal 2 3 2" xfId="92"/>
    <cellStyle name="Normal 2 4" xfId="63"/>
    <cellStyle name="Normal 3" xfId="5"/>
    <cellStyle name="Normal 3 2" xfId="64"/>
    <cellStyle name="Normal 3 3" xfId="65"/>
    <cellStyle name="Normal 3 4" xfId="66"/>
    <cellStyle name="Normal 3 5" xfId="22"/>
    <cellStyle name="Normal 3 6" xfId="82"/>
    <cellStyle name="Normal 4" xfId="3"/>
    <cellStyle name="Normal 4 2" xfId="83"/>
    <cellStyle name="Normal 4 3" xfId="97"/>
    <cellStyle name="Normal 5" xfId="12"/>
    <cellStyle name="Normal 5 2" xfId="84"/>
    <cellStyle name="Normal 6" xfId="15"/>
    <cellStyle name="Normal 6 2" xfId="67"/>
    <cellStyle name="Normal 6 2 2" xfId="68"/>
    <cellStyle name="Normal 6 2 2 2" xfId="87"/>
    <cellStyle name="Normal 6 2 3" xfId="86"/>
    <cellStyle name="Normal 6 3" xfId="69"/>
    <cellStyle name="Normal 6 3 2" xfId="88"/>
    <cellStyle name="Normal 6 4" xfId="70"/>
    <cellStyle name="Normal 6 4 2" xfId="89"/>
    <cellStyle name="Normal 6 5" xfId="85"/>
    <cellStyle name="Normal 6 6" xfId="95"/>
    <cellStyle name="Normal 7" xfId="18"/>
    <cellStyle name="Normal 7 2" xfId="90"/>
    <cellStyle name="Normal 8" xfId="20"/>
    <cellStyle name="Normal 9" xfId="21"/>
    <cellStyle name="Note 2" xfId="71"/>
    <cellStyle name="Note 3" xfId="72"/>
    <cellStyle name="Note 3 2" xfId="91"/>
    <cellStyle name="Notes" xfId="6"/>
    <cellStyle name="Output 2" xfId="73"/>
    <cellStyle name="Percent" xfId="1" builtinId="5"/>
    <cellStyle name="Percent 2" xfId="8"/>
    <cellStyle name="Percent 2 2" xfId="11"/>
    <cellStyle name="Percent 3" xfId="9"/>
    <cellStyle name="Percent 4" xfId="7"/>
    <cellStyle name="Percent 4 2" xfId="93"/>
    <cellStyle name="Percent 5" xfId="14"/>
    <cellStyle name="Percent 6" xfId="16"/>
    <cellStyle name="Percent 7" xfId="19"/>
    <cellStyle name="Percent 8" xfId="96"/>
    <cellStyle name="Title 2" xfId="74"/>
    <cellStyle name="Total 2" xfId="75"/>
    <cellStyle name="Virgül [0]_08-01" xfId="76"/>
    <cellStyle name="Virgül_08-01" xfId="77"/>
    <cellStyle name="Warning Text 2" xfId="78"/>
    <cellStyle name="Обычный_FOR_T_SD" xfId="79"/>
    <cellStyle name="一般_trade1_std1_sc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0</xdr:row>
          <xdr:rowOff>19050</xdr:rowOff>
        </xdr:from>
        <xdr:to>
          <xdr:col>0</xdr:col>
          <xdr:colOff>371475</xdr:colOff>
          <xdr:row>0</xdr:row>
          <xdr:rowOff>95250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04\ECONOMIC%20SITUATION%20IN%20THE%20EU\Datastream\Definitions%20and%20Codes%20from%20Datastre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Forecast%20SF%2008-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UROSTAT"/>
      <sheetName val="European Union(25)"/>
      <sheetName val="Indicators by Country"/>
      <sheetName val="National Accounts"/>
      <sheetName val="Labour"/>
      <sheetName val="Personal Sector"/>
      <sheetName val="External Trade"/>
      <sheetName val="Consumer Price Indices"/>
      <sheetName val="Producer Price Indices"/>
      <sheetName val="Industrial Activity"/>
      <sheetName val="Industrial New Orders"/>
      <sheetName val="Monetary Sector"/>
      <sheetName val="European Central Bank Bulletin"/>
      <sheetName val="ECB MFI INTEREST RATES"/>
      <sheetName val="European Commission Surveys"/>
      <sheetName val="Other Economic Indicators"/>
      <sheetName val="Update Inform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</sheetNames>
    <sheetDataSet>
      <sheetData sheetId="0">
        <row r="135">
          <cell r="B135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4">
    <pageSetUpPr fitToPage="1"/>
  </sheetPr>
  <dimension ref="A1:AI248"/>
  <sheetViews>
    <sheetView zoomScale="75" zoomScaleNormal="75" workbookViewId="0">
      <selection activeCell="K5" sqref="K5:K7"/>
    </sheetView>
  </sheetViews>
  <sheetFormatPr defaultRowHeight="15"/>
  <cols>
    <col min="1" max="1" width="12.6640625" style="50" customWidth="1"/>
    <col min="2" max="2" width="10.21875" style="50" customWidth="1"/>
    <col min="3" max="3" width="10.77734375" style="50" customWidth="1"/>
    <col min="4" max="4" width="9.109375" style="50" customWidth="1"/>
    <col min="5" max="5" width="11.109375" style="50" customWidth="1"/>
    <col min="6" max="6" width="9.44140625" style="50" customWidth="1"/>
    <col min="7" max="7" width="9.21875" style="50" customWidth="1"/>
    <col min="8" max="8" width="9.33203125" style="50" bestFit="1" customWidth="1"/>
    <col min="9" max="9" width="9.88671875" style="50" bestFit="1" customWidth="1"/>
    <col min="10" max="10" width="10" style="50" bestFit="1" customWidth="1"/>
    <col min="11" max="11" width="10.109375" style="50" customWidth="1"/>
    <col min="12" max="16384" width="8.88671875" style="50"/>
  </cols>
  <sheetData>
    <row r="1" spans="1:26" ht="30">
      <c r="B1" s="24"/>
      <c r="C1" s="25" t="s">
        <v>0</v>
      </c>
      <c r="D1" s="24"/>
      <c r="E1" s="24"/>
      <c r="F1" s="24"/>
      <c r="G1" s="24"/>
      <c r="H1" s="24"/>
      <c r="I1" s="24"/>
      <c r="J1" s="24"/>
      <c r="K1" s="24"/>
    </row>
    <row r="2" spans="1:26"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26" ht="18.75">
      <c r="B3" s="26" t="s">
        <v>1</v>
      </c>
      <c r="C3" s="24"/>
      <c r="D3" s="24"/>
      <c r="E3" s="24"/>
      <c r="F3" s="26" t="s">
        <v>2</v>
      </c>
      <c r="G3" s="24"/>
      <c r="H3" s="24"/>
      <c r="I3" s="24"/>
      <c r="J3" s="24"/>
      <c r="K3" s="24"/>
    </row>
    <row r="4" spans="1:26" ht="75">
      <c r="A4" s="49" t="s">
        <v>150</v>
      </c>
      <c r="B4" s="24"/>
      <c r="C4" s="19" t="s">
        <v>128</v>
      </c>
      <c r="D4" s="19" t="s">
        <v>127</v>
      </c>
      <c r="E4" s="19" t="s">
        <v>126</v>
      </c>
      <c r="F4" s="19" t="s">
        <v>129</v>
      </c>
      <c r="G4" s="19" t="s">
        <v>130</v>
      </c>
      <c r="H4" s="19" t="s">
        <v>131</v>
      </c>
      <c r="I4" s="19" t="s">
        <v>132</v>
      </c>
      <c r="J4" s="19" t="s">
        <v>133</v>
      </c>
      <c r="K4" s="19" t="s">
        <v>134</v>
      </c>
      <c r="Q4" s="14"/>
      <c r="R4" s="15" t="s">
        <v>117</v>
      </c>
      <c r="S4" s="16" t="s">
        <v>118</v>
      </c>
      <c r="T4" s="16" t="s">
        <v>122</v>
      </c>
      <c r="U4" s="17" t="s">
        <v>123</v>
      </c>
      <c r="V4" s="16" t="s">
        <v>119</v>
      </c>
      <c r="W4" s="18" t="s">
        <v>120</v>
      </c>
      <c r="X4" s="18" t="s">
        <v>121</v>
      </c>
      <c r="Y4" s="19" t="s">
        <v>124</v>
      </c>
      <c r="Z4" s="20" t="s">
        <v>125</v>
      </c>
    </row>
    <row r="5" spans="1:26" ht="33.75" customHeight="1">
      <c r="B5" s="27" t="s">
        <v>3</v>
      </c>
      <c r="C5" s="115" t="s">
        <v>4</v>
      </c>
      <c r="D5" s="117" t="s">
        <v>5</v>
      </c>
      <c r="E5" s="119" t="s">
        <v>6</v>
      </c>
      <c r="F5" s="120"/>
      <c r="G5" s="115" t="s">
        <v>7</v>
      </c>
      <c r="H5" s="121" t="s">
        <v>8</v>
      </c>
      <c r="I5" s="124" t="s">
        <v>9</v>
      </c>
      <c r="J5" s="127" t="s">
        <v>10</v>
      </c>
      <c r="K5" s="127" t="s">
        <v>11</v>
      </c>
    </row>
    <row r="6" spans="1:26" ht="33.75" customHeight="1">
      <c r="B6" s="27" t="s">
        <v>3</v>
      </c>
      <c r="C6" s="116"/>
      <c r="D6" s="118"/>
      <c r="E6" s="130" t="s">
        <v>12</v>
      </c>
      <c r="F6" s="132" t="s">
        <v>13</v>
      </c>
      <c r="G6" s="116"/>
      <c r="H6" s="122"/>
      <c r="I6" s="125"/>
      <c r="J6" s="128"/>
      <c r="K6" s="128"/>
    </row>
    <row r="7" spans="1:26" ht="15.75" customHeight="1">
      <c r="B7" s="27"/>
      <c r="C7" s="65" t="s">
        <v>14</v>
      </c>
      <c r="D7" s="28" t="s">
        <v>15</v>
      </c>
      <c r="E7" s="131"/>
      <c r="F7" s="133"/>
      <c r="G7" s="65" t="s">
        <v>16</v>
      </c>
      <c r="H7" s="123"/>
      <c r="I7" s="126"/>
      <c r="J7" s="129"/>
      <c r="K7" s="129"/>
    </row>
    <row r="8" spans="1:26" s="1" customFormat="1" ht="15.75" customHeight="1">
      <c r="B8" s="29" t="s">
        <v>17</v>
      </c>
      <c r="C8" s="53">
        <v>42069</v>
      </c>
      <c r="D8" s="53">
        <v>42069</v>
      </c>
      <c r="E8" s="53">
        <v>42069</v>
      </c>
      <c r="F8" s="53">
        <v>42069</v>
      </c>
      <c r="G8" s="53">
        <v>42069</v>
      </c>
      <c r="H8" s="53">
        <v>42069</v>
      </c>
      <c r="I8" s="53">
        <v>42069</v>
      </c>
      <c r="J8" s="53">
        <v>42069</v>
      </c>
      <c r="K8" s="53">
        <v>42069</v>
      </c>
    </row>
    <row r="9" spans="1:26" ht="15.75" customHeight="1">
      <c r="B9" s="134" t="s">
        <v>18</v>
      </c>
      <c r="C9" s="135"/>
      <c r="D9" s="135"/>
      <c r="E9" s="135"/>
      <c r="F9" s="135"/>
      <c r="G9" s="135"/>
      <c r="H9" s="135"/>
      <c r="I9" s="135"/>
      <c r="J9" s="136"/>
      <c r="K9" s="31" t="s">
        <v>19</v>
      </c>
    </row>
    <row r="10" spans="1:26" ht="15.75">
      <c r="B10" s="32"/>
      <c r="C10" s="33"/>
      <c r="D10" s="33"/>
      <c r="E10" s="33"/>
      <c r="F10" s="33"/>
      <c r="G10" s="33"/>
      <c r="H10" s="33"/>
      <c r="I10" s="34"/>
      <c r="J10" s="35"/>
      <c r="K10" s="35"/>
    </row>
    <row r="11" spans="1:26" ht="15.75">
      <c r="B11" s="36">
        <v>1992</v>
      </c>
      <c r="C11" s="37">
        <v>95.1</v>
      </c>
      <c r="D11" s="37" t="s">
        <v>163</v>
      </c>
      <c r="E11" s="37" t="s">
        <v>163</v>
      </c>
      <c r="F11" s="37" t="s">
        <v>163</v>
      </c>
      <c r="G11" s="37" t="s">
        <v>163</v>
      </c>
      <c r="H11" s="37" t="s">
        <v>163</v>
      </c>
      <c r="I11" s="37" t="s">
        <v>163</v>
      </c>
      <c r="J11" s="37" t="s">
        <v>163</v>
      </c>
      <c r="K11" s="37">
        <v>19.3</v>
      </c>
    </row>
    <row r="12" spans="1:26" ht="15.75">
      <c r="B12" s="36">
        <v>1993</v>
      </c>
      <c r="C12" s="37">
        <v>94.2</v>
      </c>
      <c r="D12" s="37" t="s">
        <v>163</v>
      </c>
      <c r="E12" s="37" t="s">
        <v>163</v>
      </c>
      <c r="F12" s="37" t="s">
        <v>163</v>
      </c>
      <c r="G12" s="37" t="s">
        <v>163</v>
      </c>
      <c r="H12" s="37" t="s">
        <v>163</v>
      </c>
      <c r="I12" s="37" t="s">
        <v>163</v>
      </c>
      <c r="J12" s="37" t="s">
        <v>163</v>
      </c>
      <c r="K12" s="37">
        <v>17</v>
      </c>
    </row>
    <row r="13" spans="1:26" ht="15.75">
      <c r="B13" s="36">
        <v>1994</v>
      </c>
      <c r="C13" s="37">
        <v>100.3</v>
      </c>
      <c r="D13" s="37" t="s">
        <v>163</v>
      </c>
      <c r="E13" s="37" t="s">
        <v>163</v>
      </c>
      <c r="F13" s="37" t="s">
        <v>163</v>
      </c>
      <c r="G13" s="37" t="s">
        <v>163</v>
      </c>
      <c r="H13" s="37" t="s">
        <v>163</v>
      </c>
      <c r="I13" s="37" t="s">
        <v>163</v>
      </c>
      <c r="J13" s="37" t="s">
        <v>163</v>
      </c>
      <c r="K13" s="37">
        <v>15.8</v>
      </c>
    </row>
    <row r="14" spans="1:26" ht="15.75">
      <c r="B14" s="36">
        <v>1995</v>
      </c>
      <c r="C14" s="37">
        <v>104.5</v>
      </c>
      <c r="D14" s="37" t="s">
        <v>163</v>
      </c>
      <c r="E14" s="37" t="s">
        <v>163</v>
      </c>
      <c r="F14" s="37" t="s">
        <v>163</v>
      </c>
      <c r="G14" s="37" t="s">
        <v>163</v>
      </c>
      <c r="H14" s="37" t="s">
        <v>163</v>
      </c>
      <c r="I14" s="37" t="s">
        <v>163</v>
      </c>
      <c r="J14" s="37" t="s">
        <v>163</v>
      </c>
      <c r="K14" s="37">
        <v>17.100000000000001</v>
      </c>
    </row>
    <row r="15" spans="1:26" s="2" customFormat="1" ht="15.75">
      <c r="B15" s="36">
        <v>1996</v>
      </c>
      <c r="C15" s="37">
        <v>111.5</v>
      </c>
      <c r="D15" s="37" t="s">
        <v>163</v>
      </c>
      <c r="E15" s="37" t="s">
        <v>163</v>
      </c>
      <c r="F15" s="37" t="s">
        <v>163</v>
      </c>
      <c r="G15" s="37" t="s">
        <v>163</v>
      </c>
      <c r="H15" s="37" t="s">
        <v>163</v>
      </c>
      <c r="I15" s="37" t="s">
        <v>163</v>
      </c>
      <c r="J15" s="37" t="s">
        <v>163</v>
      </c>
      <c r="K15" s="37">
        <v>20.2</v>
      </c>
    </row>
    <row r="16" spans="1:26" s="2" customFormat="1" ht="15.75">
      <c r="B16" s="36">
        <v>1997</v>
      </c>
      <c r="C16" s="37">
        <v>104.3</v>
      </c>
      <c r="D16" s="37" t="s">
        <v>163</v>
      </c>
      <c r="E16" s="37" t="s">
        <v>163</v>
      </c>
      <c r="F16" s="37" t="s">
        <v>163</v>
      </c>
      <c r="G16" s="37" t="s">
        <v>163</v>
      </c>
      <c r="H16" s="37" t="s">
        <v>163</v>
      </c>
      <c r="I16" s="37" t="s">
        <v>163</v>
      </c>
      <c r="J16" s="37" t="s">
        <v>163</v>
      </c>
      <c r="K16" s="37">
        <v>19.399999999999999</v>
      </c>
    </row>
    <row r="17" spans="2:15" ht="15.75">
      <c r="B17" s="36">
        <v>1998</v>
      </c>
      <c r="C17" s="37">
        <v>90.621374999999986</v>
      </c>
      <c r="D17" s="37" t="s">
        <v>163</v>
      </c>
      <c r="E17" s="37" t="s">
        <v>163</v>
      </c>
      <c r="F17" s="37" t="s">
        <v>163</v>
      </c>
      <c r="G17" s="37" t="s">
        <v>163</v>
      </c>
      <c r="H17" s="37" t="s">
        <v>163</v>
      </c>
      <c r="I17" s="37" t="s">
        <v>163</v>
      </c>
      <c r="J17" s="37" t="s">
        <v>163</v>
      </c>
      <c r="K17" s="37">
        <v>13.443771710569806</v>
      </c>
    </row>
    <row r="18" spans="2:15" ht="15.75">
      <c r="B18" s="36">
        <v>1999</v>
      </c>
      <c r="C18" s="54">
        <v>79.165750000000003</v>
      </c>
      <c r="D18" s="54" t="s">
        <v>163</v>
      </c>
      <c r="E18" s="54" t="s">
        <v>163</v>
      </c>
      <c r="F18" s="54" t="s">
        <v>163</v>
      </c>
      <c r="G18" s="54" t="s">
        <v>163</v>
      </c>
      <c r="H18" s="54" t="s">
        <v>163</v>
      </c>
      <c r="I18" s="54" t="s">
        <v>163</v>
      </c>
      <c r="J18" s="54" t="s">
        <v>163</v>
      </c>
      <c r="K18" s="54">
        <v>17.94197020556857</v>
      </c>
    </row>
    <row r="19" spans="2:15" ht="15.75">
      <c r="B19" s="36">
        <v>2000</v>
      </c>
      <c r="C19" s="54">
        <v>81.591312500000015</v>
      </c>
      <c r="D19" s="54" t="s">
        <v>163</v>
      </c>
      <c r="E19" s="54" t="s">
        <v>163</v>
      </c>
      <c r="F19" s="54" t="s">
        <v>163</v>
      </c>
      <c r="G19" s="54" t="s">
        <v>163</v>
      </c>
      <c r="H19" s="54" t="s">
        <v>163</v>
      </c>
      <c r="I19" s="54" t="s">
        <v>163</v>
      </c>
      <c r="J19" s="54" t="s">
        <v>163</v>
      </c>
      <c r="K19" s="54">
        <v>28.634758743575983</v>
      </c>
      <c r="N19" s="3"/>
    </row>
    <row r="20" spans="2:15" s="2" customFormat="1" ht="15.75">
      <c r="B20" s="67">
        <v>2001</v>
      </c>
      <c r="C20" s="68">
        <v>78.419062499999995</v>
      </c>
      <c r="D20" s="68" t="s">
        <v>163</v>
      </c>
      <c r="E20" s="68" t="s">
        <v>163</v>
      </c>
      <c r="F20" s="68" t="s">
        <v>163</v>
      </c>
      <c r="G20" s="68" t="s">
        <v>163</v>
      </c>
      <c r="H20" s="68" t="s">
        <v>163</v>
      </c>
      <c r="I20" s="68" t="s">
        <v>163</v>
      </c>
      <c r="J20" s="68" t="s">
        <v>163</v>
      </c>
      <c r="K20" s="95">
        <v>25.002805455942624</v>
      </c>
    </row>
    <row r="21" spans="2:15" ht="15.75">
      <c r="B21" s="67">
        <v>2002</v>
      </c>
      <c r="C21" s="68">
        <v>81.577187500000008</v>
      </c>
      <c r="D21" s="68" t="s">
        <v>163</v>
      </c>
      <c r="E21" s="68" t="s">
        <v>163</v>
      </c>
      <c r="F21" s="68" t="s">
        <v>163</v>
      </c>
      <c r="G21" s="68" t="s">
        <v>163</v>
      </c>
      <c r="H21" s="68" t="s">
        <v>163</v>
      </c>
      <c r="I21" s="68" t="s">
        <v>163</v>
      </c>
      <c r="J21" s="68" t="s">
        <v>163</v>
      </c>
      <c r="K21" s="95">
        <v>25.020013832285017</v>
      </c>
    </row>
    <row r="22" spans="2:15" ht="15.75">
      <c r="B22" s="67">
        <v>2003</v>
      </c>
      <c r="C22" s="69">
        <v>85.506624999999985</v>
      </c>
      <c r="D22" s="69" t="s">
        <v>163</v>
      </c>
      <c r="E22" s="69" t="s">
        <v>163</v>
      </c>
      <c r="F22" s="69" t="s">
        <v>163</v>
      </c>
      <c r="G22" s="69" t="s">
        <v>163</v>
      </c>
      <c r="H22" s="69" t="s">
        <v>163</v>
      </c>
      <c r="I22" s="69" t="s">
        <v>163</v>
      </c>
      <c r="J22" s="69" t="s">
        <v>163</v>
      </c>
      <c r="K22" s="96">
        <v>28.509403793318178</v>
      </c>
      <c r="L22" s="2"/>
      <c r="M22" s="2"/>
      <c r="N22" s="2"/>
      <c r="O22" s="2"/>
    </row>
    <row r="23" spans="2:15" ht="15.75">
      <c r="B23" s="66">
        <v>2004</v>
      </c>
      <c r="C23" s="68">
        <v>98.044437500000001</v>
      </c>
      <c r="D23" s="68" t="s">
        <v>163</v>
      </c>
      <c r="E23" s="68" t="s">
        <v>163</v>
      </c>
      <c r="F23" s="68" t="s">
        <v>163</v>
      </c>
      <c r="G23" s="68" t="s">
        <v>163</v>
      </c>
      <c r="H23" s="68" t="s">
        <v>163</v>
      </c>
      <c r="I23" s="68" t="s">
        <v>163</v>
      </c>
      <c r="J23" s="68" t="s">
        <v>163</v>
      </c>
      <c r="K23" s="95">
        <v>38.039804411648802</v>
      </c>
      <c r="L23" s="2"/>
      <c r="M23" s="2"/>
      <c r="N23" s="2"/>
      <c r="O23" s="2"/>
    </row>
    <row r="24" spans="2:15" ht="15.75">
      <c r="B24" s="66">
        <v>2005</v>
      </c>
      <c r="C24" s="68">
        <v>100</v>
      </c>
      <c r="D24" s="68" t="s">
        <v>163</v>
      </c>
      <c r="E24" s="68" t="s">
        <v>163</v>
      </c>
      <c r="F24" s="68" t="s">
        <v>163</v>
      </c>
      <c r="G24" s="68" t="s">
        <v>163</v>
      </c>
      <c r="H24" s="68" t="s">
        <v>163</v>
      </c>
      <c r="I24" s="68" t="s">
        <v>163</v>
      </c>
      <c r="J24" s="68" t="s">
        <v>163</v>
      </c>
      <c r="K24" s="95">
        <v>55.05664684040913</v>
      </c>
    </row>
    <row r="25" spans="2:15" ht="15.75">
      <c r="B25" s="66">
        <v>2006</v>
      </c>
      <c r="C25" s="68">
        <v>110.7571875</v>
      </c>
      <c r="D25" s="68" t="s">
        <v>163</v>
      </c>
      <c r="E25" s="68" t="s">
        <v>163</v>
      </c>
      <c r="F25" s="68" t="s">
        <v>163</v>
      </c>
      <c r="G25" s="68" t="s">
        <v>163</v>
      </c>
      <c r="H25" s="68" t="s">
        <v>163</v>
      </c>
      <c r="I25" s="68" t="s">
        <v>163</v>
      </c>
      <c r="J25" s="68" t="s">
        <v>163</v>
      </c>
      <c r="K25" s="95">
        <v>66.205252499236877</v>
      </c>
    </row>
    <row r="26" spans="2:15" ht="15.75">
      <c r="B26" s="66">
        <v>2007</v>
      </c>
      <c r="C26" s="68">
        <v>125.18837499999999</v>
      </c>
      <c r="D26" s="68" t="s">
        <v>163</v>
      </c>
      <c r="E26" s="68" t="s">
        <v>163</v>
      </c>
      <c r="F26" s="68" t="s">
        <v>163</v>
      </c>
      <c r="G26" s="68" t="s">
        <v>163</v>
      </c>
      <c r="H26" s="68" t="s">
        <v>163</v>
      </c>
      <c r="I26" s="68" t="s">
        <v>163</v>
      </c>
      <c r="J26" s="68" t="s">
        <v>163</v>
      </c>
      <c r="K26" s="95">
        <v>72.402564302884642</v>
      </c>
    </row>
    <row r="27" spans="2:15" ht="15.75">
      <c r="B27" s="66">
        <v>2008</v>
      </c>
      <c r="C27" s="68">
        <v>154.92168750000002</v>
      </c>
      <c r="D27" s="68" t="s">
        <v>163</v>
      </c>
      <c r="E27" s="68" t="s">
        <v>163</v>
      </c>
      <c r="F27" s="68" t="s">
        <v>163</v>
      </c>
      <c r="G27" s="68" t="s">
        <v>163</v>
      </c>
      <c r="H27" s="68" t="s">
        <v>163</v>
      </c>
      <c r="I27" s="68" t="s">
        <v>163</v>
      </c>
      <c r="J27" s="68" t="s">
        <v>163</v>
      </c>
      <c r="K27" s="95">
        <v>98.622908424908417</v>
      </c>
    </row>
    <row r="28" spans="2:15" ht="15.75">
      <c r="B28" s="66">
        <v>2009</v>
      </c>
      <c r="C28" s="68">
        <v>135.54306249999999</v>
      </c>
      <c r="D28" s="68" t="s">
        <v>163</v>
      </c>
      <c r="E28" s="68" t="s">
        <v>163</v>
      </c>
      <c r="F28" s="68" t="s">
        <v>163</v>
      </c>
      <c r="G28" s="68" t="s">
        <v>163</v>
      </c>
      <c r="H28" s="68" t="s">
        <v>163</v>
      </c>
      <c r="I28" s="68" t="s">
        <v>163</v>
      </c>
      <c r="J28" s="68" t="s">
        <v>163</v>
      </c>
      <c r="K28" s="95">
        <v>62.268286647939874</v>
      </c>
    </row>
    <row r="29" spans="2:15" ht="15.75">
      <c r="B29" s="66">
        <v>2010</v>
      </c>
      <c r="C29" s="68">
        <v>148.88795312499997</v>
      </c>
      <c r="D29" s="68" t="s">
        <v>163</v>
      </c>
      <c r="E29" s="68" t="s">
        <v>163</v>
      </c>
      <c r="F29" s="68" t="s">
        <v>163</v>
      </c>
      <c r="G29" s="68" t="s">
        <v>163</v>
      </c>
      <c r="H29" s="68" t="s">
        <v>163</v>
      </c>
      <c r="I29" s="68" t="s">
        <v>163</v>
      </c>
      <c r="J29" s="68" t="s">
        <v>163</v>
      </c>
      <c r="K29" s="95">
        <v>80.218213665674597</v>
      </c>
    </row>
    <row r="30" spans="2:15" ht="15.75">
      <c r="B30" s="66">
        <v>2011</v>
      </c>
      <c r="C30" s="68">
        <v>168.4474265625</v>
      </c>
      <c r="D30" s="68" t="s">
        <v>163</v>
      </c>
      <c r="E30" s="68" t="s">
        <v>163</v>
      </c>
      <c r="F30" s="68" t="s">
        <v>163</v>
      </c>
      <c r="G30" s="68" t="s">
        <v>163</v>
      </c>
      <c r="H30" s="68" t="s">
        <v>163</v>
      </c>
      <c r="I30" s="68" t="s">
        <v>163</v>
      </c>
      <c r="J30" s="68" t="s">
        <v>163</v>
      </c>
      <c r="K30" s="95">
        <v>110.91169507575758</v>
      </c>
    </row>
    <row r="31" spans="2:15" ht="15.75">
      <c r="B31" s="66">
        <v>2012</v>
      </c>
      <c r="C31" s="68">
        <v>168.74156249999999</v>
      </c>
      <c r="D31" s="68" t="s">
        <v>163</v>
      </c>
      <c r="E31" s="68" t="s">
        <v>163</v>
      </c>
      <c r="F31" s="68" t="s">
        <v>163</v>
      </c>
      <c r="G31" s="68" t="s">
        <v>163</v>
      </c>
      <c r="H31" s="68" t="s">
        <v>163</v>
      </c>
      <c r="I31" s="68" t="s">
        <v>163</v>
      </c>
      <c r="J31" s="68" t="s">
        <v>163</v>
      </c>
      <c r="K31" s="95">
        <v>111.79472575816393</v>
      </c>
    </row>
    <row r="32" spans="2:15" ht="15.75">
      <c r="B32" s="70">
        <v>2013</v>
      </c>
      <c r="C32" s="71">
        <v>174.11418749999996</v>
      </c>
      <c r="D32" s="71" t="s">
        <v>163</v>
      </c>
      <c r="E32" s="71" t="s">
        <v>163</v>
      </c>
      <c r="F32" s="71" t="s">
        <v>163</v>
      </c>
      <c r="G32" s="71" t="s">
        <v>163</v>
      </c>
      <c r="H32" s="71" t="s">
        <v>163</v>
      </c>
      <c r="I32" s="71" t="s">
        <v>163</v>
      </c>
      <c r="J32" s="71" t="s">
        <v>163</v>
      </c>
      <c r="K32" s="97">
        <v>108.7804816595177</v>
      </c>
    </row>
    <row r="33" spans="2:35" ht="15.75">
      <c r="B33" s="72">
        <v>2014</v>
      </c>
      <c r="C33" s="73">
        <v>167.66624999999996</v>
      </c>
      <c r="D33" s="73" t="s">
        <v>163</v>
      </c>
      <c r="E33" s="73" t="s">
        <v>163</v>
      </c>
      <c r="F33" s="73" t="s">
        <v>163</v>
      </c>
      <c r="G33" s="73" t="s">
        <v>163</v>
      </c>
      <c r="H33" s="73" t="s">
        <v>163</v>
      </c>
      <c r="I33" s="73" t="s">
        <v>163</v>
      </c>
      <c r="J33" s="73" t="s">
        <v>163</v>
      </c>
      <c r="K33" s="98">
        <v>99.739161247568859</v>
      </c>
    </row>
    <row r="34" spans="2:35" ht="15.75">
      <c r="B34" s="74">
        <v>2015</v>
      </c>
      <c r="C34" s="75">
        <v>141.4009375</v>
      </c>
      <c r="D34" s="76" t="s">
        <v>163</v>
      </c>
      <c r="E34" s="76" t="s">
        <v>163</v>
      </c>
      <c r="F34" s="76" t="s">
        <v>163</v>
      </c>
      <c r="G34" s="76" t="s">
        <v>163</v>
      </c>
      <c r="H34" s="76" t="s">
        <v>163</v>
      </c>
      <c r="I34" s="76" t="s">
        <v>163</v>
      </c>
      <c r="J34" s="76" t="s">
        <v>163</v>
      </c>
      <c r="K34" s="99">
        <v>53.410108123157023</v>
      </c>
    </row>
    <row r="35" spans="2:35" ht="15.75">
      <c r="B35" s="74">
        <v>2016</v>
      </c>
      <c r="C35" s="75">
        <v>137.67578125000003</v>
      </c>
      <c r="D35" s="76" t="s">
        <v>163</v>
      </c>
      <c r="E35" s="76" t="s">
        <v>163</v>
      </c>
      <c r="F35" s="76" t="s">
        <v>163</v>
      </c>
      <c r="G35" s="76" t="s">
        <v>163</v>
      </c>
      <c r="H35" s="76" t="s">
        <v>163</v>
      </c>
      <c r="I35" s="76" t="s">
        <v>163</v>
      </c>
      <c r="J35" s="76" t="s">
        <v>163</v>
      </c>
      <c r="K35" s="100">
        <v>45.077325813075817</v>
      </c>
    </row>
    <row r="36" spans="2:35" ht="15.75">
      <c r="B36" s="74">
        <v>2017</v>
      </c>
      <c r="C36" s="75">
        <v>138.37862492092256</v>
      </c>
      <c r="D36" s="76" t="s">
        <v>163</v>
      </c>
      <c r="E36" s="76" t="s">
        <v>163</v>
      </c>
      <c r="F36" s="76" t="s">
        <v>163</v>
      </c>
      <c r="G36" s="76" t="s">
        <v>163</v>
      </c>
      <c r="H36" s="76" t="s">
        <v>163</v>
      </c>
      <c r="I36" s="76" t="s">
        <v>163</v>
      </c>
      <c r="J36" s="76" t="s">
        <v>163</v>
      </c>
      <c r="K36" s="100">
        <v>54.752807692307684</v>
      </c>
    </row>
    <row r="37" spans="2:35" ht="15.75">
      <c r="B37" s="77">
        <v>2018</v>
      </c>
      <c r="C37" s="90">
        <v>143.31835641067454</v>
      </c>
      <c r="D37" s="90" t="s">
        <v>163</v>
      </c>
      <c r="E37" s="90" t="s">
        <v>163</v>
      </c>
      <c r="F37" s="90" t="s">
        <v>163</v>
      </c>
      <c r="G37" s="90" t="s">
        <v>163</v>
      </c>
      <c r="H37" s="90" t="s">
        <v>163</v>
      </c>
      <c r="I37" s="90" t="s">
        <v>163</v>
      </c>
      <c r="J37" s="90" t="s">
        <v>163</v>
      </c>
      <c r="K37" s="101">
        <v>75.285134615384621</v>
      </c>
    </row>
    <row r="38" spans="2:35" ht="15.75">
      <c r="B38" s="77">
        <v>2019</v>
      </c>
      <c r="C38" s="90">
        <v>147.05052898772118</v>
      </c>
      <c r="D38" s="90" t="s">
        <v>163</v>
      </c>
      <c r="E38" s="90" t="s">
        <v>163</v>
      </c>
      <c r="F38" s="90" t="s">
        <v>163</v>
      </c>
      <c r="G38" s="90" t="s">
        <v>163</v>
      </c>
      <c r="H38" s="90" t="s">
        <v>163</v>
      </c>
      <c r="I38" s="90" t="s">
        <v>163</v>
      </c>
      <c r="J38" s="90" t="s">
        <v>163</v>
      </c>
      <c r="K38" s="101">
        <v>80.705583333333337</v>
      </c>
    </row>
    <row r="39" spans="2:35" ht="15.75">
      <c r="B39" s="77">
        <v>2020</v>
      </c>
      <c r="C39" s="90">
        <v>149.11073464125619</v>
      </c>
      <c r="D39" s="90" t="s">
        <v>163</v>
      </c>
      <c r="E39" s="90" t="s">
        <v>163</v>
      </c>
      <c r="F39" s="90" t="s">
        <v>163</v>
      </c>
      <c r="G39" s="90" t="s">
        <v>163</v>
      </c>
      <c r="H39" s="90" t="s">
        <v>163</v>
      </c>
      <c r="I39" s="90" t="s">
        <v>163</v>
      </c>
      <c r="J39" s="90" t="s">
        <v>163</v>
      </c>
      <c r="K39" s="101">
        <v>76.248833333333337</v>
      </c>
    </row>
    <row r="40" spans="2:35" ht="15.75">
      <c r="B40" s="112" t="s">
        <v>20</v>
      </c>
      <c r="C40" s="113"/>
      <c r="D40" s="113"/>
      <c r="E40" s="113"/>
      <c r="F40" s="113"/>
      <c r="G40" s="113"/>
      <c r="H40" s="113"/>
      <c r="I40" s="113"/>
      <c r="J40" s="113"/>
      <c r="K40" s="114"/>
    </row>
    <row r="41" spans="2:35" ht="15.75">
      <c r="B41" s="36" t="s">
        <v>143</v>
      </c>
      <c r="C41" s="54">
        <v>-0.93031812149321524</v>
      </c>
      <c r="D41" s="55" t="s">
        <v>163</v>
      </c>
      <c r="E41" s="54" t="s">
        <v>163</v>
      </c>
      <c r="F41" s="55" t="s">
        <v>163</v>
      </c>
      <c r="G41" s="55" t="s">
        <v>163</v>
      </c>
      <c r="H41" s="55" t="s">
        <v>163</v>
      </c>
      <c r="I41" s="55" t="s">
        <v>163</v>
      </c>
      <c r="J41" s="55" t="s">
        <v>163</v>
      </c>
      <c r="K41" s="54">
        <v>-11.923506168370878</v>
      </c>
    </row>
    <row r="42" spans="2:35" ht="15.75">
      <c r="B42" s="36" t="s">
        <v>144</v>
      </c>
      <c r="C42" s="54">
        <v>6.4768220704290513</v>
      </c>
      <c r="D42" s="55" t="s">
        <v>163</v>
      </c>
      <c r="E42" s="54" t="s">
        <v>163</v>
      </c>
      <c r="F42" s="55" t="s">
        <v>163</v>
      </c>
      <c r="G42" s="55" t="s">
        <v>163</v>
      </c>
      <c r="H42" s="55" t="s">
        <v>163</v>
      </c>
      <c r="I42" s="55" t="s">
        <v>163</v>
      </c>
      <c r="J42" s="55" t="s">
        <v>163</v>
      </c>
      <c r="K42" s="54">
        <v>-7.1428571428571388</v>
      </c>
    </row>
    <row r="43" spans="2:35" ht="15.75">
      <c r="B43" s="36" t="s">
        <v>145</v>
      </c>
      <c r="C43" s="54">
        <v>4.0953833045584105</v>
      </c>
      <c r="D43" s="55" t="s">
        <v>163</v>
      </c>
      <c r="E43" s="54" t="s">
        <v>163</v>
      </c>
      <c r="F43" s="55" t="s">
        <v>163</v>
      </c>
      <c r="G43" s="55" t="s">
        <v>163</v>
      </c>
      <c r="H43" s="55" t="s">
        <v>163</v>
      </c>
      <c r="I43" s="55" t="s">
        <v>163</v>
      </c>
      <c r="J43" s="55" t="s">
        <v>163</v>
      </c>
      <c r="K43" s="54">
        <v>7.8451001053740441</v>
      </c>
    </row>
    <row r="44" spans="2:35" ht="15.75">
      <c r="B44" s="36" t="s">
        <v>146</v>
      </c>
      <c r="C44" s="54">
        <v>6.7879362275760968</v>
      </c>
      <c r="D44" s="55" t="s">
        <v>163</v>
      </c>
      <c r="E44" s="54" t="s">
        <v>163</v>
      </c>
      <c r="F44" s="55" t="s">
        <v>163</v>
      </c>
      <c r="G44" s="55" t="s">
        <v>163</v>
      </c>
      <c r="H44" s="55" t="s">
        <v>163</v>
      </c>
      <c r="I44" s="55" t="s">
        <v>163</v>
      </c>
      <c r="J44" s="55" t="s">
        <v>163</v>
      </c>
      <c r="K44" s="54">
        <v>18.675458406310085</v>
      </c>
    </row>
    <row r="45" spans="2:35" s="2" customFormat="1" ht="15.75">
      <c r="B45" s="36" t="s">
        <v>147</v>
      </c>
      <c r="C45" s="54">
        <v>-6.5289231193332995</v>
      </c>
      <c r="D45" s="55" t="s">
        <v>163</v>
      </c>
      <c r="E45" s="54" t="s">
        <v>163</v>
      </c>
      <c r="F45" s="55" t="s">
        <v>163</v>
      </c>
      <c r="G45" s="55" t="s">
        <v>163</v>
      </c>
      <c r="H45" s="55" t="s">
        <v>163</v>
      </c>
      <c r="I45" s="55" t="s">
        <v>163</v>
      </c>
      <c r="J45" s="55" t="s">
        <v>163</v>
      </c>
      <c r="K45" s="54">
        <v>-4.0390391987070444</v>
      </c>
    </row>
    <row r="46" spans="2:35" ht="15.75">
      <c r="B46" s="36" t="s">
        <v>148</v>
      </c>
      <c r="C46" s="54">
        <v>-13.085527262264435</v>
      </c>
      <c r="D46" s="55" t="s">
        <v>163</v>
      </c>
      <c r="E46" s="54" t="s">
        <v>163</v>
      </c>
      <c r="F46" s="55" t="s">
        <v>163</v>
      </c>
      <c r="G46" s="55" t="s">
        <v>163</v>
      </c>
      <c r="H46" s="55" t="s">
        <v>163</v>
      </c>
      <c r="I46" s="55" t="s">
        <v>163</v>
      </c>
      <c r="J46" s="55" t="s">
        <v>163</v>
      </c>
      <c r="K46" s="54">
        <v>-30.792964977213046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ht="15.75">
      <c r="B47" s="38">
        <v>1999</v>
      </c>
      <c r="C47" s="54">
        <v>-12.641195302984514</v>
      </c>
      <c r="D47" s="55" t="s">
        <v>163</v>
      </c>
      <c r="E47" s="54" t="s">
        <v>163</v>
      </c>
      <c r="F47" s="55" t="s">
        <v>163</v>
      </c>
      <c r="G47" s="55" t="s">
        <v>163</v>
      </c>
      <c r="H47" s="55" t="s">
        <v>163</v>
      </c>
      <c r="I47" s="55" t="s">
        <v>163</v>
      </c>
      <c r="J47" s="55" t="s">
        <v>163</v>
      </c>
      <c r="K47" s="54">
        <v>33.459348996994464</v>
      </c>
    </row>
    <row r="48" spans="2:35" ht="15.75">
      <c r="B48" s="38">
        <v>2000</v>
      </c>
      <c r="C48" s="54">
        <v>3.0639038978346207</v>
      </c>
      <c r="D48" s="55" t="s">
        <v>163</v>
      </c>
      <c r="E48" s="54" t="s">
        <v>163</v>
      </c>
      <c r="F48" s="55" t="s">
        <v>163</v>
      </c>
      <c r="G48" s="55" t="s">
        <v>163</v>
      </c>
      <c r="H48" s="55" t="s">
        <v>163</v>
      </c>
      <c r="I48" s="55" t="s">
        <v>163</v>
      </c>
      <c r="J48" s="55" t="s">
        <v>163</v>
      </c>
      <c r="K48" s="54">
        <v>59.596512620942462</v>
      </c>
    </row>
    <row r="49" spans="2:17" ht="15.75">
      <c r="B49" s="78">
        <v>2001</v>
      </c>
      <c r="C49" s="68">
        <v>-3.8879752056936354</v>
      </c>
      <c r="D49" s="71" t="s">
        <v>163</v>
      </c>
      <c r="E49" s="68" t="s">
        <v>163</v>
      </c>
      <c r="F49" s="71" t="s">
        <v>163</v>
      </c>
      <c r="G49" s="71" t="s">
        <v>163</v>
      </c>
      <c r="H49" s="71" t="s">
        <v>163</v>
      </c>
      <c r="I49" s="71" t="s">
        <v>163</v>
      </c>
      <c r="J49" s="71" t="s">
        <v>163</v>
      </c>
      <c r="K49" s="102">
        <v>-12.68372232557455</v>
      </c>
    </row>
    <row r="50" spans="2:17" ht="15.75">
      <c r="B50" s="78">
        <v>2002</v>
      </c>
      <c r="C50" s="68">
        <v>4.027241463132782</v>
      </c>
      <c r="D50" s="71" t="s">
        <v>163</v>
      </c>
      <c r="E50" s="68" t="s">
        <v>163</v>
      </c>
      <c r="F50" s="71" t="s">
        <v>163</v>
      </c>
      <c r="G50" s="71" t="s">
        <v>163</v>
      </c>
      <c r="H50" s="71" t="s">
        <v>163</v>
      </c>
      <c r="I50" s="71" t="s">
        <v>163</v>
      </c>
      <c r="J50" s="71" t="s">
        <v>163</v>
      </c>
      <c r="K50" s="102">
        <v>6.8825781861619362E-2</v>
      </c>
    </row>
    <row r="51" spans="2:17" ht="15.75">
      <c r="B51" s="78">
        <v>2003</v>
      </c>
      <c r="C51" s="69">
        <v>4.8168337502441716</v>
      </c>
      <c r="D51" s="73" t="s">
        <v>163</v>
      </c>
      <c r="E51" s="69" t="s">
        <v>163</v>
      </c>
      <c r="F51" s="73" t="s">
        <v>163</v>
      </c>
      <c r="G51" s="73" t="s">
        <v>163</v>
      </c>
      <c r="H51" s="73" t="s">
        <v>163</v>
      </c>
      <c r="I51" s="73" t="s">
        <v>163</v>
      </c>
      <c r="J51" s="73" t="s">
        <v>163</v>
      </c>
      <c r="K51" s="103">
        <v>13.946395011702847</v>
      </c>
    </row>
    <row r="52" spans="2:17" ht="15.75">
      <c r="B52" s="79">
        <v>2004</v>
      </c>
      <c r="C52" s="68">
        <v>14.662972021173815</v>
      </c>
      <c r="D52" s="71" t="s">
        <v>163</v>
      </c>
      <c r="E52" s="68" t="s">
        <v>163</v>
      </c>
      <c r="F52" s="71" t="s">
        <v>163</v>
      </c>
      <c r="G52" s="71" t="s">
        <v>163</v>
      </c>
      <c r="H52" s="71" t="s">
        <v>163</v>
      </c>
      <c r="I52" s="71" t="s">
        <v>163</v>
      </c>
      <c r="J52" s="71" t="s">
        <v>163</v>
      </c>
      <c r="K52" s="102">
        <v>33.428972024186237</v>
      </c>
    </row>
    <row r="53" spans="2:17" ht="15.75">
      <c r="B53" s="79">
        <v>2005</v>
      </c>
      <c r="C53" s="68">
        <v>1.9945675143477644</v>
      </c>
      <c r="D53" s="71" t="s">
        <v>163</v>
      </c>
      <c r="E53" s="68" t="s">
        <v>163</v>
      </c>
      <c r="F53" s="71" t="s">
        <v>163</v>
      </c>
      <c r="G53" s="71" t="s">
        <v>163</v>
      </c>
      <c r="H53" s="71" t="s">
        <v>163</v>
      </c>
      <c r="I53" s="71" t="s">
        <v>163</v>
      </c>
      <c r="J53" s="71" t="s">
        <v>163</v>
      </c>
      <c r="K53" s="102">
        <v>44.734305793510657</v>
      </c>
    </row>
    <row r="54" spans="2:17" s="2" customFormat="1" ht="15.75">
      <c r="B54" s="79">
        <v>2006</v>
      </c>
      <c r="C54" s="68">
        <v>10.757187500000015</v>
      </c>
      <c r="D54" s="71" t="s">
        <v>163</v>
      </c>
      <c r="E54" s="68" t="s">
        <v>163</v>
      </c>
      <c r="F54" s="71" t="s">
        <v>163</v>
      </c>
      <c r="G54" s="71" t="s">
        <v>163</v>
      </c>
      <c r="H54" s="71" t="s">
        <v>163</v>
      </c>
      <c r="I54" s="71" t="s">
        <v>163</v>
      </c>
      <c r="J54" s="71" t="s">
        <v>163</v>
      </c>
      <c r="K54" s="102">
        <v>20.24933645367804</v>
      </c>
      <c r="P54" s="4"/>
      <c r="Q54" s="5"/>
    </row>
    <row r="55" spans="2:17" s="2" customFormat="1" ht="15.75">
      <c r="B55" s="79">
        <v>2007</v>
      </c>
      <c r="C55" s="68">
        <v>13.029572008588602</v>
      </c>
      <c r="D55" s="71" t="s">
        <v>163</v>
      </c>
      <c r="E55" s="68" t="s">
        <v>163</v>
      </c>
      <c r="F55" s="71" t="s">
        <v>163</v>
      </c>
      <c r="G55" s="71" t="s">
        <v>163</v>
      </c>
      <c r="H55" s="71" t="s">
        <v>163</v>
      </c>
      <c r="I55" s="71" t="s">
        <v>163</v>
      </c>
      <c r="J55" s="71" t="s">
        <v>163</v>
      </c>
      <c r="K55" s="102">
        <v>9.3607554834402151</v>
      </c>
    </row>
    <row r="56" spans="2:17" ht="15.75">
      <c r="B56" s="79">
        <v>2008</v>
      </c>
      <c r="C56" s="68">
        <v>23.750857457811094</v>
      </c>
      <c r="D56" s="71" t="s">
        <v>163</v>
      </c>
      <c r="E56" s="68" t="s">
        <v>163</v>
      </c>
      <c r="F56" s="71" t="s">
        <v>163</v>
      </c>
      <c r="G56" s="71" t="s">
        <v>163</v>
      </c>
      <c r="H56" s="71" t="s">
        <v>163</v>
      </c>
      <c r="I56" s="71" t="s">
        <v>163</v>
      </c>
      <c r="J56" s="71" t="s">
        <v>163</v>
      </c>
      <c r="K56" s="102">
        <v>36.214662249164462</v>
      </c>
    </row>
    <row r="57" spans="2:17" ht="15.75">
      <c r="B57" s="79">
        <v>2009</v>
      </c>
      <c r="C57" s="71">
        <v>-12.508658608563124</v>
      </c>
      <c r="D57" s="71" t="s">
        <v>163</v>
      </c>
      <c r="E57" s="71" t="s">
        <v>163</v>
      </c>
      <c r="F57" s="71" t="s">
        <v>163</v>
      </c>
      <c r="G57" s="71" t="s">
        <v>163</v>
      </c>
      <c r="H57" s="71" t="s">
        <v>163</v>
      </c>
      <c r="I57" s="71" t="s">
        <v>163</v>
      </c>
      <c r="J57" s="71" t="s">
        <v>163</v>
      </c>
      <c r="K57" s="102">
        <v>-36.862248698180487</v>
      </c>
    </row>
    <row r="58" spans="2:17" ht="15.75">
      <c r="B58" s="79">
        <v>2010</v>
      </c>
      <c r="C58" s="71">
        <v>9.8454988244049559</v>
      </c>
      <c r="D58" s="71" t="s">
        <v>163</v>
      </c>
      <c r="E58" s="71" t="s">
        <v>163</v>
      </c>
      <c r="F58" s="71" t="s">
        <v>163</v>
      </c>
      <c r="G58" s="71" t="s">
        <v>163</v>
      </c>
      <c r="H58" s="71" t="s">
        <v>163</v>
      </c>
      <c r="I58" s="71" t="s">
        <v>163</v>
      </c>
      <c r="J58" s="71" t="s">
        <v>163</v>
      </c>
      <c r="K58" s="102">
        <v>28.82675593632797</v>
      </c>
    </row>
    <row r="59" spans="2:17" ht="15.75">
      <c r="B59" s="79">
        <v>2011</v>
      </c>
      <c r="C59" s="71">
        <v>13.137042337521237</v>
      </c>
      <c r="D59" s="71" t="s">
        <v>163</v>
      </c>
      <c r="E59" s="71" t="s">
        <v>163</v>
      </c>
      <c r="F59" s="71" t="s">
        <v>163</v>
      </c>
      <c r="G59" s="71" t="s">
        <v>163</v>
      </c>
      <c r="H59" s="71" t="s">
        <v>163</v>
      </c>
      <c r="I59" s="71" t="s">
        <v>163</v>
      </c>
      <c r="J59" s="71" t="s">
        <v>163</v>
      </c>
      <c r="K59" s="102">
        <v>38.262484300640466</v>
      </c>
    </row>
    <row r="60" spans="2:17" ht="15.75">
      <c r="B60" s="79">
        <v>2012</v>
      </c>
      <c r="C60" s="71">
        <v>0.17461586888111924</v>
      </c>
      <c r="D60" s="71" t="s">
        <v>163</v>
      </c>
      <c r="E60" s="71" t="s">
        <v>163</v>
      </c>
      <c r="F60" s="71" t="s">
        <v>163</v>
      </c>
      <c r="G60" s="71" t="s">
        <v>163</v>
      </c>
      <c r="H60" s="71" t="s">
        <v>163</v>
      </c>
      <c r="I60" s="71" t="s">
        <v>163</v>
      </c>
      <c r="J60" s="71" t="s">
        <v>163</v>
      </c>
      <c r="K60" s="102">
        <v>0.79615651154118439</v>
      </c>
    </row>
    <row r="61" spans="2:17" ht="15.75">
      <c r="B61" s="80">
        <v>2013</v>
      </c>
      <c r="C61" s="71">
        <v>3.1839369746264907</v>
      </c>
      <c r="D61" s="71" t="s">
        <v>163</v>
      </c>
      <c r="E61" s="71" t="s">
        <v>163</v>
      </c>
      <c r="F61" s="71" t="s">
        <v>163</v>
      </c>
      <c r="G61" s="71" t="s">
        <v>163</v>
      </c>
      <c r="H61" s="71" t="s">
        <v>163</v>
      </c>
      <c r="I61" s="71" t="s">
        <v>163</v>
      </c>
      <c r="J61" s="71" t="s">
        <v>163</v>
      </c>
      <c r="K61" s="104">
        <v>-2.6962310414953663</v>
      </c>
    </row>
    <row r="62" spans="2:17" ht="15.75">
      <c r="B62" s="81">
        <v>2014</v>
      </c>
      <c r="C62" s="73">
        <v>-3.7032809287870379</v>
      </c>
      <c r="D62" s="73" t="s">
        <v>163</v>
      </c>
      <c r="E62" s="73" t="s">
        <v>163</v>
      </c>
      <c r="F62" s="73" t="s">
        <v>163</v>
      </c>
      <c r="G62" s="73" t="s">
        <v>163</v>
      </c>
      <c r="H62" s="73" t="s">
        <v>163</v>
      </c>
      <c r="I62" s="73" t="s">
        <v>163</v>
      </c>
      <c r="J62" s="73" t="s">
        <v>163</v>
      </c>
      <c r="K62" s="105">
        <v>-8.3115282025024726</v>
      </c>
      <c r="M62" s="6"/>
    </row>
    <row r="63" spans="2:17" ht="15.75">
      <c r="B63" s="82">
        <v>2015</v>
      </c>
      <c r="C63" s="76">
        <v>-15.665235251578636</v>
      </c>
      <c r="D63" s="76" t="s">
        <v>163</v>
      </c>
      <c r="E63" s="76" t="s">
        <v>163</v>
      </c>
      <c r="F63" s="76" t="s">
        <v>163</v>
      </c>
      <c r="G63" s="76" t="s">
        <v>163</v>
      </c>
      <c r="H63" s="76" t="s">
        <v>163</v>
      </c>
      <c r="I63" s="76" t="s">
        <v>163</v>
      </c>
      <c r="J63" s="76" t="s">
        <v>163</v>
      </c>
      <c r="K63" s="106">
        <v>-46.450213281236216</v>
      </c>
      <c r="M63" s="51"/>
    </row>
    <row r="64" spans="2:17" ht="15.75">
      <c r="B64" s="74">
        <v>2016</v>
      </c>
      <c r="C64" s="75">
        <v>-2.634463615207622</v>
      </c>
      <c r="D64" s="76" t="s">
        <v>163</v>
      </c>
      <c r="E64" s="76" t="s">
        <v>163</v>
      </c>
      <c r="F64" s="76" t="s">
        <v>163</v>
      </c>
      <c r="G64" s="76" t="s">
        <v>163</v>
      </c>
      <c r="H64" s="76" t="s">
        <v>163</v>
      </c>
      <c r="I64" s="76" t="s">
        <v>163</v>
      </c>
      <c r="J64" s="76" t="s">
        <v>163</v>
      </c>
      <c r="K64" s="107">
        <v>-15.601508034521956</v>
      </c>
      <c r="M64" s="51"/>
    </row>
    <row r="65" spans="2:13" ht="15.75">
      <c r="B65" s="74">
        <v>2017</v>
      </c>
      <c r="C65" s="75">
        <v>0.5105063973788333</v>
      </c>
      <c r="D65" s="76" t="s">
        <v>163</v>
      </c>
      <c r="E65" s="76" t="s">
        <v>163</v>
      </c>
      <c r="F65" s="76" t="s">
        <v>163</v>
      </c>
      <c r="G65" s="76" t="s">
        <v>163</v>
      </c>
      <c r="H65" s="76" t="s">
        <v>163</v>
      </c>
      <c r="I65" s="76" t="s">
        <v>163</v>
      </c>
      <c r="J65" s="76" t="s">
        <v>163</v>
      </c>
      <c r="K65" s="107">
        <v>21.464187825501497</v>
      </c>
      <c r="M65" s="51"/>
    </row>
    <row r="66" spans="2:13" ht="15.75">
      <c r="B66" s="83">
        <v>2018</v>
      </c>
      <c r="C66" s="91">
        <v>3.5697214743785963</v>
      </c>
      <c r="D66" s="91" t="s">
        <v>163</v>
      </c>
      <c r="E66" s="91" t="s">
        <v>163</v>
      </c>
      <c r="F66" s="91" t="s">
        <v>163</v>
      </c>
      <c r="G66" s="91" t="s">
        <v>163</v>
      </c>
      <c r="H66" s="91" t="s">
        <v>163</v>
      </c>
      <c r="I66" s="91" t="s">
        <v>163</v>
      </c>
      <c r="J66" s="91" t="s">
        <v>163</v>
      </c>
      <c r="K66" s="108">
        <v>37.500043903614397</v>
      </c>
      <c r="M66" s="7"/>
    </row>
    <row r="67" spans="2:13" ht="15.75">
      <c r="B67" s="83">
        <v>2019</v>
      </c>
      <c r="C67" s="91">
        <v>2.6041134370479426</v>
      </c>
      <c r="D67" s="91" t="s">
        <v>163</v>
      </c>
      <c r="E67" s="91" t="s">
        <v>163</v>
      </c>
      <c r="F67" s="91" t="s">
        <v>163</v>
      </c>
      <c r="G67" s="91" t="s">
        <v>163</v>
      </c>
      <c r="H67" s="91" t="s">
        <v>163</v>
      </c>
      <c r="I67" s="91" t="s">
        <v>163</v>
      </c>
      <c r="J67" s="91" t="s">
        <v>163</v>
      </c>
      <c r="K67" s="108">
        <v>7.1998924430973119</v>
      </c>
      <c r="M67" s="7"/>
    </row>
    <row r="68" spans="2:13" ht="15.75">
      <c r="B68" s="83">
        <v>2020</v>
      </c>
      <c r="C68" s="91">
        <v>1.4010188659076732</v>
      </c>
      <c r="D68" s="91" t="s">
        <v>163</v>
      </c>
      <c r="E68" s="91" t="s">
        <v>163</v>
      </c>
      <c r="F68" s="91" t="s">
        <v>163</v>
      </c>
      <c r="G68" s="91" t="s">
        <v>163</v>
      </c>
      <c r="H68" s="91" t="s">
        <v>163</v>
      </c>
      <c r="I68" s="91" t="s">
        <v>163</v>
      </c>
      <c r="J68" s="91" t="s">
        <v>163</v>
      </c>
      <c r="K68" s="108">
        <v>-5.5222325592921635</v>
      </c>
      <c r="M68" s="7"/>
    </row>
    <row r="69" spans="2:13">
      <c r="B69" s="39" t="s">
        <v>21</v>
      </c>
      <c r="C69" s="24"/>
      <c r="D69" s="24"/>
      <c r="E69" s="24"/>
      <c r="F69" s="24"/>
      <c r="G69" s="24"/>
      <c r="H69" s="24"/>
      <c r="I69" s="24"/>
      <c r="J69" s="40"/>
      <c r="K69" s="40"/>
      <c r="M69" s="8"/>
    </row>
    <row r="70" spans="2:13">
      <c r="B70" s="39"/>
      <c r="C70" s="24"/>
      <c r="D70" s="24"/>
      <c r="E70" s="24"/>
      <c r="F70" s="24"/>
      <c r="G70" s="24"/>
      <c r="H70" s="24"/>
      <c r="I70" s="24"/>
      <c r="J70" s="40"/>
      <c r="K70" s="40"/>
      <c r="M70" s="9"/>
    </row>
    <row r="71" spans="2:13" ht="30">
      <c r="B71" s="24"/>
      <c r="C71" s="25" t="s">
        <v>0</v>
      </c>
      <c r="D71" s="24"/>
      <c r="E71" s="24"/>
      <c r="F71" s="24"/>
      <c r="G71" s="24"/>
      <c r="H71" s="24"/>
      <c r="I71" s="24"/>
      <c r="J71" s="40"/>
      <c r="K71" s="40"/>
    </row>
    <row r="72" spans="2:13" ht="18.75">
      <c r="B72" s="41" t="str">
        <f>B3</f>
        <v xml:space="preserve">   A l l   c o u n t r i e s</v>
      </c>
      <c r="C72" s="24"/>
      <c r="D72" s="24"/>
      <c r="E72" s="24"/>
      <c r="F72" s="41"/>
      <c r="G72" s="24"/>
      <c r="H72" s="24"/>
      <c r="I72" s="24"/>
      <c r="J72" s="40"/>
      <c r="K72" s="40"/>
    </row>
    <row r="73" spans="2:13" ht="33.75" customHeight="1">
      <c r="B73" s="27" t="s">
        <v>3</v>
      </c>
      <c r="C73" s="115" t="s">
        <v>4</v>
      </c>
      <c r="D73" s="117" t="s">
        <v>5</v>
      </c>
      <c r="E73" s="119" t="s">
        <v>6</v>
      </c>
      <c r="F73" s="120"/>
      <c r="G73" s="115" t="s">
        <v>7</v>
      </c>
      <c r="H73" s="121" t="s">
        <v>8</v>
      </c>
      <c r="I73" s="124" t="s">
        <v>9</v>
      </c>
      <c r="J73" s="127" t="s">
        <v>10</v>
      </c>
      <c r="K73" s="127" t="s">
        <v>11</v>
      </c>
    </row>
    <row r="74" spans="2:13" ht="33.75" customHeight="1">
      <c r="B74" s="27" t="s">
        <v>3</v>
      </c>
      <c r="C74" s="116"/>
      <c r="D74" s="118"/>
      <c r="E74" s="130" t="s">
        <v>12</v>
      </c>
      <c r="F74" s="132" t="s">
        <v>13</v>
      </c>
      <c r="G74" s="116"/>
      <c r="H74" s="122"/>
      <c r="I74" s="125"/>
      <c r="J74" s="128"/>
      <c r="K74" s="128"/>
    </row>
    <row r="75" spans="2:13" ht="15.75" customHeight="1">
      <c r="B75" s="27"/>
      <c r="C75" s="65" t="s">
        <v>14</v>
      </c>
      <c r="D75" s="28" t="s">
        <v>15</v>
      </c>
      <c r="E75" s="131"/>
      <c r="F75" s="133"/>
      <c r="G75" s="65" t="s">
        <v>16</v>
      </c>
      <c r="H75" s="123"/>
      <c r="I75" s="126"/>
      <c r="J75" s="129"/>
      <c r="K75" s="129"/>
    </row>
    <row r="76" spans="2:13" s="1" customFormat="1" ht="15.75" customHeight="1">
      <c r="B76" s="29" t="s">
        <v>17</v>
      </c>
      <c r="C76" s="30">
        <v>41682</v>
      </c>
      <c r="D76" s="30">
        <v>41682</v>
      </c>
      <c r="E76" s="30">
        <v>41682</v>
      </c>
      <c r="F76" s="30">
        <v>41682</v>
      </c>
      <c r="G76" s="30">
        <v>41684</v>
      </c>
      <c r="H76" s="30">
        <v>41682</v>
      </c>
      <c r="I76" s="30">
        <v>41684</v>
      </c>
      <c r="J76" s="30">
        <v>41682</v>
      </c>
      <c r="K76" s="30">
        <v>41684</v>
      </c>
    </row>
    <row r="77" spans="2:13" ht="15.75" customHeight="1">
      <c r="B77" s="134" t="s">
        <v>18</v>
      </c>
      <c r="C77" s="135"/>
      <c r="D77" s="135"/>
      <c r="E77" s="135"/>
      <c r="F77" s="135"/>
      <c r="G77" s="135"/>
      <c r="H77" s="135"/>
      <c r="I77" s="135"/>
      <c r="J77" s="136"/>
      <c r="K77" s="31" t="s">
        <v>19</v>
      </c>
    </row>
    <row r="78" spans="2:13" s="2" customFormat="1">
      <c r="B78" s="42" t="s">
        <v>22</v>
      </c>
      <c r="C78" s="56" t="s">
        <v>163</v>
      </c>
      <c r="D78" s="56" t="s">
        <v>163</v>
      </c>
      <c r="E78" s="56" t="s">
        <v>163</v>
      </c>
      <c r="F78" s="56" t="s">
        <v>163</v>
      </c>
      <c r="G78" s="56" t="s">
        <v>163</v>
      </c>
      <c r="H78" s="56" t="s">
        <v>163</v>
      </c>
      <c r="I78" s="56" t="s">
        <v>163</v>
      </c>
      <c r="J78" s="56" t="s">
        <v>163</v>
      </c>
      <c r="K78" s="56">
        <v>17.93</v>
      </c>
    </row>
    <row r="79" spans="2:13" s="2" customFormat="1">
      <c r="B79" s="42" t="s">
        <v>23</v>
      </c>
      <c r="C79" s="56" t="s">
        <v>163</v>
      </c>
      <c r="D79" s="56" t="s">
        <v>163</v>
      </c>
      <c r="E79" s="56" t="s">
        <v>163</v>
      </c>
      <c r="F79" s="56" t="s">
        <v>163</v>
      </c>
      <c r="G79" s="56" t="s">
        <v>163</v>
      </c>
      <c r="H79" s="56" t="s">
        <v>163</v>
      </c>
      <c r="I79" s="56" t="s">
        <v>163</v>
      </c>
      <c r="J79" s="56" t="s">
        <v>163</v>
      </c>
      <c r="K79" s="56">
        <v>20.016999999999999</v>
      </c>
    </row>
    <row r="80" spans="2:13" s="2" customFormat="1">
      <c r="B80" s="42" t="s">
        <v>24</v>
      </c>
      <c r="C80" s="56" t="s">
        <v>163</v>
      </c>
      <c r="D80" s="56" t="s">
        <v>163</v>
      </c>
      <c r="E80" s="56" t="s">
        <v>163</v>
      </c>
      <c r="F80" s="56" t="s">
        <v>163</v>
      </c>
      <c r="G80" s="56" t="s">
        <v>163</v>
      </c>
      <c r="H80" s="56" t="s">
        <v>163</v>
      </c>
      <c r="I80" s="56" t="s">
        <v>163</v>
      </c>
      <c r="J80" s="56" t="s">
        <v>163</v>
      </c>
      <c r="K80" s="56">
        <v>20.079999999999998</v>
      </c>
    </row>
    <row r="81" spans="2:11" s="2" customFormat="1">
      <c r="B81" s="42" t="s">
        <v>25</v>
      </c>
      <c r="C81" s="56" t="s">
        <v>163</v>
      </c>
      <c r="D81" s="56" t="s">
        <v>163</v>
      </c>
      <c r="E81" s="56" t="s">
        <v>163</v>
      </c>
      <c r="F81" s="56" t="s">
        <v>163</v>
      </c>
      <c r="G81" s="56" t="s">
        <v>163</v>
      </c>
      <c r="H81" s="56" t="s">
        <v>163</v>
      </c>
      <c r="I81" s="56" t="s">
        <v>163</v>
      </c>
      <c r="J81" s="56" t="s">
        <v>163</v>
      </c>
      <c r="K81" s="56">
        <v>19.329999999999998</v>
      </c>
    </row>
    <row r="82" spans="2:11" s="2" customFormat="1">
      <c r="B82" s="42"/>
      <c r="C82" s="59"/>
      <c r="D82" s="59"/>
      <c r="E82" s="59"/>
      <c r="F82" s="59"/>
      <c r="G82" s="59"/>
      <c r="H82" s="59"/>
      <c r="I82" s="59"/>
      <c r="J82" s="59"/>
      <c r="K82" s="60"/>
    </row>
    <row r="83" spans="2:11" s="2" customFormat="1">
      <c r="B83" s="42" t="s">
        <v>26</v>
      </c>
      <c r="C83" s="56" t="s">
        <v>163</v>
      </c>
      <c r="D83" s="56" t="s">
        <v>163</v>
      </c>
      <c r="E83" s="56" t="s">
        <v>163</v>
      </c>
      <c r="F83" s="56" t="s">
        <v>163</v>
      </c>
      <c r="G83" s="56" t="s">
        <v>163</v>
      </c>
      <c r="H83" s="56" t="s">
        <v>163</v>
      </c>
      <c r="I83" s="56" t="s">
        <v>163</v>
      </c>
      <c r="J83" s="56" t="s">
        <v>163</v>
      </c>
      <c r="K83" s="56">
        <v>18.183333333333334</v>
      </c>
    </row>
    <row r="84" spans="2:11" s="2" customFormat="1">
      <c r="B84" s="42" t="s">
        <v>27</v>
      </c>
      <c r="C84" s="56" t="s">
        <v>163</v>
      </c>
      <c r="D84" s="56" t="s">
        <v>163</v>
      </c>
      <c r="E84" s="56" t="s">
        <v>163</v>
      </c>
      <c r="F84" s="56" t="s">
        <v>163</v>
      </c>
      <c r="G84" s="56" t="s">
        <v>163</v>
      </c>
      <c r="H84" s="56" t="s">
        <v>163</v>
      </c>
      <c r="I84" s="56" t="s">
        <v>163</v>
      </c>
      <c r="J84" s="56" t="s">
        <v>163</v>
      </c>
      <c r="K84" s="56">
        <v>18.28</v>
      </c>
    </row>
    <row r="85" spans="2:11" s="2" customFormat="1">
      <c r="B85" s="42" t="s">
        <v>28</v>
      </c>
      <c r="C85" s="56" t="s">
        <v>163</v>
      </c>
      <c r="D85" s="56" t="s">
        <v>163</v>
      </c>
      <c r="E85" s="56" t="s">
        <v>163</v>
      </c>
      <c r="F85" s="56" t="s">
        <v>163</v>
      </c>
      <c r="G85" s="56" t="s">
        <v>163</v>
      </c>
      <c r="H85" s="56" t="s">
        <v>163</v>
      </c>
      <c r="I85" s="56" t="s">
        <v>163</v>
      </c>
      <c r="J85" s="56" t="s">
        <v>163</v>
      </c>
      <c r="K85" s="56">
        <v>16.52</v>
      </c>
    </row>
    <row r="86" spans="2:11" s="2" customFormat="1">
      <c r="B86" s="42" t="s">
        <v>29</v>
      </c>
      <c r="C86" s="56" t="s">
        <v>163</v>
      </c>
      <c r="D86" s="56" t="s">
        <v>163</v>
      </c>
      <c r="E86" s="56" t="s">
        <v>163</v>
      </c>
      <c r="F86" s="56" t="s">
        <v>163</v>
      </c>
      <c r="G86" s="56" t="s">
        <v>163</v>
      </c>
      <c r="H86" s="56" t="s">
        <v>163</v>
      </c>
      <c r="I86" s="56" t="s">
        <v>163</v>
      </c>
      <c r="J86" s="56" t="s">
        <v>163</v>
      </c>
      <c r="K86" s="56">
        <v>15.15</v>
      </c>
    </row>
    <row r="87" spans="2:11" s="2" customFormat="1">
      <c r="B87" s="42"/>
      <c r="C87" s="57"/>
      <c r="D87" s="57"/>
      <c r="E87" s="57"/>
      <c r="F87" s="57"/>
      <c r="G87" s="57"/>
      <c r="H87" s="57"/>
      <c r="I87" s="57"/>
      <c r="J87" s="57"/>
      <c r="K87" s="58"/>
    </row>
    <row r="88" spans="2:11" s="2" customFormat="1">
      <c r="B88" s="42" t="s">
        <v>30</v>
      </c>
      <c r="C88" s="56" t="s">
        <v>163</v>
      </c>
      <c r="D88" s="56" t="s">
        <v>163</v>
      </c>
      <c r="E88" s="56" t="s">
        <v>163</v>
      </c>
      <c r="F88" s="56" t="s">
        <v>163</v>
      </c>
      <c r="G88" s="56" t="s">
        <v>163</v>
      </c>
      <c r="H88" s="56" t="s">
        <v>163</v>
      </c>
      <c r="I88" s="56" t="s">
        <v>163</v>
      </c>
      <c r="J88" s="56" t="s">
        <v>163</v>
      </c>
      <c r="K88" s="56">
        <v>13.91</v>
      </c>
    </row>
    <row r="89" spans="2:11" s="2" customFormat="1">
      <c r="B89" s="42" t="s">
        <v>31</v>
      </c>
      <c r="C89" s="56" t="s">
        <v>163</v>
      </c>
      <c r="D89" s="56" t="s">
        <v>163</v>
      </c>
      <c r="E89" s="56" t="s">
        <v>163</v>
      </c>
      <c r="F89" s="56" t="s">
        <v>163</v>
      </c>
      <c r="G89" s="56" t="s">
        <v>163</v>
      </c>
      <c r="H89" s="56" t="s">
        <v>163</v>
      </c>
      <c r="I89" s="56" t="s">
        <v>163</v>
      </c>
      <c r="J89" s="56" t="s">
        <v>163</v>
      </c>
      <c r="K89" s="56">
        <v>16.05</v>
      </c>
    </row>
    <row r="90" spans="2:11" s="2" customFormat="1">
      <c r="B90" s="42" t="s">
        <v>32</v>
      </c>
      <c r="C90" s="56" t="s">
        <v>163</v>
      </c>
      <c r="D90" s="56" t="s">
        <v>163</v>
      </c>
      <c r="E90" s="56" t="s">
        <v>163</v>
      </c>
      <c r="F90" s="56" t="s">
        <v>163</v>
      </c>
      <c r="G90" s="56" t="s">
        <v>163</v>
      </c>
      <c r="H90" s="56" t="s">
        <v>163</v>
      </c>
      <c r="I90" s="56" t="s">
        <v>163</v>
      </c>
      <c r="J90" s="56" t="s">
        <v>163</v>
      </c>
      <c r="K90" s="56">
        <v>16.77</v>
      </c>
    </row>
    <row r="91" spans="2:11" s="2" customFormat="1">
      <c r="B91" s="42" t="s">
        <v>33</v>
      </c>
      <c r="C91" s="56" t="s">
        <v>163</v>
      </c>
      <c r="D91" s="56" t="s">
        <v>163</v>
      </c>
      <c r="E91" s="56" t="s">
        <v>163</v>
      </c>
      <c r="F91" s="56" t="s">
        <v>163</v>
      </c>
      <c r="G91" s="56" t="s">
        <v>163</v>
      </c>
      <c r="H91" s="56" t="s">
        <v>163</v>
      </c>
      <c r="I91" s="56" t="s">
        <v>163</v>
      </c>
      <c r="J91" s="56" t="s">
        <v>163</v>
      </c>
      <c r="K91" s="56">
        <v>16.536666666666669</v>
      </c>
    </row>
    <row r="92" spans="2:11" s="2" customFormat="1">
      <c r="B92" s="42"/>
      <c r="C92" s="57"/>
      <c r="D92" s="57"/>
      <c r="E92" s="57"/>
      <c r="F92" s="57"/>
      <c r="G92" s="57"/>
      <c r="H92" s="57"/>
      <c r="I92" s="57"/>
      <c r="J92" s="57"/>
      <c r="K92" s="58"/>
    </row>
    <row r="93" spans="2:11" s="2" customFormat="1">
      <c r="B93" s="42" t="s">
        <v>34</v>
      </c>
      <c r="C93" s="56" t="s">
        <v>163</v>
      </c>
      <c r="D93" s="56" t="s">
        <v>163</v>
      </c>
      <c r="E93" s="56" t="s">
        <v>163</v>
      </c>
      <c r="F93" s="56" t="s">
        <v>163</v>
      </c>
      <c r="G93" s="56" t="s">
        <v>163</v>
      </c>
      <c r="H93" s="56" t="s">
        <v>163</v>
      </c>
      <c r="I93" s="56" t="s">
        <v>163</v>
      </c>
      <c r="J93" s="56" t="s">
        <v>163</v>
      </c>
      <c r="K93" s="56">
        <v>16.899999999999999</v>
      </c>
    </row>
    <row r="94" spans="2:11" s="2" customFormat="1">
      <c r="B94" s="42" t="s">
        <v>35</v>
      </c>
      <c r="C94" s="56" t="s">
        <v>163</v>
      </c>
      <c r="D94" s="56" t="s">
        <v>163</v>
      </c>
      <c r="E94" s="56" t="s">
        <v>163</v>
      </c>
      <c r="F94" s="56" t="s">
        <v>163</v>
      </c>
      <c r="G94" s="56" t="s">
        <v>163</v>
      </c>
      <c r="H94" s="56" t="s">
        <v>163</v>
      </c>
      <c r="I94" s="56" t="s">
        <v>163</v>
      </c>
      <c r="J94" s="56" t="s">
        <v>163</v>
      </c>
      <c r="K94" s="56">
        <v>18.14</v>
      </c>
    </row>
    <row r="95" spans="2:11" s="2" customFormat="1">
      <c r="B95" s="42" t="s">
        <v>36</v>
      </c>
      <c r="C95" s="56" t="s">
        <v>163</v>
      </c>
      <c r="D95" s="56" t="s">
        <v>163</v>
      </c>
      <c r="E95" s="56" t="s">
        <v>163</v>
      </c>
      <c r="F95" s="56" t="s">
        <v>163</v>
      </c>
      <c r="G95" s="56" t="s">
        <v>163</v>
      </c>
      <c r="H95" s="56" t="s">
        <v>163</v>
      </c>
      <c r="I95" s="56" t="s">
        <v>163</v>
      </c>
      <c r="J95" s="56" t="s">
        <v>163</v>
      </c>
      <c r="K95" s="56">
        <v>16.2</v>
      </c>
    </row>
    <row r="96" spans="2:11" s="2" customFormat="1">
      <c r="B96" s="42" t="s">
        <v>37</v>
      </c>
      <c r="C96" s="56" t="s">
        <v>163</v>
      </c>
      <c r="D96" s="56" t="s">
        <v>163</v>
      </c>
      <c r="E96" s="56" t="s">
        <v>163</v>
      </c>
      <c r="F96" s="56" t="s">
        <v>163</v>
      </c>
      <c r="G96" s="56" t="s">
        <v>163</v>
      </c>
      <c r="H96" s="56" t="s">
        <v>163</v>
      </c>
      <c r="I96" s="56" t="s">
        <v>163</v>
      </c>
      <c r="J96" s="56" t="s">
        <v>163</v>
      </c>
      <c r="K96" s="56">
        <v>16.989999999999998</v>
      </c>
    </row>
    <row r="97" spans="2:11" s="2" customFormat="1">
      <c r="B97" s="42"/>
      <c r="C97" s="57"/>
      <c r="D97" s="57"/>
      <c r="E97" s="57"/>
      <c r="F97" s="57"/>
      <c r="G97" s="57"/>
      <c r="H97" s="57"/>
      <c r="I97" s="57"/>
      <c r="J97" s="57"/>
      <c r="K97" s="58"/>
    </row>
    <row r="98" spans="2:11" s="2" customFormat="1">
      <c r="B98" s="42" t="s">
        <v>38</v>
      </c>
      <c r="C98" s="56" t="s">
        <v>163</v>
      </c>
      <c r="D98" s="56" t="s">
        <v>163</v>
      </c>
      <c r="E98" s="56" t="s">
        <v>163</v>
      </c>
      <c r="F98" s="56" t="s">
        <v>163</v>
      </c>
      <c r="G98" s="56" t="s">
        <v>163</v>
      </c>
      <c r="H98" s="56" t="s">
        <v>163</v>
      </c>
      <c r="I98" s="56" t="s">
        <v>163</v>
      </c>
      <c r="J98" s="56" t="s">
        <v>163</v>
      </c>
      <c r="K98" s="56">
        <v>17.758793103448276</v>
      </c>
    </row>
    <row r="99" spans="2:11" s="2" customFormat="1">
      <c r="B99" s="42" t="s">
        <v>39</v>
      </c>
      <c r="C99" s="56" t="s">
        <v>163</v>
      </c>
      <c r="D99" s="56" t="s">
        <v>163</v>
      </c>
      <c r="E99" s="56" t="s">
        <v>163</v>
      </c>
      <c r="F99" s="56" t="s">
        <v>163</v>
      </c>
      <c r="G99" s="56" t="s">
        <v>163</v>
      </c>
      <c r="H99" s="56" t="s">
        <v>163</v>
      </c>
      <c r="I99" s="56" t="s">
        <v>163</v>
      </c>
      <c r="J99" s="56" t="s">
        <v>163</v>
      </c>
      <c r="K99" s="56">
        <v>19.056065573770486</v>
      </c>
    </row>
    <row r="100" spans="2:11" s="2" customFormat="1">
      <c r="B100" s="42" t="s">
        <v>40</v>
      </c>
      <c r="C100" s="56" t="s">
        <v>163</v>
      </c>
      <c r="D100" s="56" t="s">
        <v>163</v>
      </c>
      <c r="E100" s="56" t="s">
        <v>163</v>
      </c>
      <c r="F100" s="56" t="s">
        <v>163</v>
      </c>
      <c r="G100" s="56" t="s">
        <v>163</v>
      </c>
      <c r="H100" s="56" t="s">
        <v>163</v>
      </c>
      <c r="I100" s="56" t="s">
        <v>163</v>
      </c>
      <c r="J100" s="56" t="s">
        <v>163</v>
      </c>
      <c r="K100" s="56">
        <v>20.631692307692305</v>
      </c>
    </row>
    <row r="101" spans="2:11" s="2" customFormat="1">
      <c r="B101" s="42" t="s">
        <v>41</v>
      </c>
      <c r="C101" s="56" t="s">
        <v>163</v>
      </c>
      <c r="D101" s="56" t="s">
        <v>163</v>
      </c>
      <c r="E101" s="56" t="s">
        <v>163</v>
      </c>
      <c r="F101" s="56" t="s">
        <v>163</v>
      </c>
      <c r="G101" s="56" t="s">
        <v>163</v>
      </c>
      <c r="H101" s="56" t="s">
        <v>163</v>
      </c>
      <c r="I101" s="56" t="s">
        <v>163</v>
      </c>
      <c r="J101" s="56" t="s">
        <v>163</v>
      </c>
      <c r="K101" s="56">
        <v>23.525714285714283</v>
      </c>
    </row>
    <row r="102" spans="2:11" s="2" customFormat="1">
      <c r="B102" s="42"/>
      <c r="C102" s="57"/>
      <c r="D102" s="57"/>
      <c r="E102" s="57"/>
      <c r="F102" s="57"/>
      <c r="G102" s="57"/>
      <c r="H102" s="57"/>
      <c r="I102" s="57"/>
      <c r="J102" s="57"/>
      <c r="K102" s="58"/>
    </row>
    <row r="103" spans="2:11" s="2" customFormat="1">
      <c r="B103" s="42" t="s">
        <v>42</v>
      </c>
      <c r="C103" s="56" t="s">
        <v>163</v>
      </c>
      <c r="D103" s="56" t="s">
        <v>163</v>
      </c>
      <c r="E103" s="56" t="s">
        <v>163</v>
      </c>
      <c r="F103" s="56" t="s">
        <v>163</v>
      </c>
      <c r="G103" s="56" t="s">
        <v>163</v>
      </c>
      <c r="H103" s="56" t="s">
        <v>163</v>
      </c>
      <c r="I103" s="56" t="s">
        <v>163</v>
      </c>
      <c r="J103" s="56" t="s">
        <v>163</v>
      </c>
      <c r="K103" s="56">
        <v>21.372833333333336</v>
      </c>
    </row>
    <row r="104" spans="2:11" s="2" customFormat="1">
      <c r="B104" s="42" t="s">
        <v>43</v>
      </c>
      <c r="C104" s="56" t="s">
        <v>163</v>
      </c>
      <c r="D104" s="56" t="s">
        <v>163</v>
      </c>
      <c r="E104" s="56" t="s">
        <v>163</v>
      </c>
      <c r="F104" s="56" t="s">
        <v>163</v>
      </c>
      <c r="G104" s="56" t="s">
        <v>163</v>
      </c>
      <c r="H104" s="56" t="s">
        <v>163</v>
      </c>
      <c r="I104" s="56" t="s">
        <v>163</v>
      </c>
      <c r="J104" s="56" t="s">
        <v>163</v>
      </c>
      <c r="K104" s="56">
        <v>18.530317460317466</v>
      </c>
    </row>
    <row r="105" spans="2:11" s="2" customFormat="1">
      <c r="B105" s="42" t="s">
        <v>44</v>
      </c>
      <c r="C105" s="56" t="s">
        <v>163</v>
      </c>
      <c r="D105" s="56" t="s">
        <v>163</v>
      </c>
      <c r="E105" s="56" t="s">
        <v>163</v>
      </c>
      <c r="F105" s="56" t="s">
        <v>163</v>
      </c>
      <c r="G105" s="56" t="s">
        <v>163</v>
      </c>
      <c r="H105" s="56" t="s">
        <v>163</v>
      </c>
      <c r="I105" s="56" t="s">
        <v>163</v>
      </c>
      <c r="J105" s="56" t="s">
        <v>163</v>
      </c>
      <c r="K105" s="56">
        <v>18.60369230769231</v>
      </c>
    </row>
    <row r="106" spans="2:11" s="2" customFormat="1">
      <c r="B106" s="42" t="s">
        <v>45</v>
      </c>
      <c r="C106" s="56" t="s">
        <v>163</v>
      </c>
      <c r="D106" s="56" t="s">
        <v>163</v>
      </c>
      <c r="E106" s="56" t="s">
        <v>163</v>
      </c>
      <c r="F106" s="56" t="s">
        <v>163</v>
      </c>
      <c r="G106" s="56" t="s">
        <v>163</v>
      </c>
      <c r="H106" s="56" t="s">
        <v>163</v>
      </c>
      <c r="I106" s="56" t="s">
        <v>163</v>
      </c>
      <c r="J106" s="56" t="s">
        <v>163</v>
      </c>
      <c r="K106" s="56">
        <v>19.194920634920635</v>
      </c>
    </row>
    <row r="107" spans="2:11" s="2" customFormat="1">
      <c r="B107" s="42"/>
      <c r="C107" s="57"/>
      <c r="D107" s="57"/>
      <c r="E107" s="57"/>
      <c r="F107" s="57"/>
      <c r="G107" s="57"/>
      <c r="H107" s="57"/>
      <c r="I107" s="57"/>
      <c r="J107" s="57"/>
      <c r="K107" s="58"/>
    </row>
    <row r="108" spans="2:11" s="2" customFormat="1">
      <c r="B108" s="42" t="s">
        <v>46</v>
      </c>
      <c r="C108" s="56" t="s">
        <v>163</v>
      </c>
      <c r="D108" s="56" t="s">
        <v>163</v>
      </c>
      <c r="E108" s="56" t="s">
        <v>163</v>
      </c>
      <c r="F108" s="56" t="s">
        <v>163</v>
      </c>
      <c r="G108" s="56" t="s">
        <v>163</v>
      </c>
      <c r="H108" s="56" t="s">
        <v>163</v>
      </c>
      <c r="I108" s="56" t="s">
        <v>163</v>
      </c>
      <c r="J108" s="56" t="s">
        <v>163</v>
      </c>
      <c r="K108" s="56">
        <v>14.76548387096774</v>
      </c>
    </row>
    <row r="109" spans="2:11" s="2" customFormat="1">
      <c r="B109" s="42" t="s">
        <v>47</v>
      </c>
      <c r="C109" s="56" t="s">
        <v>163</v>
      </c>
      <c r="D109" s="56" t="s">
        <v>163</v>
      </c>
      <c r="E109" s="56" t="s">
        <v>163</v>
      </c>
      <c r="F109" s="56" t="s">
        <v>163</v>
      </c>
      <c r="G109" s="56" t="s">
        <v>163</v>
      </c>
      <c r="H109" s="56" t="s">
        <v>163</v>
      </c>
      <c r="I109" s="56" t="s">
        <v>163</v>
      </c>
      <c r="J109" s="56" t="s">
        <v>163</v>
      </c>
      <c r="K109" s="56">
        <v>14.048196721311479</v>
      </c>
    </row>
    <row r="110" spans="2:11" s="2" customFormat="1">
      <c r="B110" s="42" t="s">
        <v>48</v>
      </c>
      <c r="C110" s="56" t="s">
        <v>163</v>
      </c>
      <c r="D110" s="56" t="s">
        <v>163</v>
      </c>
      <c r="E110" s="56" t="s">
        <v>163</v>
      </c>
      <c r="F110" s="56" t="s">
        <v>163</v>
      </c>
      <c r="G110" s="56" t="s">
        <v>163</v>
      </c>
      <c r="H110" s="56" t="s">
        <v>163</v>
      </c>
      <c r="I110" s="56" t="s">
        <v>163</v>
      </c>
      <c r="J110" s="56" t="s">
        <v>163</v>
      </c>
      <c r="K110" s="56">
        <v>13.035781249999999</v>
      </c>
    </row>
    <row r="111" spans="2:11" s="2" customFormat="1">
      <c r="B111" s="42" t="s">
        <v>49</v>
      </c>
      <c r="C111" s="56" t="s">
        <v>163</v>
      </c>
      <c r="D111" s="56" t="s">
        <v>163</v>
      </c>
      <c r="E111" s="56" t="s">
        <v>163</v>
      </c>
      <c r="F111" s="56" t="s">
        <v>163</v>
      </c>
      <c r="G111" s="56" t="s">
        <v>163</v>
      </c>
      <c r="H111" s="56" t="s">
        <v>163</v>
      </c>
      <c r="I111" s="56" t="s">
        <v>163</v>
      </c>
      <c r="J111" s="56" t="s">
        <v>163</v>
      </c>
      <c r="K111" s="56">
        <v>11.925625</v>
      </c>
    </row>
    <row r="112" spans="2:11" s="2" customFormat="1">
      <c r="B112" s="42"/>
      <c r="C112" s="57"/>
      <c r="D112" s="57"/>
      <c r="E112" s="57"/>
      <c r="F112" s="57"/>
      <c r="G112" s="57"/>
      <c r="H112" s="57"/>
      <c r="I112" s="57"/>
      <c r="J112" s="57"/>
      <c r="K112" s="58"/>
    </row>
    <row r="113" spans="2:17" s="2" customFormat="1">
      <c r="B113" s="42" t="s">
        <v>50</v>
      </c>
      <c r="C113" s="56" t="s">
        <v>163</v>
      </c>
      <c r="D113" s="56" t="s">
        <v>163</v>
      </c>
      <c r="E113" s="56" t="s">
        <v>163</v>
      </c>
      <c r="F113" s="56" t="s">
        <v>163</v>
      </c>
      <c r="G113" s="56" t="s">
        <v>163</v>
      </c>
      <c r="H113" s="56" t="s">
        <v>163</v>
      </c>
      <c r="I113" s="56" t="s">
        <v>163</v>
      </c>
      <c r="J113" s="56" t="s">
        <v>163</v>
      </c>
      <c r="K113" s="56">
        <v>20.582000000000001</v>
      </c>
    </row>
    <row r="114" spans="2:17" s="2" customFormat="1">
      <c r="B114" s="42" t="s">
        <v>51</v>
      </c>
      <c r="C114" s="56" t="s">
        <v>163</v>
      </c>
      <c r="D114" s="56" t="s">
        <v>163</v>
      </c>
      <c r="E114" s="56" t="s">
        <v>163</v>
      </c>
      <c r="F114" s="56" t="s">
        <v>163</v>
      </c>
      <c r="G114" s="56" t="s">
        <v>163</v>
      </c>
      <c r="H114" s="56" t="s">
        <v>163</v>
      </c>
      <c r="I114" s="56" t="s">
        <v>163</v>
      </c>
      <c r="J114" s="56" t="s">
        <v>163</v>
      </c>
      <c r="K114" s="56">
        <v>23.84952380952382</v>
      </c>
    </row>
    <row r="115" spans="2:17" s="2" customFormat="1">
      <c r="B115" s="42" t="s">
        <v>52</v>
      </c>
      <c r="C115" s="56" t="s">
        <v>163</v>
      </c>
      <c r="D115" s="56" t="s">
        <v>163</v>
      </c>
      <c r="E115" s="56" t="s">
        <v>163</v>
      </c>
      <c r="F115" s="56" t="s">
        <v>163</v>
      </c>
      <c r="G115" s="56" t="s">
        <v>163</v>
      </c>
      <c r="H115" s="56" t="s">
        <v>163</v>
      </c>
      <c r="I115" s="56" t="s">
        <v>163</v>
      </c>
      <c r="J115" s="56" t="s">
        <v>163</v>
      </c>
      <c r="K115" s="56">
        <v>26.623593749999994</v>
      </c>
    </row>
    <row r="116" spans="2:17" s="2" customFormat="1">
      <c r="B116" s="42" t="s">
        <v>53</v>
      </c>
      <c r="C116" s="56" t="s">
        <v>163</v>
      </c>
      <c r="D116" s="56" t="s">
        <v>163</v>
      </c>
      <c r="E116" s="56" t="s">
        <v>163</v>
      </c>
      <c r="F116" s="56" t="s">
        <v>163</v>
      </c>
      <c r="G116" s="56" t="s">
        <v>163</v>
      </c>
      <c r="H116" s="56" t="s">
        <v>163</v>
      </c>
      <c r="I116" s="56" t="s">
        <v>163</v>
      </c>
      <c r="J116" s="56" t="s">
        <v>163</v>
      </c>
      <c r="K116" s="56">
        <v>26.94983606557377</v>
      </c>
    </row>
    <row r="117" spans="2:17" s="2" customFormat="1">
      <c r="B117" s="42"/>
      <c r="C117" s="57"/>
      <c r="D117" s="57"/>
      <c r="E117" s="57"/>
      <c r="F117" s="57"/>
      <c r="G117" s="57"/>
      <c r="H117" s="57"/>
      <c r="I117" s="57"/>
      <c r="J117" s="57"/>
      <c r="K117" s="58"/>
    </row>
    <row r="118" spans="2:17" s="2" customFormat="1">
      <c r="B118" s="42" t="s">
        <v>54</v>
      </c>
      <c r="C118" s="56" t="s">
        <v>163</v>
      </c>
      <c r="D118" s="56" t="s">
        <v>163</v>
      </c>
      <c r="E118" s="56" t="s">
        <v>163</v>
      </c>
      <c r="F118" s="56" t="s">
        <v>163</v>
      </c>
      <c r="G118" s="56" t="s">
        <v>163</v>
      </c>
      <c r="H118" s="56" t="s">
        <v>163</v>
      </c>
      <c r="I118" s="56" t="s">
        <v>163</v>
      </c>
      <c r="J118" s="56" t="s">
        <v>163</v>
      </c>
      <c r="K118" s="56">
        <v>26.94983606557377</v>
      </c>
    </row>
    <row r="119" spans="2:17" s="2" customFormat="1">
      <c r="B119" s="42" t="s">
        <v>55</v>
      </c>
      <c r="C119" s="56" t="s">
        <v>163</v>
      </c>
      <c r="D119" s="56" t="s">
        <v>163</v>
      </c>
      <c r="E119" s="56" t="s">
        <v>163</v>
      </c>
      <c r="F119" s="56" t="s">
        <v>163</v>
      </c>
      <c r="G119" s="56" t="s">
        <v>163</v>
      </c>
      <c r="H119" s="56" t="s">
        <v>163</v>
      </c>
      <c r="I119" s="56" t="s">
        <v>163</v>
      </c>
      <c r="J119" s="56" t="s">
        <v>163</v>
      </c>
      <c r="K119" s="56">
        <v>30.546875000000004</v>
      </c>
    </row>
    <row r="120" spans="2:17" s="2" customFormat="1">
      <c r="B120" s="42" t="s">
        <v>56</v>
      </c>
      <c r="C120" s="56" t="s">
        <v>163</v>
      </c>
      <c r="D120" s="56" t="s">
        <v>163</v>
      </c>
      <c r="E120" s="56" t="s">
        <v>163</v>
      </c>
      <c r="F120" s="56" t="s">
        <v>163</v>
      </c>
      <c r="G120" s="56" t="s">
        <v>163</v>
      </c>
      <c r="H120" s="56" t="s">
        <v>163</v>
      </c>
      <c r="I120" s="56" t="s">
        <v>163</v>
      </c>
      <c r="J120" s="56" t="s">
        <v>163</v>
      </c>
      <c r="K120" s="56">
        <v>30.418730158730167</v>
      </c>
    </row>
    <row r="121" spans="2:17" s="2" customFormat="1">
      <c r="B121" s="42" t="s">
        <v>57</v>
      </c>
      <c r="C121" s="56" t="s">
        <v>163</v>
      </c>
      <c r="D121" s="56" t="s">
        <v>163</v>
      </c>
      <c r="E121" s="56" t="s">
        <v>163</v>
      </c>
      <c r="F121" s="56" t="s">
        <v>163</v>
      </c>
      <c r="G121" s="56" t="s">
        <v>163</v>
      </c>
      <c r="H121" s="56" t="s">
        <v>163</v>
      </c>
      <c r="I121" s="56" t="s">
        <v>163</v>
      </c>
      <c r="J121" s="56" t="s">
        <v>163</v>
      </c>
      <c r="K121" s="56">
        <v>26.283906249999998</v>
      </c>
    </row>
    <row r="122" spans="2:17" s="2" customFormat="1">
      <c r="B122" s="42"/>
      <c r="C122" s="57"/>
      <c r="D122" s="57"/>
      <c r="E122" s="57"/>
      <c r="F122" s="57"/>
      <c r="G122" s="57"/>
      <c r="H122" s="57"/>
      <c r="I122" s="57"/>
      <c r="J122" s="57"/>
      <c r="K122" s="58"/>
    </row>
    <row r="123" spans="2:17" s="2" customFormat="1">
      <c r="B123" s="42" t="s">
        <v>58</v>
      </c>
      <c r="C123" s="56" t="s">
        <v>163</v>
      </c>
      <c r="D123" s="56" t="s">
        <v>163</v>
      </c>
      <c r="E123" s="56" t="s">
        <v>163</v>
      </c>
      <c r="F123" s="56" t="s">
        <v>163</v>
      </c>
      <c r="G123" s="56" t="s">
        <v>163</v>
      </c>
      <c r="H123" s="56" t="s">
        <v>163</v>
      </c>
      <c r="I123" s="56" t="s">
        <v>163</v>
      </c>
      <c r="J123" s="56" t="s">
        <v>163</v>
      </c>
      <c r="K123" s="56">
        <v>26.283906249999998</v>
      </c>
    </row>
    <row r="124" spans="2:17" s="2" customFormat="1">
      <c r="B124" s="42" t="s">
        <v>59</v>
      </c>
      <c r="C124" s="56" t="s">
        <v>163</v>
      </c>
      <c r="D124" s="56" t="s">
        <v>163</v>
      </c>
      <c r="E124" s="56" t="s">
        <v>163</v>
      </c>
      <c r="F124" s="56" t="s">
        <v>163</v>
      </c>
      <c r="G124" s="56" t="s">
        <v>163</v>
      </c>
      <c r="H124" s="56" t="s">
        <v>163</v>
      </c>
      <c r="I124" s="56" t="s">
        <v>163</v>
      </c>
      <c r="J124" s="56" t="s">
        <v>163</v>
      </c>
      <c r="K124" s="56">
        <v>27.666065573770503</v>
      </c>
    </row>
    <row r="125" spans="2:17" s="2" customFormat="1">
      <c r="B125" s="42" t="s">
        <v>60</v>
      </c>
      <c r="C125" s="56" t="s">
        <v>163</v>
      </c>
      <c r="D125" s="56" t="s">
        <v>163</v>
      </c>
      <c r="E125" s="56" t="s">
        <v>163</v>
      </c>
      <c r="F125" s="56" t="s">
        <v>163</v>
      </c>
      <c r="G125" s="56" t="s">
        <v>163</v>
      </c>
      <c r="H125" s="56" t="s">
        <v>163</v>
      </c>
      <c r="I125" s="56" t="s">
        <v>163</v>
      </c>
      <c r="J125" s="56" t="s">
        <v>163</v>
      </c>
      <c r="K125" s="56">
        <v>25.871093749999996</v>
      </c>
    </row>
    <row r="126" spans="2:17" s="2" customFormat="1">
      <c r="B126" s="42" t="s">
        <v>61</v>
      </c>
      <c r="C126" s="56" t="s">
        <v>163</v>
      </c>
      <c r="D126" s="56" t="s">
        <v>163</v>
      </c>
      <c r="E126" s="56" t="s">
        <v>163</v>
      </c>
      <c r="F126" s="56" t="s">
        <v>163</v>
      </c>
      <c r="G126" s="56" t="s">
        <v>163</v>
      </c>
      <c r="H126" s="56" t="s">
        <v>163</v>
      </c>
      <c r="I126" s="56" t="s">
        <v>163</v>
      </c>
      <c r="J126" s="56" t="s">
        <v>163</v>
      </c>
      <c r="K126" s="56">
        <v>20.190156249999998</v>
      </c>
    </row>
    <row r="127" spans="2:17" s="2" customFormat="1">
      <c r="B127" s="42"/>
      <c r="C127" s="57"/>
      <c r="D127" s="57"/>
      <c r="E127" s="57"/>
      <c r="F127" s="57"/>
      <c r="G127" s="57"/>
      <c r="H127" s="57"/>
      <c r="I127" s="57"/>
      <c r="J127" s="57"/>
      <c r="K127" s="58"/>
    </row>
    <row r="128" spans="2:17" s="2" customFormat="1">
      <c r="B128" s="42" t="s">
        <v>62</v>
      </c>
      <c r="C128" s="56" t="s">
        <v>163</v>
      </c>
      <c r="D128" s="56" t="s">
        <v>163</v>
      </c>
      <c r="E128" s="56" t="s">
        <v>163</v>
      </c>
      <c r="F128" s="56" t="s">
        <v>163</v>
      </c>
      <c r="G128" s="56" t="s">
        <v>163</v>
      </c>
      <c r="H128" s="56" t="s">
        <v>163</v>
      </c>
      <c r="I128" s="56" t="s">
        <v>163</v>
      </c>
      <c r="J128" s="56" t="s">
        <v>163</v>
      </c>
      <c r="K128" s="56">
        <v>21.356612903225809</v>
      </c>
      <c r="Q128" s="2" t="s">
        <v>3</v>
      </c>
    </row>
    <row r="129" spans="2:11" s="2" customFormat="1">
      <c r="B129" s="42" t="s">
        <v>63</v>
      </c>
      <c r="C129" s="56" t="s">
        <v>163</v>
      </c>
      <c r="D129" s="56" t="s">
        <v>163</v>
      </c>
      <c r="E129" s="56" t="s">
        <v>163</v>
      </c>
      <c r="F129" s="56" t="s">
        <v>163</v>
      </c>
      <c r="G129" s="56" t="s">
        <v>163</v>
      </c>
      <c r="H129" s="56" t="s">
        <v>163</v>
      </c>
      <c r="I129" s="56" t="s">
        <v>163</v>
      </c>
      <c r="J129" s="56" t="s">
        <v>163</v>
      </c>
      <c r="K129" s="56">
        <v>25.527540983606556</v>
      </c>
    </row>
    <row r="130" spans="2:11" s="2" customFormat="1">
      <c r="B130" s="42" t="s">
        <v>64</v>
      </c>
      <c r="C130" s="56" t="s">
        <v>163</v>
      </c>
      <c r="D130" s="56" t="s">
        <v>163</v>
      </c>
      <c r="E130" s="56" t="s">
        <v>163</v>
      </c>
      <c r="F130" s="56" t="s">
        <v>163</v>
      </c>
      <c r="G130" s="56" t="s">
        <v>163</v>
      </c>
      <c r="H130" s="56" t="s">
        <v>163</v>
      </c>
      <c r="I130" s="56" t="s">
        <v>163</v>
      </c>
      <c r="J130" s="56" t="s">
        <v>163</v>
      </c>
      <c r="K130" s="56">
        <v>26.702307692307695</v>
      </c>
    </row>
    <row r="131" spans="2:11" s="2" customFormat="1">
      <c r="B131" s="42" t="s">
        <v>65</v>
      </c>
      <c r="C131" s="56" t="s">
        <v>163</v>
      </c>
      <c r="D131" s="56" t="s">
        <v>163</v>
      </c>
      <c r="E131" s="56" t="s">
        <v>163</v>
      </c>
      <c r="F131" s="56" t="s">
        <v>163</v>
      </c>
      <c r="G131" s="56" t="s">
        <v>163</v>
      </c>
      <c r="H131" s="56" t="s">
        <v>163</v>
      </c>
      <c r="I131" s="56" t="s">
        <v>163</v>
      </c>
      <c r="J131" s="56" t="s">
        <v>163</v>
      </c>
      <c r="K131" s="56">
        <v>26.493593750000006</v>
      </c>
    </row>
    <row r="132" spans="2:11" s="2" customFormat="1">
      <c r="B132" s="42"/>
      <c r="C132" s="57"/>
      <c r="D132" s="57"/>
      <c r="E132" s="57"/>
      <c r="F132" s="57"/>
      <c r="G132" s="57"/>
      <c r="H132" s="57"/>
      <c r="I132" s="57"/>
      <c r="J132" s="57"/>
      <c r="K132" s="58"/>
    </row>
    <row r="133" spans="2:11" s="2" customFormat="1">
      <c r="B133" s="42" t="s">
        <v>66</v>
      </c>
      <c r="C133" s="56" t="s">
        <v>163</v>
      </c>
      <c r="D133" s="56" t="s">
        <v>163</v>
      </c>
      <c r="E133" s="56" t="s">
        <v>163</v>
      </c>
      <c r="F133" s="56" t="s">
        <v>163</v>
      </c>
      <c r="G133" s="56" t="s">
        <v>163</v>
      </c>
      <c r="H133" s="56" t="s">
        <v>163</v>
      </c>
      <c r="I133" s="56" t="s">
        <v>163</v>
      </c>
      <c r="J133" s="56" t="s">
        <v>163</v>
      </c>
      <c r="K133" s="56">
        <v>30.798730158730159</v>
      </c>
    </row>
    <row r="134" spans="2:11" s="2" customFormat="1">
      <c r="B134" s="42" t="s">
        <v>67</v>
      </c>
      <c r="C134" s="56" t="s">
        <v>163</v>
      </c>
      <c r="D134" s="56" t="s">
        <v>163</v>
      </c>
      <c r="E134" s="56" t="s">
        <v>163</v>
      </c>
      <c r="F134" s="56" t="s">
        <v>163</v>
      </c>
      <c r="G134" s="56" t="s">
        <v>163</v>
      </c>
      <c r="H134" s="56" t="s">
        <v>163</v>
      </c>
      <c r="I134" s="56" t="s">
        <v>163</v>
      </c>
      <c r="J134" s="56" t="s">
        <v>163</v>
      </c>
      <c r="K134" s="56">
        <v>25.845245901639338</v>
      </c>
    </row>
    <row r="135" spans="2:11" s="2" customFormat="1">
      <c r="B135" s="42" t="s">
        <v>68</v>
      </c>
      <c r="C135" s="56" t="s">
        <v>163</v>
      </c>
      <c r="D135" s="56" t="s">
        <v>163</v>
      </c>
      <c r="E135" s="56" t="s">
        <v>163</v>
      </c>
      <c r="F135" s="56" t="s">
        <v>163</v>
      </c>
      <c r="G135" s="56" t="s">
        <v>163</v>
      </c>
      <c r="H135" s="56" t="s">
        <v>163</v>
      </c>
      <c r="I135" s="56" t="s">
        <v>163</v>
      </c>
      <c r="J135" s="56" t="s">
        <v>163</v>
      </c>
      <c r="K135" s="56">
        <v>28.227187499999999</v>
      </c>
    </row>
    <row r="136" spans="2:11" s="2" customFormat="1">
      <c r="B136" s="42" t="s">
        <v>69</v>
      </c>
      <c r="C136" s="56" t="s">
        <v>163</v>
      </c>
      <c r="D136" s="56" t="s">
        <v>163</v>
      </c>
      <c r="E136" s="56" t="s">
        <v>163</v>
      </c>
      <c r="F136" s="56" t="s">
        <v>163</v>
      </c>
      <c r="G136" s="56" t="s">
        <v>163</v>
      </c>
      <c r="H136" s="56" t="s">
        <v>163</v>
      </c>
      <c r="I136" s="56" t="s">
        <v>163</v>
      </c>
      <c r="J136" s="56" t="s">
        <v>163</v>
      </c>
      <c r="K136" s="56">
        <v>29.16645161290322</v>
      </c>
    </row>
    <row r="137" spans="2:11" s="2" customFormat="1">
      <c r="B137" s="42"/>
      <c r="C137" s="57"/>
      <c r="D137" s="57"/>
      <c r="E137" s="57"/>
      <c r="F137" s="57"/>
      <c r="G137" s="57"/>
      <c r="H137" s="57"/>
      <c r="I137" s="57"/>
      <c r="J137" s="57"/>
      <c r="K137" s="58"/>
    </row>
    <row r="138" spans="2:11" s="2" customFormat="1">
      <c r="B138" s="42" t="s">
        <v>70</v>
      </c>
      <c r="C138" s="56" t="s">
        <v>163</v>
      </c>
      <c r="D138" s="56" t="s">
        <v>163</v>
      </c>
      <c r="E138" s="56" t="s">
        <v>163</v>
      </c>
      <c r="F138" s="56" t="s">
        <v>163</v>
      </c>
      <c r="G138" s="56" t="s">
        <v>163</v>
      </c>
      <c r="H138" s="56" t="s">
        <v>163</v>
      </c>
      <c r="I138" s="56" t="s">
        <v>163</v>
      </c>
      <c r="J138" s="56" t="s">
        <v>163</v>
      </c>
      <c r="K138" s="56">
        <v>31.373125000000005</v>
      </c>
    </row>
    <row r="139" spans="2:11" s="2" customFormat="1">
      <c r="B139" s="42" t="s">
        <v>71</v>
      </c>
      <c r="C139" s="56" t="s">
        <v>163</v>
      </c>
      <c r="D139" s="56" t="s">
        <v>163</v>
      </c>
      <c r="E139" s="56" t="s">
        <v>163</v>
      </c>
      <c r="F139" s="56" t="s">
        <v>163</v>
      </c>
      <c r="G139" s="56" t="s">
        <v>163</v>
      </c>
      <c r="H139" s="56" t="s">
        <v>163</v>
      </c>
      <c r="I139" s="56" t="s">
        <v>163</v>
      </c>
      <c r="J139" s="56" t="s">
        <v>163</v>
      </c>
      <c r="K139" s="56">
        <v>35.282950819672138</v>
      </c>
    </row>
    <row r="140" spans="2:11" s="2" customFormat="1">
      <c r="B140" s="42" t="s">
        <v>72</v>
      </c>
      <c r="C140" s="56" t="s">
        <v>163</v>
      </c>
      <c r="D140" s="56" t="s">
        <v>163</v>
      </c>
      <c r="E140" s="56" t="s">
        <v>163</v>
      </c>
      <c r="F140" s="56" t="s">
        <v>163</v>
      </c>
      <c r="G140" s="56" t="s">
        <v>163</v>
      </c>
      <c r="H140" s="56" t="s">
        <v>163</v>
      </c>
      <c r="I140" s="56" t="s">
        <v>163</v>
      </c>
      <c r="J140" s="56" t="s">
        <v>163</v>
      </c>
      <c r="K140" s="56">
        <v>40.588923076923074</v>
      </c>
    </row>
    <row r="141" spans="2:11" s="2" customFormat="1">
      <c r="B141" s="42" t="s">
        <v>73</v>
      </c>
      <c r="C141" s="56" t="s">
        <v>163</v>
      </c>
      <c r="D141" s="56" t="s">
        <v>163</v>
      </c>
      <c r="E141" s="56" t="s">
        <v>163</v>
      </c>
      <c r="F141" s="56" t="s">
        <v>163</v>
      </c>
      <c r="G141" s="56" t="s">
        <v>163</v>
      </c>
      <c r="H141" s="56" t="s">
        <v>163</v>
      </c>
      <c r="I141" s="56" t="s">
        <v>163</v>
      </c>
      <c r="J141" s="56" t="s">
        <v>163</v>
      </c>
      <c r="K141" s="56">
        <v>44.914218750000003</v>
      </c>
    </row>
    <row r="142" spans="2:11" s="2" customFormat="1">
      <c r="B142" s="43"/>
      <c r="C142" s="57"/>
      <c r="D142" s="57"/>
      <c r="E142" s="57"/>
      <c r="F142" s="57"/>
      <c r="G142" s="57"/>
      <c r="H142" s="57"/>
      <c r="I142" s="57"/>
      <c r="J142" s="57"/>
      <c r="K142" s="58"/>
    </row>
    <row r="143" spans="2:11" s="2" customFormat="1">
      <c r="B143" s="42" t="s">
        <v>74</v>
      </c>
      <c r="C143" s="56" t="s">
        <v>163</v>
      </c>
      <c r="D143" s="56" t="s">
        <v>163</v>
      </c>
      <c r="E143" s="56" t="s">
        <v>163</v>
      </c>
      <c r="F143" s="56" t="s">
        <v>163</v>
      </c>
      <c r="G143" s="56" t="s">
        <v>163</v>
      </c>
      <c r="H143" s="56" t="s">
        <v>163</v>
      </c>
      <c r="I143" s="56" t="s">
        <v>163</v>
      </c>
      <c r="J143" s="56" t="s">
        <v>163</v>
      </c>
      <c r="K143" s="56">
        <v>47.68065573770491</v>
      </c>
    </row>
    <row r="144" spans="2:11" s="2" customFormat="1">
      <c r="B144" s="42" t="s">
        <v>75</v>
      </c>
      <c r="C144" s="56" t="s">
        <v>163</v>
      </c>
      <c r="D144" s="56" t="s">
        <v>163</v>
      </c>
      <c r="E144" s="56" t="s">
        <v>163</v>
      </c>
      <c r="F144" s="56" t="s">
        <v>163</v>
      </c>
      <c r="G144" s="56" t="s">
        <v>163</v>
      </c>
      <c r="H144" s="56" t="s">
        <v>163</v>
      </c>
      <c r="I144" s="56" t="s">
        <v>163</v>
      </c>
      <c r="J144" s="56" t="s">
        <v>163</v>
      </c>
      <c r="K144" s="56">
        <v>52.88507936507937</v>
      </c>
    </row>
    <row r="145" spans="2:18" s="2" customFormat="1">
      <c r="B145" s="42" t="s">
        <v>76</v>
      </c>
      <c r="C145" s="56" t="s">
        <v>163</v>
      </c>
      <c r="D145" s="56" t="s">
        <v>163</v>
      </c>
      <c r="E145" s="56" t="s">
        <v>163</v>
      </c>
      <c r="F145" s="56" t="s">
        <v>163</v>
      </c>
      <c r="G145" s="56" t="s">
        <v>163</v>
      </c>
      <c r="H145" s="56" t="s">
        <v>163</v>
      </c>
      <c r="I145" s="56" t="s">
        <v>163</v>
      </c>
      <c r="J145" s="56" t="s">
        <v>163</v>
      </c>
      <c r="K145" s="56">
        <v>61.778153846153842</v>
      </c>
    </row>
    <row r="146" spans="2:18" s="2" customFormat="1">
      <c r="B146" s="42" t="s">
        <v>77</v>
      </c>
      <c r="C146" s="56" t="s">
        <v>163</v>
      </c>
      <c r="D146" s="56" t="s">
        <v>163</v>
      </c>
      <c r="E146" s="56" t="s">
        <v>163</v>
      </c>
      <c r="F146" s="56" t="s">
        <v>163</v>
      </c>
      <c r="G146" s="56" t="s">
        <v>163</v>
      </c>
      <c r="H146" s="56" t="s">
        <v>163</v>
      </c>
      <c r="I146" s="56" t="s">
        <v>163</v>
      </c>
      <c r="J146" s="56" t="s">
        <v>163</v>
      </c>
      <c r="K146" s="56">
        <v>57.88269841269841</v>
      </c>
    </row>
    <row r="147" spans="2:18" s="2" customFormat="1">
      <c r="B147" s="43"/>
      <c r="C147" s="57"/>
      <c r="D147" s="57"/>
      <c r="E147" s="57"/>
      <c r="F147" s="57"/>
      <c r="G147" s="57"/>
      <c r="H147" s="57"/>
      <c r="I147" s="57"/>
      <c r="J147" s="57"/>
      <c r="K147" s="58"/>
    </row>
    <row r="148" spans="2:18" s="2" customFormat="1">
      <c r="B148" s="43" t="s">
        <v>78</v>
      </c>
      <c r="C148" s="56" t="s">
        <v>163</v>
      </c>
      <c r="D148" s="56" t="s">
        <v>163</v>
      </c>
      <c r="E148" s="56" t="s">
        <v>163</v>
      </c>
      <c r="F148" s="56" t="s">
        <v>163</v>
      </c>
      <c r="G148" s="56" t="s">
        <v>163</v>
      </c>
      <c r="H148" s="56" t="s">
        <v>163</v>
      </c>
      <c r="I148" s="56" t="s">
        <v>163</v>
      </c>
      <c r="J148" s="56" t="s">
        <v>163</v>
      </c>
      <c r="K148" s="56">
        <v>62.710624999999986</v>
      </c>
    </row>
    <row r="149" spans="2:18" s="2" customFormat="1">
      <c r="B149" s="43" t="s">
        <v>79</v>
      </c>
      <c r="C149" s="56" t="s">
        <v>163</v>
      </c>
      <c r="D149" s="56" t="s">
        <v>163</v>
      </c>
      <c r="E149" s="56" t="s">
        <v>163</v>
      </c>
      <c r="F149" s="56" t="s">
        <v>163</v>
      </c>
      <c r="G149" s="56" t="s">
        <v>163</v>
      </c>
      <c r="H149" s="56" t="s">
        <v>163</v>
      </c>
      <c r="I149" s="56" t="s">
        <v>163</v>
      </c>
      <c r="J149" s="56" t="s">
        <v>163</v>
      </c>
      <c r="K149" s="56">
        <v>70.350793650793676</v>
      </c>
    </row>
    <row r="150" spans="2:18" s="2" customFormat="1">
      <c r="B150" s="43" t="s">
        <v>80</v>
      </c>
      <c r="C150" s="56" t="s">
        <v>163</v>
      </c>
      <c r="D150" s="56" t="s">
        <v>163</v>
      </c>
      <c r="E150" s="56" t="s">
        <v>163</v>
      </c>
      <c r="F150" s="56" t="s">
        <v>163</v>
      </c>
      <c r="G150" s="56" t="s">
        <v>163</v>
      </c>
      <c r="H150" s="56" t="s">
        <v>163</v>
      </c>
      <c r="I150" s="56" t="s">
        <v>163</v>
      </c>
      <c r="J150" s="56" t="s">
        <v>163</v>
      </c>
      <c r="K150" s="56">
        <v>71.09615384615384</v>
      </c>
    </row>
    <row r="151" spans="2:18" s="2" customFormat="1">
      <c r="B151" s="43" t="s">
        <v>81</v>
      </c>
      <c r="C151" s="56" t="s">
        <v>163</v>
      </c>
      <c r="D151" s="56" t="s">
        <v>163</v>
      </c>
      <c r="E151" s="56" t="s">
        <v>163</v>
      </c>
      <c r="F151" s="56" t="s">
        <v>163</v>
      </c>
      <c r="G151" s="56" t="s">
        <v>163</v>
      </c>
      <c r="H151" s="56" t="s">
        <v>163</v>
      </c>
      <c r="I151" s="56" t="s">
        <v>163</v>
      </c>
      <c r="J151" s="56" t="s">
        <v>163</v>
      </c>
      <c r="K151" s="56">
        <v>60.663437500000001</v>
      </c>
      <c r="M151" s="10"/>
      <c r="N151" s="10"/>
      <c r="O151" s="10"/>
      <c r="P151" s="10"/>
      <c r="Q151" s="10"/>
      <c r="R151" s="10"/>
    </row>
    <row r="152" spans="2:18" s="2" customFormat="1">
      <c r="B152" s="43"/>
      <c r="C152" s="57"/>
      <c r="D152" s="57"/>
      <c r="E152" s="57"/>
      <c r="F152" s="57"/>
      <c r="G152" s="57"/>
      <c r="H152" s="57"/>
      <c r="I152" s="57"/>
      <c r="J152" s="57"/>
      <c r="K152" s="58"/>
    </row>
    <row r="153" spans="2:18" s="2" customFormat="1">
      <c r="B153" s="43" t="s">
        <v>149</v>
      </c>
      <c r="C153" s="56" t="s">
        <v>163</v>
      </c>
      <c r="D153" s="56" t="s">
        <v>163</v>
      </c>
      <c r="E153" s="56" t="s">
        <v>163</v>
      </c>
      <c r="F153" s="56" t="s">
        <v>163</v>
      </c>
      <c r="G153" s="56" t="s">
        <v>163</v>
      </c>
      <c r="H153" s="56" t="s">
        <v>163</v>
      </c>
      <c r="I153" s="56" t="s">
        <v>163</v>
      </c>
      <c r="J153" s="56" t="s">
        <v>163</v>
      </c>
      <c r="K153" s="56">
        <v>58.402968750000007</v>
      </c>
    </row>
    <row r="154" spans="2:18" s="2" customFormat="1">
      <c r="B154" s="43" t="s">
        <v>82</v>
      </c>
      <c r="C154" s="56" t="s">
        <v>163</v>
      </c>
      <c r="D154" s="56" t="s">
        <v>163</v>
      </c>
      <c r="E154" s="56" t="s">
        <v>163</v>
      </c>
      <c r="F154" s="56" t="s">
        <v>163</v>
      </c>
      <c r="G154" s="56" t="s">
        <v>163</v>
      </c>
      <c r="H154" s="56" t="s">
        <v>163</v>
      </c>
      <c r="I154" s="56" t="s">
        <v>163</v>
      </c>
      <c r="J154" s="56" t="s">
        <v>163</v>
      </c>
      <c r="K154" s="56">
        <v>68.643750000000011</v>
      </c>
    </row>
    <row r="155" spans="2:18" s="2" customFormat="1">
      <c r="B155" s="43" t="s">
        <v>83</v>
      </c>
      <c r="C155" s="56" t="s">
        <v>163</v>
      </c>
      <c r="D155" s="56" t="s">
        <v>163</v>
      </c>
      <c r="E155" s="56" t="s">
        <v>163</v>
      </c>
      <c r="F155" s="56" t="s">
        <v>163</v>
      </c>
      <c r="G155" s="56" t="s">
        <v>163</v>
      </c>
      <c r="H155" s="56" t="s">
        <v>163</v>
      </c>
      <c r="I155" s="56" t="s">
        <v>163</v>
      </c>
      <c r="J155" s="56" t="s">
        <v>163</v>
      </c>
      <c r="K155" s="56">
        <v>74.284461538461571</v>
      </c>
    </row>
    <row r="156" spans="2:18" s="2" customFormat="1">
      <c r="B156" s="43" t="s">
        <v>84</v>
      </c>
      <c r="C156" s="56" t="s">
        <v>163</v>
      </c>
      <c r="D156" s="56" t="s">
        <v>163</v>
      </c>
      <c r="E156" s="56" t="s">
        <v>163</v>
      </c>
      <c r="F156" s="56" t="s">
        <v>163</v>
      </c>
      <c r="G156" s="56" t="s">
        <v>163</v>
      </c>
      <c r="H156" s="56" t="s">
        <v>163</v>
      </c>
      <c r="I156" s="56" t="s">
        <v>163</v>
      </c>
      <c r="J156" s="56" t="s">
        <v>163</v>
      </c>
      <c r="K156" s="56">
        <v>88.279076923076943</v>
      </c>
    </row>
    <row r="157" spans="2:18" s="2" customFormat="1">
      <c r="B157" s="44"/>
      <c r="C157" s="61"/>
      <c r="D157" s="57"/>
      <c r="E157" s="57"/>
      <c r="F157" s="57"/>
      <c r="G157" s="57"/>
      <c r="H157" s="57"/>
      <c r="I157" s="58"/>
      <c r="J157" s="58"/>
      <c r="K157" s="56"/>
    </row>
    <row r="158" spans="2:18" s="2" customFormat="1">
      <c r="B158" s="48" t="s">
        <v>85</v>
      </c>
      <c r="C158" s="56" t="s">
        <v>163</v>
      </c>
      <c r="D158" s="56" t="s">
        <v>163</v>
      </c>
      <c r="E158" s="56" t="s">
        <v>163</v>
      </c>
      <c r="F158" s="56" t="s">
        <v>163</v>
      </c>
      <c r="G158" s="56" t="s">
        <v>163</v>
      </c>
      <c r="H158" s="56" t="s">
        <v>163</v>
      </c>
      <c r="I158" s="56" t="s">
        <v>163</v>
      </c>
      <c r="J158" s="56" t="s">
        <v>163</v>
      </c>
      <c r="K158" s="56">
        <v>96.148095238095209</v>
      </c>
    </row>
    <row r="159" spans="2:18" s="2" customFormat="1">
      <c r="B159" s="43" t="s">
        <v>86</v>
      </c>
      <c r="C159" s="56" t="s">
        <v>163</v>
      </c>
      <c r="D159" s="56" t="s">
        <v>163</v>
      </c>
      <c r="E159" s="56" t="s">
        <v>163</v>
      </c>
      <c r="F159" s="56" t="s">
        <v>163</v>
      </c>
      <c r="G159" s="56" t="s">
        <v>163</v>
      </c>
      <c r="H159" s="56" t="s">
        <v>163</v>
      </c>
      <c r="I159" s="56" t="s">
        <v>163</v>
      </c>
      <c r="J159" s="56" t="s">
        <v>163</v>
      </c>
      <c r="K159" s="56">
        <v>121.8543076923077</v>
      </c>
    </row>
    <row r="160" spans="2:18" s="2" customFormat="1" ht="14.25" customHeight="1">
      <c r="B160" s="43" t="s">
        <v>87</v>
      </c>
      <c r="C160" s="56" t="s">
        <v>163</v>
      </c>
      <c r="D160" s="56" t="s">
        <v>163</v>
      </c>
      <c r="E160" s="56" t="s">
        <v>163</v>
      </c>
      <c r="F160" s="56" t="s">
        <v>163</v>
      </c>
      <c r="G160" s="56" t="s">
        <v>163</v>
      </c>
      <c r="H160" s="56" t="s">
        <v>163</v>
      </c>
      <c r="I160" s="56" t="s">
        <v>163</v>
      </c>
      <c r="J160" s="56" t="s">
        <v>163</v>
      </c>
      <c r="K160" s="56">
        <v>118.03461538461534</v>
      </c>
    </row>
    <row r="161" spans="1:11" s="2" customFormat="1">
      <c r="B161" s="43" t="s">
        <v>88</v>
      </c>
      <c r="C161" s="56" t="s">
        <v>163</v>
      </c>
      <c r="D161" s="56" t="s">
        <v>163</v>
      </c>
      <c r="E161" s="56" t="s">
        <v>163</v>
      </c>
      <c r="F161" s="56" t="s">
        <v>163</v>
      </c>
      <c r="G161" s="56" t="s">
        <v>163</v>
      </c>
      <c r="H161" s="56" t="s">
        <v>163</v>
      </c>
      <c r="I161" s="56" t="s">
        <v>163</v>
      </c>
      <c r="J161" s="56" t="s">
        <v>163</v>
      </c>
      <c r="K161" s="56">
        <v>58.454615384615387</v>
      </c>
    </row>
    <row r="162" spans="1:11" s="2" customFormat="1">
      <c r="B162" s="43"/>
      <c r="C162" s="57"/>
      <c r="D162" s="57"/>
      <c r="E162" s="57"/>
      <c r="F162" s="57"/>
      <c r="G162" s="57"/>
      <c r="H162" s="57"/>
      <c r="I162" s="57"/>
      <c r="J162" s="57"/>
      <c r="K162" s="58"/>
    </row>
    <row r="163" spans="1:11" s="2" customFormat="1">
      <c r="B163" s="43" t="s">
        <v>89</v>
      </c>
      <c r="C163" s="56" t="s">
        <v>163</v>
      </c>
      <c r="D163" s="56" t="s">
        <v>163</v>
      </c>
      <c r="E163" s="56" t="s">
        <v>163</v>
      </c>
      <c r="F163" s="56" t="s">
        <v>163</v>
      </c>
      <c r="G163" s="56" t="s">
        <v>163</v>
      </c>
      <c r="H163" s="56" t="s">
        <v>163</v>
      </c>
      <c r="I163" s="56" t="s">
        <v>163</v>
      </c>
      <c r="J163" s="56" t="s">
        <v>163</v>
      </c>
      <c r="K163" s="56">
        <v>45.581587301587298</v>
      </c>
    </row>
    <row r="164" spans="1:11" s="2" customFormat="1">
      <c r="B164" s="43" t="s">
        <v>90</v>
      </c>
      <c r="C164" s="56" t="s">
        <v>163</v>
      </c>
      <c r="D164" s="56" t="s">
        <v>163</v>
      </c>
      <c r="E164" s="56" t="s">
        <v>163</v>
      </c>
      <c r="F164" s="56" t="s">
        <v>163</v>
      </c>
      <c r="G164" s="56" t="s">
        <v>163</v>
      </c>
      <c r="H164" s="56" t="s">
        <v>163</v>
      </c>
      <c r="I164" s="56" t="s">
        <v>163</v>
      </c>
      <c r="J164" s="56" t="s">
        <v>163</v>
      </c>
      <c r="K164" s="56">
        <v>59.346612903225811</v>
      </c>
    </row>
    <row r="165" spans="1:11" s="2" customFormat="1">
      <c r="B165" s="43" t="s">
        <v>91</v>
      </c>
      <c r="C165" s="56" t="s">
        <v>163</v>
      </c>
      <c r="D165" s="56" t="s">
        <v>163</v>
      </c>
      <c r="E165" s="56" t="s">
        <v>163</v>
      </c>
      <c r="F165" s="56" t="s">
        <v>163</v>
      </c>
      <c r="G165" s="56" t="s">
        <v>163</v>
      </c>
      <c r="H165" s="56" t="s">
        <v>163</v>
      </c>
      <c r="I165" s="56" t="s">
        <v>163</v>
      </c>
      <c r="J165" s="56" t="s">
        <v>163</v>
      </c>
      <c r="K165" s="56">
        <v>68.858484848484849</v>
      </c>
    </row>
    <row r="166" spans="1:11" s="2" customFormat="1">
      <c r="B166" s="43" t="s">
        <v>92</v>
      </c>
      <c r="C166" s="56" t="s">
        <v>163</v>
      </c>
      <c r="D166" s="56" t="s">
        <v>163</v>
      </c>
      <c r="E166" s="56" t="s">
        <v>163</v>
      </c>
      <c r="F166" s="56" t="s">
        <v>163</v>
      </c>
      <c r="G166" s="56" t="s">
        <v>163</v>
      </c>
      <c r="H166" s="56" t="s">
        <v>163</v>
      </c>
      <c r="I166" s="56" t="s">
        <v>163</v>
      </c>
      <c r="J166" s="56" t="s">
        <v>163</v>
      </c>
      <c r="K166" s="56">
        <v>75.286461538461538</v>
      </c>
    </row>
    <row r="167" spans="1:11" s="2" customFormat="1">
      <c r="B167" s="43"/>
      <c r="C167" s="57"/>
      <c r="D167" s="57"/>
      <c r="E167" s="57"/>
      <c r="F167" s="57"/>
      <c r="G167" s="57"/>
      <c r="H167" s="57"/>
      <c r="I167" s="57"/>
      <c r="J167" s="57"/>
      <c r="K167" s="58"/>
    </row>
    <row r="168" spans="1:11" s="2" customFormat="1">
      <c r="B168" s="43" t="s">
        <v>93</v>
      </c>
      <c r="C168" s="56" t="s">
        <v>163</v>
      </c>
      <c r="D168" s="56" t="s">
        <v>163</v>
      </c>
      <c r="E168" s="56" t="s">
        <v>163</v>
      </c>
      <c r="F168" s="56" t="s">
        <v>163</v>
      </c>
      <c r="G168" s="56" t="s">
        <v>163</v>
      </c>
      <c r="H168" s="56" t="s">
        <v>163</v>
      </c>
      <c r="I168" s="56" t="s">
        <v>163</v>
      </c>
      <c r="J168" s="56" t="s">
        <v>163</v>
      </c>
      <c r="K168" s="56">
        <v>77.239365079365101</v>
      </c>
    </row>
    <row r="169" spans="1:11" s="2" customFormat="1">
      <c r="B169" s="43" t="s">
        <v>94</v>
      </c>
      <c r="C169" s="56" t="s">
        <v>163</v>
      </c>
      <c r="D169" s="56" t="s">
        <v>163</v>
      </c>
      <c r="E169" s="56" t="s">
        <v>163</v>
      </c>
      <c r="F169" s="56" t="s">
        <v>163</v>
      </c>
      <c r="G169" s="56" t="s">
        <v>163</v>
      </c>
      <c r="H169" s="56" t="s">
        <v>163</v>
      </c>
      <c r="I169" s="56" t="s">
        <v>163</v>
      </c>
      <c r="J169" s="56" t="s">
        <v>163</v>
      </c>
      <c r="K169" s="56">
        <v>79.650156250000009</v>
      </c>
    </row>
    <row r="170" spans="1:11" s="2" customFormat="1">
      <c r="B170" s="43" t="s">
        <v>95</v>
      </c>
      <c r="C170" s="56" t="s">
        <v>163</v>
      </c>
      <c r="D170" s="56" t="s">
        <v>163</v>
      </c>
      <c r="E170" s="56" t="s">
        <v>163</v>
      </c>
      <c r="F170" s="56" t="s">
        <v>163</v>
      </c>
      <c r="G170" s="56" t="s">
        <v>163</v>
      </c>
      <c r="H170" s="56" t="s">
        <v>163</v>
      </c>
      <c r="I170" s="56" t="s">
        <v>163</v>
      </c>
      <c r="J170" s="56" t="s">
        <v>163</v>
      </c>
      <c r="K170" s="56">
        <v>76.758787878787871</v>
      </c>
    </row>
    <row r="171" spans="1:11" s="2" customFormat="1">
      <c r="B171" s="43" t="s">
        <v>96</v>
      </c>
      <c r="C171" s="56" t="s">
        <v>163</v>
      </c>
      <c r="D171" s="56" t="s">
        <v>163</v>
      </c>
      <c r="E171" s="56" t="s">
        <v>163</v>
      </c>
      <c r="F171" s="56" t="s">
        <v>163</v>
      </c>
      <c r="G171" s="56" t="s">
        <v>163</v>
      </c>
      <c r="H171" s="56" t="s">
        <v>163</v>
      </c>
      <c r="I171" s="56" t="s">
        <v>163</v>
      </c>
      <c r="J171" s="56" t="s">
        <v>163</v>
      </c>
      <c r="K171" s="56">
        <v>87.224545454545449</v>
      </c>
    </row>
    <row r="172" spans="1:11" s="2" customFormat="1">
      <c r="B172" s="43"/>
      <c r="C172" s="57"/>
      <c r="D172" s="57"/>
      <c r="E172" s="57"/>
      <c r="F172" s="57"/>
      <c r="G172" s="57"/>
      <c r="H172" s="57"/>
      <c r="I172" s="57"/>
      <c r="J172" s="57"/>
      <c r="K172" s="58"/>
    </row>
    <row r="173" spans="1:11" s="2" customFormat="1">
      <c r="B173" s="45" t="s">
        <v>97</v>
      </c>
      <c r="C173" s="62" t="s">
        <v>163</v>
      </c>
      <c r="D173" s="62" t="s">
        <v>163</v>
      </c>
      <c r="E173" s="62" t="s">
        <v>163</v>
      </c>
      <c r="F173" s="62" t="s">
        <v>163</v>
      </c>
      <c r="G173" s="62" t="s">
        <v>163</v>
      </c>
      <c r="H173" s="62" t="s">
        <v>163</v>
      </c>
      <c r="I173" s="62" t="s">
        <v>163</v>
      </c>
      <c r="J173" s="62" t="s">
        <v>163</v>
      </c>
      <c r="K173" s="62">
        <v>105.19468749999999</v>
      </c>
    </row>
    <row r="174" spans="1:11" s="2" customFormat="1">
      <c r="B174" s="45" t="s">
        <v>98</v>
      </c>
      <c r="C174" s="62" t="s">
        <v>163</v>
      </c>
      <c r="D174" s="62" t="s">
        <v>163</v>
      </c>
      <c r="E174" s="62" t="s">
        <v>163</v>
      </c>
      <c r="F174" s="62" t="s">
        <v>163</v>
      </c>
      <c r="G174" s="62" t="s">
        <v>163</v>
      </c>
      <c r="H174" s="62" t="s">
        <v>163</v>
      </c>
      <c r="I174" s="62" t="s">
        <v>163</v>
      </c>
      <c r="J174" s="62" t="s">
        <v>163</v>
      </c>
      <c r="K174" s="62">
        <v>117.01984375000001</v>
      </c>
    </row>
    <row r="175" spans="1:11" s="2" customFormat="1">
      <c r="B175" s="45" t="s">
        <v>99</v>
      </c>
      <c r="C175" s="62" t="s">
        <v>163</v>
      </c>
      <c r="D175" s="62" t="s">
        <v>163</v>
      </c>
      <c r="E175" s="62" t="s">
        <v>163</v>
      </c>
      <c r="F175" s="62" t="s">
        <v>163</v>
      </c>
      <c r="G175" s="62" t="s">
        <v>163</v>
      </c>
      <c r="H175" s="62" t="s">
        <v>163</v>
      </c>
      <c r="I175" s="62" t="s">
        <v>163</v>
      </c>
      <c r="J175" s="62" t="s">
        <v>163</v>
      </c>
      <c r="K175" s="62">
        <v>112.3280303030303</v>
      </c>
    </row>
    <row r="176" spans="1:11" s="2" customFormat="1">
      <c r="A176" s="11"/>
      <c r="B176" s="45" t="s">
        <v>100</v>
      </c>
      <c r="C176" s="62" t="s">
        <v>163</v>
      </c>
      <c r="D176" s="62" t="s">
        <v>163</v>
      </c>
      <c r="E176" s="62" t="s">
        <v>163</v>
      </c>
      <c r="F176" s="62" t="s">
        <v>163</v>
      </c>
      <c r="G176" s="62" t="s">
        <v>163</v>
      </c>
      <c r="H176" s="62" t="s">
        <v>163</v>
      </c>
      <c r="I176" s="62" t="s">
        <v>163</v>
      </c>
      <c r="J176" s="62" t="s">
        <v>163</v>
      </c>
      <c r="K176" s="62">
        <v>109.10421875000002</v>
      </c>
    </row>
    <row r="177" spans="1:11" s="2" customFormat="1">
      <c r="A177" s="11"/>
      <c r="B177" s="46"/>
      <c r="C177" s="63"/>
      <c r="D177" s="63"/>
      <c r="E177" s="63"/>
      <c r="F177" s="63"/>
      <c r="G177" s="63"/>
      <c r="H177" s="63"/>
      <c r="I177" s="63"/>
      <c r="J177" s="63"/>
      <c r="K177" s="63"/>
    </row>
    <row r="178" spans="1:11" s="2" customFormat="1">
      <c r="A178" s="11"/>
      <c r="B178" s="45" t="s">
        <v>101</v>
      </c>
      <c r="C178" s="62" t="s">
        <v>163</v>
      </c>
      <c r="D178" s="62" t="s">
        <v>163</v>
      </c>
      <c r="E178" s="62" t="s">
        <v>163</v>
      </c>
      <c r="F178" s="62" t="s">
        <v>163</v>
      </c>
      <c r="G178" s="62" t="s">
        <v>163</v>
      </c>
      <c r="H178" s="62" t="s">
        <v>163</v>
      </c>
      <c r="I178" s="62" t="s">
        <v>163</v>
      </c>
      <c r="J178" s="62" t="s">
        <v>163</v>
      </c>
      <c r="K178" s="62">
        <v>118.22031250000001</v>
      </c>
    </row>
    <row r="179" spans="1:11" s="2" customFormat="1">
      <c r="A179" s="11"/>
      <c r="B179" s="45" t="s">
        <v>102</v>
      </c>
      <c r="C179" s="62" t="s">
        <v>163</v>
      </c>
      <c r="D179" s="62" t="s">
        <v>163</v>
      </c>
      <c r="E179" s="62" t="s">
        <v>163</v>
      </c>
      <c r="F179" s="62" t="s">
        <v>163</v>
      </c>
      <c r="G179" s="62" t="s">
        <v>163</v>
      </c>
      <c r="H179" s="62" t="s">
        <v>163</v>
      </c>
      <c r="I179" s="62" t="s">
        <v>163</v>
      </c>
      <c r="J179" s="62" t="s">
        <v>163</v>
      </c>
      <c r="K179" s="62">
        <v>109.47365838509317</v>
      </c>
    </row>
    <row r="180" spans="1:11" s="2" customFormat="1">
      <c r="A180" s="11"/>
      <c r="B180" s="45" t="s">
        <v>103</v>
      </c>
      <c r="C180" s="62" t="s">
        <v>163</v>
      </c>
      <c r="D180" s="62" t="s">
        <v>163</v>
      </c>
      <c r="E180" s="62" t="s">
        <v>163</v>
      </c>
      <c r="F180" s="62" t="s">
        <v>163</v>
      </c>
      <c r="G180" s="62" t="s">
        <v>163</v>
      </c>
      <c r="H180" s="62" t="s">
        <v>163</v>
      </c>
      <c r="I180" s="62" t="s">
        <v>163</v>
      </c>
      <c r="J180" s="62" t="s">
        <v>163</v>
      </c>
      <c r="K180" s="62">
        <v>109.30879578392621</v>
      </c>
    </row>
    <row r="181" spans="1:11" s="2" customFormat="1">
      <c r="A181" s="11"/>
      <c r="B181" s="45" t="s">
        <v>104</v>
      </c>
      <c r="C181" s="62" t="s">
        <v>163</v>
      </c>
      <c r="D181" s="62" t="s">
        <v>163</v>
      </c>
      <c r="E181" s="62" t="s">
        <v>163</v>
      </c>
      <c r="F181" s="62" t="s">
        <v>163</v>
      </c>
      <c r="G181" s="62" t="s">
        <v>163</v>
      </c>
      <c r="H181" s="62" t="s">
        <v>163</v>
      </c>
      <c r="I181" s="62" t="s">
        <v>163</v>
      </c>
      <c r="J181" s="62" t="s">
        <v>163</v>
      </c>
      <c r="K181" s="62">
        <v>110.17613636363636</v>
      </c>
    </row>
    <row r="182" spans="1:11" s="2" customFormat="1">
      <c r="A182" s="11"/>
      <c r="B182" s="45"/>
      <c r="C182" s="62"/>
      <c r="D182" s="62"/>
      <c r="E182" s="62"/>
      <c r="F182" s="62"/>
      <c r="G182" s="62"/>
      <c r="H182" s="62"/>
      <c r="I182" s="62"/>
      <c r="J182" s="62"/>
      <c r="K182" s="62"/>
    </row>
    <row r="183" spans="1:11" s="2" customFormat="1">
      <c r="A183" s="11"/>
      <c r="B183" s="45" t="s">
        <v>105</v>
      </c>
      <c r="C183" s="62" t="s">
        <v>163</v>
      </c>
      <c r="D183" s="62" t="s">
        <v>163</v>
      </c>
      <c r="E183" s="62" t="s">
        <v>163</v>
      </c>
      <c r="F183" s="62" t="s">
        <v>163</v>
      </c>
      <c r="G183" s="62" t="s">
        <v>163</v>
      </c>
      <c r="H183" s="62" t="s">
        <v>163</v>
      </c>
      <c r="I183" s="62" t="s">
        <v>163</v>
      </c>
      <c r="J183" s="62" t="s">
        <v>163</v>
      </c>
      <c r="K183" s="62">
        <v>112.72702551834131</v>
      </c>
    </row>
    <row r="184" spans="1:11" s="2" customFormat="1">
      <c r="A184" s="11"/>
      <c r="B184" s="45" t="s">
        <v>106</v>
      </c>
      <c r="C184" s="62" t="s">
        <v>163</v>
      </c>
      <c r="D184" s="62" t="s">
        <v>163</v>
      </c>
      <c r="E184" s="62" t="s">
        <v>163</v>
      </c>
      <c r="F184" s="62" t="s">
        <v>163</v>
      </c>
      <c r="G184" s="62" t="s">
        <v>163</v>
      </c>
      <c r="H184" s="62" t="s">
        <v>163</v>
      </c>
      <c r="I184" s="62" t="s">
        <v>163</v>
      </c>
      <c r="J184" s="62" t="s">
        <v>163</v>
      </c>
      <c r="K184" s="62">
        <v>103.46567783094098</v>
      </c>
    </row>
    <row r="185" spans="1:11" s="2" customFormat="1">
      <c r="B185" s="45" t="s">
        <v>107</v>
      </c>
      <c r="C185" s="62" t="s">
        <v>163</v>
      </c>
      <c r="D185" s="62" t="s">
        <v>163</v>
      </c>
      <c r="E185" s="62" t="s">
        <v>163</v>
      </c>
      <c r="F185" s="62" t="s">
        <v>163</v>
      </c>
      <c r="G185" s="62" t="s">
        <v>163</v>
      </c>
      <c r="H185" s="62" t="s">
        <v>163</v>
      </c>
      <c r="I185" s="62" t="s">
        <v>163</v>
      </c>
      <c r="J185" s="62" t="s">
        <v>163</v>
      </c>
      <c r="K185" s="62">
        <v>109.61394378568291</v>
      </c>
    </row>
    <row r="186" spans="1:11" s="2" customFormat="1">
      <c r="B186" s="45" t="s">
        <v>108</v>
      </c>
      <c r="C186" s="62" t="s">
        <v>163</v>
      </c>
      <c r="D186" s="62" t="s">
        <v>163</v>
      </c>
      <c r="E186" s="62" t="s">
        <v>163</v>
      </c>
      <c r="F186" s="62" t="s">
        <v>163</v>
      </c>
      <c r="G186" s="62" t="s">
        <v>163</v>
      </c>
      <c r="H186" s="62" t="s">
        <v>163</v>
      </c>
      <c r="I186" s="62" t="s">
        <v>163</v>
      </c>
      <c r="J186" s="62" t="s">
        <v>163</v>
      </c>
      <c r="K186" s="62">
        <v>109.3152795031056</v>
      </c>
    </row>
    <row r="187" spans="1:11" s="2" customFormat="1">
      <c r="B187" s="47"/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" s="2" customFormat="1">
      <c r="A188" s="11"/>
      <c r="B188" s="84" t="s">
        <v>109</v>
      </c>
      <c r="C188" s="85" t="s">
        <v>163</v>
      </c>
      <c r="D188" s="85" t="s">
        <v>163</v>
      </c>
      <c r="E188" s="85" t="s">
        <v>163</v>
      </c>
      <c r="F188" s="85" t="s">
        <v>163</v>
      </c>
      <c r="G188" s="85" t="s">
        <v>163</v>
      </c>
      <c r="H188" s="85" t="s">
        <v>163</v>
      </c>
      <c r="I188" s="85" t="s">
        <v>163</v>
      </c>
      <c r="J188" s="85" t="s">
        <v>163</v>
      </c>
      <c r="K188" s="85">
        <v>108.02443362193362</v>
      </c>
    </row>
    <row r="189" spans="1:11" s="2" customFormat="1">
      <c r="A189" s="11"/>
      <c r="B189" s="84" t="s">
        <v>110</v>
      </c>
      <c r="C189" s="85" t="s">
        <v>163</v>
      </c>
      <c r="D189" s="85" t="s">
        <v>163</v>
      </c>
      <c r="E189" s="85" t="s">
        <v>163</v>
      </c>
      <c r="F189" s="85" t="s">
        <v>163</v>
      </c>
      <c r="G189" s="85" t="s">
        <v>163</v>
      </c>
      <c r="H189" s="85" t="s">
        <v>163</v>
      </c>
      <c r="I189" s="85" t="s">
        <v>163</v>
      </c>
      <c r="J189" s="85" t="s">
        <v>163</v>
      </c>
      <c r="K189" s="85">
        <v>109.7204256854257</v>
      </c>
    </row>
    <row r="190" spans="1:11" s="2" customFormat="1">
      <c r="B190" s="84" t="s">
        <v>111</v>
      </c>
      <c r="C190" s="85" t="s">
        <v>163</v>
      </c>
      <c r="D190" s="85" t="s">
        <v>163</v>
      </c>
      <c r="E190" s="85" t="s">
        <v>163</v>
      </c>
      <c r="F190" s="85" t="s">
        <v>163</v>
      </c>
      <c r="G190" s="85" t="s">
        <v>163</v>
      </c>
      <c r="H190" s="85" t="s">
        <v>163</v>
      </c>
      <c r="I190" s="85" t="s">
        <v>163</v>
      </c>
      <c r="J190" s="85" t="s">
        <v>163</v>
      </c>
      <c r="K190" s="85">
        <v>103.50344971453667</v>
      </c>
    </row>
    <row r="191" spans="1:11" s="2" customFormat="1">
      <c r="B191" s="84" t="s">
        <v>112</v>
      </c>
      <c r="C191" s="85" t="s">
        <v>163</v>
      </c>
      <c r="D191" s="85" t="s">
        <v>163</v>
      </c>
      <c r="E191" s="85" t="s">
        <v>163</v>
      </c>
      <c r="F191" s="85" t="s">
        <v>163</v>
      </c>
      <c r="G191" s="85" t="s">
        <v>163</v>
      </c>
      <c r="H191" s="85" t="s">
        <v>163</v>
      </c>
      <c r="I191" s="85" t="s">
        <v>163</v>
      </c>
      <c r="J191" s="85" t="s">
        <v>163</v>
      </c>
      <c r="K191" s="85">
        <v>77.708335968379444</v>
      </c>
    </row>
    <row r="192" spans="1:11">
      <c r="B192" s="84"/>
      <c r="C192" s="85"/>
      <c r="D192" s="85"/>
      <c r="E192" s="85"/>
      <c r="F192" s="85"/>
      <c r="G192" s="85"/>
      <c r="H192" s="85"/>
      <c r="I192" s="85"/>
      <c r="J192" s="85"/>
      <c r="K192" s="85"/>
    </row>
    <row r="193" spans="1:11">
      <c r="A193" s="12"/>
      <c r="B193" s="84" t="s">
        <v>113</v>
      </c>
      <c r="C193" s="85" t="s">
        <v>163</v>
      </c>
      <c r="D193" s="85" t="s">
        <v>163</v>
      </c>
      <c r="E193" s="85" t="s">
        <v>163</v>
      </c>
      <c r="F193" s="85" t="s">
        <v>163</v>
      </c>
      <c r="G193" s="85" t="s">
        <v>163</v>
      </c>
      <c r="H193" s="85" t="s">
        <v>163</v>
      </c>
      <c r="I193" s="85" t="s">
        <v>163</v>
      </c>
      <c r="J193" s="85" t="s">
        <v>163</v>
      </c>
      <c r="K193" s="85">
        <v>54.898205627705615</v>
      </c>
    </row>
    <row r="194" spans="1:11">
      <c r="A194" s="12"/>
      <c r="B194" s="84" t="s">
        <v>114</v>
      </c>
      <c r="C194" s="85" t="s">
        <v>163</v>
      </c>
      <c r="D194" s="85" t="s">
        <v>163</v>
      </c>
      <c r="E194" s="85" t="s">
        <v>163</v>
      </c>
      <c r="F194" s="85" t="s">
        <v>163</v>
      </c>
      <c r="G194" s="85" t="s">
        <v>163</v>
      </c>
      <c r="H194" s="85" t="s">
        <v>163</v>
      </c>
      <c r="I194" s="85" t="s">
        <v>163</v>
      </c>
      <c r="J194" s="85" t="s">
        <v>163</v>
      </c>
      <c r="K194" s="85">
        <v>62.942746031746026</v>
      </c>
    </row>
    <row r="195" spans="1:11">
      <c r="B195" s="84" t="s">
        <v>115</v>
      </c>
      <c r="C195" s="85" t="s">
        <v>163</v>
      </c>
      <c r="D195" s="85" t="s">
        <v>163</v>
      </c>
      <c r="E195" s="85" t="s">
        <v>163</v>
      </c>
      <c r="F195" s="85" t="s">
        <v>163</v>
      </c>
      <c r="G195" s="85" t="s">
        <v>163</v>
      </c>
      <c r="H195" s="85" t="s">
        <v>163</v>
      </c>
      <c r="I195" s="85" t="s">
        <v>163</v>
      </c>
      <c r="J195" s="85" t="s">
        <v>163</v>
      </c>
      <c r="K195" s="85">
        <v>51.107157600853249</v>
      </c>
    </row>
    <row r="196" spans="1:11">
      <c r="B196" s="84" t="s">
        <v>116</v>
      </c>
      <c r="C196" s="85" t="s">
        <v>163</v>
      </c>
      <c r="D196" s="85" t="s">
        <v>163</v>
      </c>
      <c r="E196" s="85" t="s">
        <v>163</v>
      </c>
      <c r="F196" s="85" t="s">
        <v>163</v>
      </c>
      <c r="G196" s="85" t="s">
        <v>163</v>
      </c>
      <c r="H196" s="85" t="s">
        <v>163</v>
      </c>
      <c r="I196" s="85" t="s">
        <v>163</v>
      </c>
      <c r="J196" s="85" t="s">
        <v>163</v>
      </c>
      <c r="K196" s="85">
        <v>44.692323232323226</v>
      </c>
    </row>
    <row r="197" spans="1:11">
      <c r="B197" s="84"/>
      <c r="C197" s="85"/>
      <c r="D197" s="85"/>
      <c r="E197" s="85"/>
      <c r="F197" s="85"/>
      <c r="G197" s="85"/>
      <c r="H197" s="85"/>
      <c r="I197" s="85"/>
      <c r="J197" s="85"/>
      <c r="K197" s="85"/>
    </row>
    <row r="198" spans="1:11">
      <c r="B198" s="84" t="s">
        <v>135</v>
      </c>
      <c r="C198" s="85" t="s">
        <v>163</v>
      </c>
      <c r="D198" s="85" t="s">
        <v>163</v>
      </c>
      <c r="E198" s="85" t="s">
        <v>163</v>
      </c>
      <c r="F198" s="85" t="s">
        <v>163</v>
      </c>
      <c r="G198" s="85" t="s">
        <v>163</v>
      </c>
      <c r="H198" s="85" t="s">
        <v>163</v>
      </c>
      <c r="I198" s="85" t="s">
        <v>163</v>
      </c>
      <c r="J198" s="85" t="s">
        <v>163</v>
      </c>
      <c r="K198" s="85">
        <v>35.213492063492076</v>
      </c>
    </row>
    <row r="199" spans="1:11">
      <c r="B199" s="84" t="s">
        <v>136</v>
      </c>
      <c r="C199" s="85" t="s">
        <v>163</v>
      </c>
      <c r="D199" s="85" t="s">
        <v>163</v>
      </c>
      <c r="E199" s="85" t="s">
        <v>163</v>
      </c>
      <c r="F199" s="85" t="s">
        <v>163</v>
      </c>
      <c r="G199" s="85" t="s">
        <v>163</v>
      </c>
      <c r="H199" s="85" t="s">
        <v>163</v>
      </c>
      <c r="I199" s="85" t="s">
        <v>163</v>
      </c>
      <c r="J199" s="85" t="s">
        <v>163</v>
      </c>
      <c r="K199" s="85">
        <v>46.995461538461534</v>
      </c>
    </row>
    <row r="200" spans="1:11">
      <c r="B200" s="84" t="s">
        <v>137</v>
      </c>
      <c r="C200" s="85" t="s">
        <v>163</v>
      </c>
      <c r="D200" s="85" t="s">
        <v>163</v>
      </c>
      <c r="E200" s="85" t="s">
        <v>163</v>
      </c>
      <c r="F200" s="85" t="s">
        <v>163</v>
      </c>
      <c r="G200" s="85" t="s">
        <v>163</v>
      </c>
      <c r="H200" s="85" t="s">
        <v>163</v>
      </c>
      <c r="I200" s="85" t="s">
        <v>163</v>
      </c>
      <c r="J200" s="85" t="s">
        <v>163</v>
      </c>
      <c r="K200" s="85">
        <v>46.99727272727273</v>
      </c>
    </row>
    <row r="201" spans="1:11">
      <c r="B201" s="84" t="s">
        <v>138</v>
      </c>
      <c r="C201" s="85" t="s">
        <v>163</v>
      </c>
      <c r="D201" s="85" t="s">
        <v>163</v>
      </c>
      <c r="E201" s="85" t="s">
        <v>163</v>
      </c>
      <c r="F201" s="85" t="s">
        <v>163</v>
      </c>
      <c r="G201" s="85" t="s">
        <v>163</v>
      </c>
      <c r="H201" s="85" t="s">
        <v>163</v>
      </c>
      <c r="I201" s="85" t="s">
        <v>163</v>
      </c>
      <c r="J201" s="85" t="s">
        <v>163</v>
      </c>
      <c r="K201" s="85">
        <v>51.103076923076905</v>
      </c>
    </row>
    <row r="202" spans="1:11">
      <c r="B202" s="84"/>
      <c r="C202" s="85"/>
      <c r="D202" s="85"/>
      <c r="E202" s="85"/>
      <c r="F202" s="85"/>
      <c r="G202" s="85"/>
      <c r="H202" s="85"/>
      <c r="I202" s="85"/>
      <c r="J202" s="85"/>
      <c r="K202" s="85"/>
    </row>
    <row r="203" spans="1:11">
      <c r="B203" s="84" t="s">
        <v>139</v>
      </c>
      <c r="C203" s="85" t="s">
        <v>163</v>
      </c>
      <c r="D203" s="85" t="s">
        <v>163</v>
      </c>
      <c r="E203" s="85" t="s">
        <v>163</v>
      </c>
      <c r="F203" s="85" t="s">
        <v>163</v>
      </c>
      <c r="G203" s="85" t="s">
        <v>163</v>
      </c>
      <c r="H203" s="85" t="s">
        <v>163</v>
      </c>
      <c r="I203" s="85" t="s">
        <v>163</v>
      </c>
      <c r="J203" s="85" t="s">
        <v>163</v>
      </c>
      <c r="K203" s="85">
        <v>54.635230769230773</v>
      </c>
    </row>
    <row r="204" spans="1:11">
      <c r="B204" s="84" t="s">
        <v>140</v>
      </c>
      <c r="C204" s="85" t="s">
        <v>163</v>
      </c>
      <c r="D204" s="85" t="s">
        <v>163</v>
      </c>
      <c r="E204" s="85" t="s">
        <v>163</v>
      </c>
      <c r="F204" s="85" t="s">
        <v>163</v>
      </c>
      <c r="G204" s="85" t="s">
        <v>163</v>
      </c>
      <c r="H204" s="85" t="s">
        <v>163</v>
      </c>
      <c r="I204" s="85" t="s">
        <v>163</v>
      </c>
      <c r="J204" s="85" t="s">
        <v>163</v>
      </c>
      <c r="K204" s="85">
        <v>50.855076923076908</v>
      </c>
    </row>
    <row r="205" spans="1:11">
      <c r="B205" s="84" t="s">
        <v>141</v>
      </c>
      <c r="C205" s="85" t="s">
        <v>163</v>
      </c>
      <c r="D205" s="85" t="s">
        <v>163</v>
      </c>
      <c r="E205" s="85" t="s">
        <v>163</v>
      </c>
      <c r="F205" s="85" t="s">
        <v>163</v>
      </c>
      <c r="G205" s="85" t="s">
        <v>163</v>
      </c>
      <c r="H205" s="85" t="s">
        <v>163</v>
      </c>
      <c r="I205" s="85" t="s">
        <v>163</v>
      </c>
      <c r="J205" s="85" t="s">
        <v>163</v>
      </c>
      <c r="K205" s="85">
        <v>52.127999999999979</v>
      </c>
    </row>
    <row r="206" spans="1:11">
      <c r="B206" s="84" t="s">
        <v>142</v>
      </c>
      <c r="C206" s="85" t="s">
        <v>163</v>
      </c>
      <c r="D206" s="85" t="s">
        <v>163</v>
      </c>
      <c r="E206" s="85" t="s">
        <v>163</v>
      </c>
      <c r="F206" s="85" t="s">
        <v>163</v>
      </c>
      <c r="G206" s="85" t="s">
        <v>163</v>
      </c>
      <c r="H206" s="85" t="s">
        <v>163</v>
      </c>
      <c r="I206" s="85" t="s">
        <v>163</v>
      </c>
      <c r="J206" s="85" t="s">
        <v>163</v>
      </c>
      <c r="K206" s="85">
        <v>61.392923076923068</v>
      </c>
    </row>
    <row r="207" spans="1:11">
      <c r="B207" s="84"/>
      <c r="C207" s="85"/>
      <c r="D207" s="85"/>
      <c r="E207" s="85"/>
      <c r="F207" s="85"/>
      <c r="G207" s="85"/>
      <c r="H207" s="85"/>
      <c r="I207" s="85"/>
      <c r="J207" s="85"/>
      <c r="K207" s="85"/>
    </row>
    <row r="208" spans="1:11">
      <c r="B208" s="86" t="s">
        <v>151</v>
      </c>
      <c r="C208" s="92" t="s">
        <v>163</v>
      </c>
      <c r="D208" s="92" t="s">
        <v>163</v>
      </c>
      <c r="E208" s="92" t="s">
        <v>163</v>
      </c>
      <c r="F208" s="92" t="s">
        <v>163</v>
      </c>
      <c r="G208" s="92" t="s">
        <v>163</v>
      </c>
      <c r="H208" s="92" t="s">
        <v>163</v>
      </c>
      <c r="I208" s="92" t="s">
        <v>163</v>
      </c>
      <c r="J208" s="92" t="s">
        <v>163</v>
      </c>
      <c r="K208" s="109">
        <v>67.161692307692292</v>
      </c>
    </row>
    <row r="209" spans="2:11">
      <c r="B209" s="86" t="s">
        <v>152</v>
      </c>
      <c r="C209" s="92" t="s">
        <v>163</v>
      </c>
      <c r="D209" s="92" t="s">
        <v>163</v>
      </c>
      <c r="E209" s="92" t="s">
        <v>163</v>
      </c>
      <c r="F209" s="92" t="s">
        <v>163</v>
      </c>
      <c r="G209" s="92" t="s">
        <v>163</v>
      </c>
      <c r="H209" s="92" t="s">
        <v>163</v>
      </c>
      <c r="I209" s="92" t="s">
        <v>163</v>
      </c>
      <c r="J209" s="92" t="s">
        <v>163</v>
      </c>
      <c r="K209" s="109">
        <v>74.934153846153848</v>
      </c>
    </row>
    <row r="210" spans="2:11">
      <c r="B210" s="86" t="s">
        <v>153</v>
      </c>
      <c r="C210" s="92" t="s">
        <v>163</v>
      </c>
      <c r="D210" s="92" t="s">
        <v>163</v>
      </c>
      <c r="E210" s="92" t="s">
        <v>163</v>
      </c>
      <c r="F210" s="92" t="s">
        <v>163</v>
      </c>
      <c r="G210" s="92" t="s">
        <v>163</v>
      </c>
      <c r="H210" s="92" t="s">
        <v>163</v>
      </c>
      <c r="I210" s="92" t="s">
        <v>163</v>
      </c>
      <c r="J210" s="92" t="s">
        <v>163</v>
      </c>
      <c r="K210" s="109">
        <v>75.833692307692317</v>
      </c>
    </row>
    <row r="211" spans="2:11">
      <c r="B211" s="87" t="s">
        <v>154</v>
      </c>
      <c r="C211" s="93" t="s">
        <v>163</v>
      </c>
      <c r="D211" s="93" t="s">
        <v>163</v>
      </c>
      <c r="E211" s="93" t="s">
        <v>163</v>
      </c>
      <c r="F211" s="93" t="s">
        <v>163</v>
      </c>
      <c r="G211" s="93" t="s">
        <v>163</v>
      </c>
      <c r="H211" s="93" t="s">
        <v>163</v>
      </c>
      <c r="I211" s="93" t="s">
        <v>163</v>
      </c>
      <c r="J211" s="93" t="s">
        <v>163</v>
      </c>
      <c r="K211" s="111">
        <v>83.210999999999999</v>
      </c>
    </row>
    <row r="212" spans="2:11">
      <c r="B212" s="86"/>
      <c r="C212" s="94"/>
      <c r="D212" s="94"/>
      <c r="E212" s="94"/>
      <c r="F212" s="94"/>
      <c r="G212" s="94"/>
      <c r="H212" s="94"/>
      <c r="I212" s="94"/>
      <c r="J212" s="94"/>
      <c r="K212" s="110"/>
    </row>
    <row r="213" spans="2:11">
      <c r="B213" s="86" t="s">
        <v>155</v>
      </c>
      <c r="C213" s="94" t="s">
        <v>163</v>
      </c>
      <c r="D213" s="94" t="s">
        <v>163</v>
      </c>
      <c r="E213" s="94" t="s">
        <v>163</v>
      </c>
      <c r="F213" s="94" t="s">
        <v>163</v>
      </c>
      <c r="G213" s="94" t="s">
        <v>163</v>
      </c>
      <c r="H213" s="94" t="s">
        <v>163</v>
      </c>
      <c r="I213" s="94" t="s">
        <v>163</v>
      </c>
      <c r="J213" s="94" t="s">
        <v>163</v>
      </c>
      <c r="K213" s="110">
        <v>82.219666666666683</v>
      </c>
    </row>
    <row r="214" spans="2:11">
      <c r="B214" s="86" t="s">
        <v>156</v>
      </c>
      <c r="C214" s="94" t="s">
        <v>163</v>
      </c>
      <c r="D214" s="94" t="s">
        <v>163</v>
      </c>
      <c r="E214" s="94" t="s">
        <v>163</v>
      </c>
      <c r="F214" s="94" t="s">
        <v>163</v>
      </c>
      <c r="G214" s="94" t="s">
        <v>163</v>
      </c>
      <c r="H214" s="94" t="s">
        <v>163</v>
      </c>
      <c r="I214" s="94" t="s">
        <v>163</v>
      </c>
      <c r="J214" s="94" t="s">
        <v>163</v>
      </c>
      <c r="K214" s="110">
        <v>81.315333333333342</v>
      </c>
    </row>
    <row r="215" spans="2:11">
      <c r="B215" s="86" t="s">
        <v>157</v>
      </c>
      <c r="C215" s="94" t="s">
        <v>163</v>
      </c>
      <c r="D215" s="94" t="s">
        <v>163</v>
      </c>
      <c r="E215" s="94" t="s">
        <v>163</v>
      </c>
      <c r="F215" s="94" t="s">
        <v>163</v>
      </c>
      <c r="G215" s="94" t="s">
        <v>163</v>
      </c>
      <c r="H215" s="94" t="s">
        <v>163</v>
      </c>
      <c r="I215" s="94" t="s">
        <v>163</v>
      </c>
      <c r="J215" s="94" t="s">
        <v>163</v>
      </c>
      <c r="K215" s="110">
        <v>80.223666666666659</v>
      </c>
    </row>
    <row r="216" spans="2:11">
      <c r="B216" s="86" t="s">
        <v>158</v>
      </c>
      <c r="C216" s="94" t="s">
        <v>163</v>
      </c>
      <c r="D216" s="94" t="s">
        <v>163</v>
      </c>
      <c r="E216" s="94" t="s">
        <v>163</v>
      </c>
      <c r="F216" s="94" t="s">
        <v>163</v>
      </c>
      <c r="G216" s="94" t="s">
        <v>163</v>
      </c>
      <c r="H216" s="94" t="s">
        <v>163</v>
      </c>
      <c r="I216" s="94" t="s">
        <v>163</v>
      </c>
      <c r="J216" s="94" t="s">
        <v>163</v>
      </c>
      <c r="K216" s="110">
        <v>79.063666666666663</v>
      </c>
    </row>
    <row r="217" spans="2:11">
      <c r="B217" s="86"/>
      <c r="C217" s="94"/>
      <c r="D217" s="94"/>
      <c r="E217" s="94"/>
      <c r="F217" s="94"/>
      <c r="G217" s="94"/>
      <c r="H217" s="94"/>
      <c r="I217" s="94"/>
      <c r="J217" s="94"/>
      <c r="K217" s="110"/>
    </row>
    <row r="218" spans="2:11">
      <c r="B218" s="86" t="s">
        <v>159</v>
      </c>
      <c r="C218" s="94" t="s">
        <v>163</v>
      </c>
      <c r="D218" s="94" t="s">
        <v>163</v>
      </c>
      <c r="E218" s="94" t="s">
        <v>163</v>
      </c>
      <c r="F218" s="94" t="s">
        <v>163</v>
      </c>
      <c r="G218" s="94" t="s">
        <v>163</v>
      </c>
      <c r="H218" s="94" t="s">
        <v>163</v>
      </c>
      <c r="I218" s="94" t="s">
        <v>163</v>
      </c>
      <c r="J218" s="94" t="s">
        <v>163</v>
      </c>
      <c r="K218" s="110">
        <v>77.936666666666667</v>
      </c>
    </row>
    <row r="219" spans="2:11">
      <c r="B219" s="86" t="s">
        <v>160</v>
      </c>
      <c r="C219" s="94" t="s">
        <v>163</v>
      </c>
      <c r="D219" s="94" t="s">
        <v>163</v>
      </c>
      <c r="E219" s="94" t="s">
        <v>163</v>
      </c>
      <c r="F219" s="94" t="s">
        <v>163</v>
      </c>
      <c r="G219" s="94" t="s">
        <v>163</v>
      </c>
      <c r="H219" s="94" t="s">
        <v>163</v>
      </c>
      <c r="I219" s="94" t="s">
        <v>163</v>
      </c>
      <c r="J219" s="94" t="s">
        <v>163</v>
      </c>
      <c r="K219" s="110">
        <v>76.799666666666667</v>
      </c>
    </row>
    <row r="220" spans="2:11">
      <c r="B220" s="86" t="s">
        <v>161</v>
      </c>
      <c r="C220" s="94" t="s">
        <v>163</v>
      </c>
      <c r="D220" s="94" t="s">
        <v>163</v>
      </c>
      <c r="E220" s="94" t="s">
        <v>163</v>
      </c>
      <c r="F220" s="94" t="s">
        <v>163</v>
      </c>
      <c r="G220" s="94" t="s">
        <v>163</v>
      </c>
      <c r="H220" s="94" t="s">
        <v>163</v>
      </c>
      <c r="I220" s="94" t="s">
        <v>163</v>
      </c>
      <c r="J220" s="94" t="s">
        <v>163</v>
      </c>
      <c r="K220" s="110">
        <v>75.672666666666672</v>
      </c>
    </row>
    <row r="221" spans="2:11">
      <c r="B221" s="86" t="s">
        <v>162</v>
      </c>
      <c r="C221" s="94" t="s">
        <v>163</v>
      </c>
      <c r="D221" s="94" t="s">
        <v>163</v>
      </c>
      <c r="E221" s="94" t="s">
        <v>163</v>
      </c>
      <c r="F221" s="94" t="s">
        <v>163</v>
      </c>
      <c r="G221" s="94" t="s">
        <v>163</v>
      </c>
      <c r="H221" s="94" t="s">
        <v>163</v>
      </c>
      <c r="I221" s="94" t="s">
        <v>163</v>
      </c>
      <c r="J221" s="94" t="s">
        <v>163</v>
      </c>
      <c r="K221" s="110">
        <v>74.586333333333343</v>
      </c>
    </row>
    <row r="222" spans="2:11">
      <c r="B222" s="88"/>
      <c r="C222" s="89"/>
      <c r="D222" s="89"/>
      <c r="E222" s="89"/>
      <c r="F222" s="89"/>
      <c r="G222" s="89"/>
      <c r="H222" s="89"/>
      <c r="I222" s="89"/>
      <c r="J222" s="89"/>
      <c r="K222" s="89"/>
    </row>
    <row r="223" spans="2:11">
      <c r="B223" s="52" t="s">
        <v>21</v>
      </c>
      <c r="C223" s="13"/>
      <c r="D223" s="13"/>
      <c r="F223" s="13"/>
      <c r="G223" s="13"/>
      <c r="H223" s="13"/>
      <c r="I223" s="13"/>
    </row>
    <row r="224" spans="2:11">
      <c r="C224" s="13"/>
      <c r="D224" s="13"/>
      <c r="E224" s="13"/>
      <c r="F224" s="13"/>
      <c r="G224" s="13"/>
      <c r="H224" s="13"/>
      <c r="I224" s="13"/>
    </row>
    <row r="225" spans="3:9">
      <c r="C225" s="13"/>
      <c r="D225" s="13"/>
      <c r="F225" s="13"/>
      <c r="G225" s="13"/>
      <c r="H225" s="13"/>
      <c r="I225" s="13"/>
    </row>
    <row r="226" spans="3:9">
      <c r="E226" s="13"/>
    </row>
    <row r="227" spans="3:9">
      <c r="C227" s="13"/>
      <c r="D227" s="13"/>
      <c r="E227" s="13"/>
      <c r="F227" s="13"/>
      <c r="G227" s="13"/>
      <c r="H227" s="13"/>
      <c r="I227" s="13"/>
    </row>
    <row r="228" spans="3:9">
      <c r="C228" s="13"/>
      <c r="D228" s="13"/>
      <c r="E228" s="13"/>
      <c r="F228" s="13"/>
      <c r="G228" s="13"/>
      <c r="H228" s="13"/>
      <c r="I228" s="13"/>
    </row>
    <row r="229" spans="3:9">
      <c r="C229" s="13"/>
      <c r="D229" s="13"/>
      <c r="E229" s="13"/>
      <c r="F229" s="13"/>
      <c r="G229" s="13"/>
      <c r="H229" s="13"/>
      <c r="I229" s="13"/>
    </row>
    <row r="230" spans="3:9">
      <c r="C230" s="13"/>
      <c r="D230" s="13"/>
      <c r="E230" s="13"/>
      <c r="F230" s="13"/>
      <c r="G230" s="13"/>
      <c r="H230" s="13"/>
      <c r="I230" s="13"/>
    </row>
    <row r="231" spans="3:9">
      <c r="C231" s="13"/>
      <c r="D231" s="13"/>
      <c r="F231" s="13"/>
      <c r="G231" s="13"/>
      <c r="H231" s="13"/>
      <c r="I231" s="13"/>
    </row>
    <row r="232" spans="3:9">
      <c r="E232" s="13"/>
    </row>
    <row r="233" spans="3:9">
      <c r="C233" s="13"/>
      <c r="D233" s="13"/>
      <c r="E233" s="13"/>
      <c r="F233" s="13"/>
      <c r="G233" s="13"/>
      <c r="H233" s="13"/>
      <c r="I233" s="13"/>
    </row>
    <row r="234" spans="3:9">
      <c r="C234" s="13"/>
      <c r="D234" s="13"/>
      <c r="E234" s="13"/>
      <c r="F234" s="13"/>
      <c r="G234" s="13"/>
      <c r="H234" s="13"/>
      <c r="I234" s="13"/>
    </row>
    <row r="235" spans="3:9">
      <c r="C235" s="13"/>
      <c r="D235" s="13"/>
      <c r="F235" s="13"/>
      <c r="G235" s="13"/>
      <c r="H235" s="13"/>
      <c r="I235" s="13"/>
    </row>
    <row r="239" spans="3:9">
      <c r="C239" s="13"/>
      <c r="D239" s="13"/>
      <c r="E239" s="13"/>
      <c r="F239" s="13"/>
      <c r="G239" s="13"/>
      <c r="H239" s="13"/>
      <c r="I239" s="13"/>
    </row>
    <row r="240" spans="3:9">
      <c r="C240" s="13"/>
      <c r="D240" s="13"/>
      <c r="E240" s="13"/>
      <c r="F240" s="13"/>
      <c r="G240" s="13"/>
      <c r="H240" s="13"/>
      <c r="I240" s="13"/>
    </row>
    <row r="241" spans="3:9">
      <c r="C241" s="13"/>
      <c r="D241" s="13"/>
      <c r="E241" s="13"/>
      <c r="F241" s="13"/>
      <c r="G241" s="13"/>
      <c r="H241" s="13"/>
      <c r="I241" s="13"/>
    </row>
    <row r="242" spans="3:9">
      <c r="C242" s="13"/>
      <c r="D242" s="13"/>
      <c r="E242" s="13"/>
      <c r="F242" s="13"/>
      <c r="G242" s="13"/>
      <c r="H242" s="13"/>
      <c r="I242" s="13"/>
    </row>
    <row r="243" spans="3:9">
      <c r="C243" s="13"/>
      <c r="D243" s="13"/>
      <c r="E243" s="13"/>
      <c r="F243" s="13"/>
      <c r="G243" s="13"/>
      <c r="H243" s="13"/>
      <c r="I243" s="13"/>
    </row>
    <row r="245" spans="3:9">
      <c r="C245" s="13"/>
      <c r="D245" s="13"/>
      <c r="E245" s="13"/>
      <c r="F245" s="13"/>
      <c r="G245" s="13"/>
      <c r="H245" s="13"/>
      <c r="I245" s="13"/>
    </row>
    <row r="246" spans="3:9">
      <c r="C246" s="13"/>
      <c r="D246" s="13"/>
      <c r="E246" s="13"/>
      <c r="F246" s="13"/>
      <c r="G246" s="13"/>
      <c r="H246" s="13"/>
      <c r="I246" s="13"/>
    </row>
    <row r="247" spans="3:9">
      <c r="C247" s="13"/>
      <c r="D247" s="13"/>
      <c r="E247" s="13"/>
      <c r="F247" s="13"/>
      <c r="G247" s="13"/>
      <c r="H247" s="13"/>
      <c r="I247" s="13"/>
    </row>
    <row r="248" spans="3:9">
      <c r="C248" s="13"/>
      <c r="D248" s="13"/>
      <c r="E248" s="13"/>
      <c r="F248" s="13"/>
      <c r="G248" s="13"/>
      <c r="H248" s="13"/>
      <c r="I248" s="13"/>
    </row>
  </sheetData>
  <mergeCells count="23">
    <mergeCell ref="J73:J75"/>
    <mergeCell ref="K73:K75"/>
    <mergeCell ref="E74:E75"/>
    <mergeCell ref="F74:F75"/>
    <mergeCell ref="B77:J77"/>
    <mergeCell ref="C73:C74"/>
    <mergeCell ref="D73:D74"/>
    <mergeCell ref="E73:F73"/>
    <mergeCell ref="G73:G74"/>
    <mergeCell ref="H73:H75"/>
    <mergeCell ref="I73:I75"/>
    <mergeCell ref="B40:K40"/>
    <mergeCell ref="C5:C6"/>
    <mergeCell ref="D5:D6"/>
    <mergeCell ref="E5:F5"/>
    <mergeCell ref="G5:G6"/>
    <mergeCell ref="H5:H7"/>
    <mergeCell ref="I5:I7"/>
    <mergeCell ref="J5:J7"/>
    <mergeCell ref="K5:K7"/>
    <mergeCell ref="E6:E7"/>
    <mergeCell ref="F6:F7"/>
    <mergeCell ref="B9:J9"/>
  </mergeCells>
  <printOptions horizontalCentered="1" verticalCentered="1" gridLines="1" gridLinesSet="0"/>
  <pageMargins left="0.25" right="0.25" top="0.75" bottom="0.75" header="0.3" footer="0.3"/>
  <pageSetup paperSize="9" scale="24" orientation="portrait" r:id="rId1"/>
  <headerFooter alignWithMargins="0">
    <oddHeader>&amp;L&amp;Z&amp;F</oddHeader>
    <oddFooter>&amp;C&amp;P/&amp;N</oddFooter>
  </headerFooter>
  <rowBreaks count="1" manualBreakCount="1">
    <brk id="70" max="10" man="1"/>
  </row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161925</xdr:colOff>
                <xdr:row>0</xdr:row>
                <xdr:rowOff>19050</xdr:rowOff>
              </from>
              <to>
                <xdr:col>0</xdr:col>
                <xdr:colOff>371475</xdr:colOff>
                <xdr:row>0</xdr:row>
                <xdr:rowOff>95250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8"/>
  <sheetViews>
    <sheetView zoomScale="70" zoomScaleNormal="70" workbookViewId="0">
      <selection activeCell="A26" sqref="A26"/>
    </sheetView>
  </sheetViews>
  <sheetFormatPr defaultRowHeight="15"/>
  <sheetData>
    <row r="1" spans="2:11">
      <c r="C1" t="str">
        <f>e!C1</f>
        <v>PRIMARY COMMODITIES USD PRICES</v>
      </c>
    </row>
    <row r="4" spans="2:11" s="14" customFormat="1" ht="44.25" customHeight="1">
      <c r="C4" s="14" t="str">
        <f>LEFT(e!C4,FIND(",",e!C4)-1)</f>
        <v>Food</v>
      </c>
      <c r="D4" s="14" t="str">
        <f>LEFT(e!D4,FIND(",",e!D4)-1)</f>
        <v>Basic materials</v>
      </c>
      <c r="E4" s="14" t="str">
        <f>LEFT(e!E4,FIND(",",e!E4)-1)</f>
        <v>Agricultures non-food</v>
      </c>
      <c r="F4" s="14" t="str">
        <f>LEFT(e!F4,FIND(",",e!F4)-1)</f>
        <v>Minerals and metals</v>
      </c>
      <c r="G4" s="14" t="str">
        <f>LEFT(e!G4,FIND(",",e!G4)-1)</f>
        <v>Fuel products</v>
      </c>
      <c r="H4" s="14" t="str">
        <f>LEFT(e!H4,FIND(",",e!H4)-1)</f>
        <v>Primary commodities excluding fuels</v>
      </c>
      <c r="I4" s="14" t="str">
        <f>LEFT(e!I4,FIND(",",e!I4)-1)</f>
        <v>Primary commodities including fuels</v>
      </c>
      <c r="J4" s="14" t="str">
        <f>LEFT(e!J4,FIND(",",e!J4)-1)</f>
        <v>Wood and pulp</v>
      </c>
      <c r="K4" s="14" t="str">
        <f>LEFT(e!K4,FIND(",",e!K4)-1)</f>
        <v>Crude petroleum</v>
      </c>
    </row>
    <row r="10" spans="2:11">
      <c r="B10" t="str">
        <f>e!B40</f>
        <v>Year on Year % Change</v>
      </c>
    </row>
    <row r="11" spans="2:11">
      <c r="B11" s="22" t="str">
        <f>e!B41</f>
        <v>1993</v>
      </c>
      <c r="C11" s="21">
        <f>e!C41</f>
        <v>-0.93031812149321524</v>
      </c>
      <c r="D11" s="21" t="str">
        <f>e!D41</f>
        <v>n.a.</v>
      </c>
      <c r="E11" s="21" t="str">
        <f>e!E41</f>
        <v>n.a.</v>
      </c>
      <c r="F11" s="21" t="str">
        <f>e!F41</f>
        <v>n.a.</v>
      </c>
      <c r="G11" s="21" t="str">
        <f>e!G41</f>
        <v>n.a.</v>
      </c>
      <c r="H11" s="21" t="str">
        <f>e!H41</f>
        <v>n.a.</v>
      </c>
      <c r="I11" s="21" t="str">
        <f>e!I41</f>
        <v>n.a.</v>
      </c>
      <c r="J11" s="21" t="str">
        <f>e!J41</f>
        <v>n.a.</v>
      </c>
      <c r="K11" s="21">
        <f>e!K41</f>
        <v>-11.923506168370878</v>
      </c>
    </row>
    <row r="12" spans="2:11">
      <c r="B12" s="22" t="str">
        <f>e!B42</f>
        <v>1994</v>
      </c>
      <c r="C12" s="21">
        <f>e!C42</f>
        <v>6.4768220704290513</v>
      </c>
      <c r="D12" s="21" t="str">
        <f>e!D42</f>
        <v>n.a.</v>
      </c>
      <c r="E12" s="21" t="str">
        <f>e!E42</f>
        <v>n.a.</v>
      </c>
      <c r="F12" s="21" t="str">
        <f>e!F42</f>
        <v>n.a.</v>
      </c>
      <c r="G12" s="21" t="str">
        <f>e!G42</f>
        <v>n.a.</v>
      </c>
      <c r="H12" s="21" t="str">
        <f>e!H42</f>
        <v>n.a.</v>
      </c>
      <c r="I12" s="21" t="str">
        <f>e!I42</f>
        <v>n.a.</v>
      </c>
      <c r="J12" s="21" t="str">
        <f>e!J42</f>
        <v>n.a.</v>
      </c>
      <c r="K12" s="21">
        <f>e!K42</f>
        <v>-7.1428571428571388</v>
      </c>
    </row>
    <row r="13" spans="2:11">
      <c r="B13" s="22" t="str">
        <f>e!B43</f>
        <v>1995</v>
      </c>
      <c r="C13" s="21">
        <f>e!C43</f>
        <v>4.0953833045584105</v>
      </c>
      <c r="D13" s="21" t="str">
        <f>e!D43</f>
        <v>n.a.</v>
      </c>
      <c r="E13" s="21" t="str">
        <f>e!E43</f>
        <v>n.a.</v>
      </c>
      <c r="F13" s="21" t="str">
        <f>e!F43</f>
        <v>n.a.</v>
      </c>
      <c r="G13" s="21" t="str">
        <f>e!G43</f>
        <v>n.a.</v>
      </c>
      <c r="H13" s="21" t="str">
        <f>e!H43</f>
        <v>n.a.</v>
      </c>
      <c r="I13" s="21" t="str">
        <f>e!I43</f>
        <v>n.a.</v>
      </c>
      <c r="J13" s="21" t="str">
        <f>e!J43</f>
        <v>n.a.</v>
      </c>
      <c r="K13" s="21">
        <f>e!K43</f>
        <v>7.8451001053740441</v>
      </c>
    </row>
    <row r="14" spans="2:11">
      <c r="B14" s="22" t="str">
        <f>e!B44</f>
        <v>1996</v>
      </c>
      <c r="C14" s="21">
        <f>e!C44</f>
        <v>6.7879362275760968</v>
      </c>
      <c r="D14" s="21" t="str">
        <f>e!D44</f>
        <v>n.a.</v>
      </c>
      <c r="E14" s="21" t="str">
        <f>e!E44</f>
        <v>n.a.</v>
      </c>
      <c r="F14" s="21" t="str">
        <f>e!F44</f>
        <v>n.a.</v>
      </c>
      <c r="G14" s="21" t="str">
        <f>e!G44</f>
        <v>n.a.</v>
      </c>
      <c r="H14" s="21" t="str">
        <f>e!H44</f>
        <v>n.a.</v>
      </c>
      <c r="I14" s="21" t="str">
        <f>e!I44</f>
        <v>n.a.</v>
      </c>
      <c r="J14" s="21" t="str">
        <f>e!J44</f>
        <v>n.a.</v>
      </c>
      <c r="K14" s="21">
        <f>e!K44</f>
        <v>18.675458406310085</v>
      </c>
    </row>
    <row r="15" spans="2:11">
      <c r="B15" s="22" t="str">
        <f>e!B45</f>
        <v>1997</v>
      </c>
      <c r="C15" s="21">
        <f>e!C45</f>
        <v>-6.5289231193332995</v>
      </c>
      <c r="D15" s="21" t="str">
        <f>e!D45</f>
        <v>n.a.</v>
      </c>
      <c r="E15" s="21" t="str">
        <f>e!E45</f>
        <v>n.a.</v>
      </c>
      <c r="F15" s="21" t="str">
        <f>e!F45</f>
        <v>n.a.</v>
      </c>
      <c r="G15" s="21" t="str">
        <f>e!G45</f>
        <v>n.a.</v>
      </c>
      <c r="H15" s="21" t="str">
        <f>e!H45</f>
        <v>n.a.</v>
      </c>
      <c r="I15" s="21" t="str">
        <f>e!I45</f>
        <v>n.a.</v>
      </c>
      <c r="J15" s="21" t="str">
        <f>e!J45</f>
        <v>n.a.</v>
      </c>
      <c r="K15" s="21">
        <f>e!K45</f>
        <v>-4.0390391987070444</v>
      </c>
    </row>
    <row r="16" spans="2:11">
      <c r="B16" s="22" t="str">
        <f>e!B46</f>
        <v>1998</v>
      </c>
      <c r="C16" s="21">
        <f>e!C46</f>
        <v>-13.085527262264435</v>
      </c>
      <c r="D16" s="21" t="str">
        <f>e!D46</f>
        <v>n.a.</v>
      </c>
      <c r="E16" s="21" t="str">
        <f>e!E46</f>
        <v>n.a.</v>
      </c>
      <c r="F16" s="21" t="str">
        <f>e!F46</f>
        <v>n.a.</v>
      </c>
      <c r="G16" s="21" t="str">
        <f>e!G46</f>
        <v>n.a.</v>
      </c>
      <c r="H16" s="21" t="str">
        <f>e!H46</f>
        <v>n.a.</v>
      </c>
      <c r="I16" s="21" t="str">
        <f>e!I46</f>
        <v>n.a.</v>
      </c>
      <c r="J16" s="21" t="str">
        <f>e!J46</f>
        <v>n.a.</v>
      </c>
      <c r="K16" s="21">
        <f>e!K46</f>
        <v>-30.792964977213046</v>
      </c>
    </row>
    <row r="17" spans="2:11">
      <c r="B17" s="22">
        <f>e!B47</f>
        <v>1999</v>
      </c>
      <c r="C17" s="21">
        <f>e!C47</f>
        <v>-12.641195302984514</v>
      </c>
      <c r="D17" s="21" t="str">
        <f>e!D47</f>
        <v>n.a.</v>
      </c>
      <c r="E17" s="21" t="str">
        <f>e!E47</f>
        <v>n.a.</v>
      </c>
      <c r="F17" s="21" t="str">
        <f>e!F47</f>
        <v>n.a.</v>
      </c>
      <c r="G17" s="21" t="str">
        <f>e!G47</f>
        <v>n.a.</v>
      </c>
      <c r="H17" s="21" t="str">
        <f>e!H47</f>
        <v>n.a.</v>
      </c>
      <c r="I17" s="21" t="str">
        <f>e!I47</f>
        <v>n.a.</v>
      </c>
      <c r="J17" s="21" t="str">
        <f>e!J47</f>
        <v>n.a.</v>
      </c>
      <c r="K17" s="21">
        <f>e!K47</f>
        <v>33.459348996994464</v>
      </c>
    </row>
    <row r="18" spans="2:11">
      <c r="B18" s="22">
        <f>e!B48</f>
        <v>2000</v>
      </c>
      <c r="C18" s="21">
        <f>e!C48</f>
        <v>3.0639038978346207</v>
      </c>
      <c r="D18" s="21" t="str">
        <f>e!D48</f>
        <v>n.a.</v>
      </c>
      <c r="E18" s="21" t="str">
        <f>e!E48</f>
        <v>n.a.</v>
      </c>
      <c r="F18" s="21" t="str">
        <f>e!F48</f>
        <v>n.a.</v>
      </c>
      <c r="G18" s="21" t="str">
        <f>e!G48</f>
        <v>n.a.</v>
      </c>
      <c r="H18" s="21" t="str">
        <f>e!H48</f>
        <v>n.a.</v>
      </c>
      <c r="I18" s="21" t="str">
        <f>e!I48</f>
        <v>n.a.</v>
      </c>
      <c r="J18" s="21" t="str">
        <f>e!J48</f>
        <v>n.a.</v>
      </c>
      <c r="K18" s="21">
        <f>e!K48</f>
        <v>59.596512620942462</v>
      </c>
    </row>
    <row r="19" spans="2:11">
      <c r="B19" s="22">
        <f>e!B49</f>
        <v>2001</v>
      </c>
      <c r="C19" s="21">
        <f>e!C49</f>
        <v>-3.8879752056936354</v>
      </c>
      <c r="D19" s="21" t="str">
        <f>e!D49</f>
        <v>n.a.</v>
      </c>
      <c r="E19" s="21" t="str">
        <f>e!E49</f>
        <v>n.a.</v>
      </c>
      <c r="F19" s="21" t="str">
        <f>e!F49</f>
        <v>n.a.</v>
      </c>
      <c r="G19" s="21" t="str">
        <f>e!G49</f>
        <v>n.a.</v>
      </c>
      <c r="H19" s="21" t="str">
        <f>e!H49</f>
        <v>n.a.</v>
      </c>
      <c r="I19" s="21" t="str">
        <f>e!I49</f>
        <v>n.a.</v>
      </c>
      <c r="J19" s="21" t="str">
        <f>e!J49</f>
        <v>n.a.</v>
      </c>
      <c r="K19" s="21">
        <f>e!K49</f>
        <v>-12.68372232557455</v>
      </c>
    </row>
    <row r="20" spans="2:11">
      <c r="B20" s="22">
        <f>e!B50</f>
        <v>2002</v>
      </c>
      <c r="C20" s="21">
        <f>e!C50</f>
        <v>4.027241463132782</v>
      </c>
      <c r="D20" s="21" t="str">
        <f>e!D50</f>
        <v>n.a.</v>
      </c>
      <c r="E20" s="21" t="str">
        <f>e!E50</f>
        <v>n.a.</v>
      </c>
      <c r="F20" s="21" t="str">
        <f>e!F50</f>
        <v>n.a.</v>
      </c>
      <c r="G20" s="21" t="str">
        <f>e!G50</f>
        <v>n.a.</v>
      </c>
      <c r="H20" s="21" t="str">
        <f>e!H50</f>
        <v>n.a.</v>
      </c>
      <c r="I20" s="21" t="str">
        <f>e!I50</f>
        <v>n.a.</v>
      </c>
      <c r="J20" s="21" t="str">
        <f>e!J50</f>
        <v>n.a.</v>
      </c>
      <c r="K20" s="21">
        <f>e!K50</f>
        <v>6.8825781861619362E-2</v>
      </c>
    </row>
    <row r="21" spans="2:11">
      <c r="B21" s="22">
        <f>e!B51</f>
        <v>2003</v>
      </c>
      <c r="C21" s="21">
        <f>e!C51</f>
        <v>4.8168337502441716</v>
      </c>
      <c r="D21" s="21" t="str">
        <f>e!D51</f>
        <v>n.a.</v>
      </c>
      <c r="E21" s="21" t="str">
        <f>e!E51</f>
        <v>n.a.</v>
      </c>
      <c r="F21" s="21" t="str">
        <f>e!F51</f>
        <v>n.a.</v>
      </c>
      <c r="G21" s="21" t="str">
        <f>e!G51</f>
        <v>n.a.</v>
      </c>
      <c r="H21" s="21" t="str">
        <f>e!H51</f>
        <v>n.a.</v>
      </c>
      <c r="I21" s="21" t="str">
        <f>e!I51</f>
        <v>n.a.</v>
      </c>
      <c r="J21" s="21" t="str">
        <f>e!J51</f>
        <v>n.a.</v>
      </c>
      <c r="K21" s="21">
        <f>e!K51</f>
        <v>13.946395011702847</v>
      </c>
    </row>
    <row r="22" spans="2:11">
      <c r="B22" s="22">
        <f>e!B52</f>
        <v>2004</v>
      </c>
      <c r="C22" s="21">
        <f>e!C52</f>
        <v>14.662972021173815</v>
      </c>
      <c r="D22" s="21" t="str">
        <f>e!D52</f>
        <v>n.a.</v>
      </c>
      <c r="E22" s="21" t="str">
        <f>e!E52</f>
        <v>n.a.</v>
      </c>
      <c r="F22" s="21" t="str">
        <f>e!F52</f>
        <v>n.a.</v>
      </c>
      <c r="G22" s="21" t="str">
        <f>e!G52</f>
        <v>n.a.</v>
      </c>
      <c r="H22" s="21" t="str">
        <f>e!H52</f>
        <v>n.a.</v>
      </c>
      <c r="I22" s="21" t="str">
        <f>e!I52</f>
        <v>n.a.</v>
      </c>
      <c r="J22" s="21" t="str">
        <f>e!J52</f>
        <v>n.a.</v>
      </c>
      <c r="K22" s="21">
        <f>e!K52</f>
        <v>33.428972024186237</v>
      </c>
    </row>
    <row r="23" spans="2:11">
      <c r="B23" s="22">
        <f>e!B53</f>
        <v>2005</v>
      </c>
      <c r="C23" s="21">
        <f>e!C53</f>
        <v>1.9945675143477644</v>
      </c>
      <c r="D23" s="21" t="str">
        <f>e!D53</f>
        <v>n.a.</v>
      </c>
      <c r="E23" s="21" t="str">
        <f>e!E53</f>
        <v>n.a.</v>
      </c>
      <c r="F23" s="21" t="str">
        <f>e!F53</f>
        <v>n.a.</v>
      </c>
      <c r="G23" s="21" t="str">
        <f>e!G53</f>
        <v>n.a.</v>
      </c>
      <c r="H23" s="21" t="str">
        <f>e!H53</f>
        <v>n.a.</v>
      </c>
      <c r="I23" s="21" t="str">
        <f>e!I53</f>
        <v>n.a.</v>
      </c>
      <c r="J23" s="21" t="str">
        <f>e!J53</f>
        <v>n.a.</v>
      </c>
      <c r="K23" s="21">
        <f>e!K53</f>
        <v>44.734305793510657</v>
      </c>
    </row>
    <row r="24" spans="2:11">
      <c r="B24" s="22">
        <f>e!B54</f>
        <v>2006</v>
      </c>
      <c r="C24" s="21">
        <f>e!C54</f>
        <v>10.757187500000015</v>
      </c>
      <c r="D24" s="21" t="str">
        <f>e!D54</f>
        <v>n.a.</v>
      </c>
      <c r="E24" s="21" t="str">
        <f>e!E54</f>
        <v>n.a.</v>
      </c>
      <c r="F24" s="21" t="str">
        <f>e!F54</f>
        <v>n.a.</v>
      </c>
      <c r="G24" s="21" t="str">
        <f>e!G54</f>
        <v>n.a.</v>
      </c>
      <c r="H24" s="21" t="str">
        <f>e!H54</f>
        <v>n.a.</v>
      </c>
      <c r="I24" s="21" t="str">
        <f>e!I54</f>
        <v>n.a.</v>
      </c>
      <c r="J24" s="21" t="str">
        <f>e!J54</f>
        <v>n.a.</v>
      </c>
      <c r="K24" s="21">
        <f>e!K54</f>
        <v>20.24933645367804</v>
      </c>
    </row>
    <row r="25" spans="2:11">
      <c r="B25" s="22">
        <f>e!B55</f>
        <v>2007</v>
      </c>
      <c r="C25" s="21">
        <f>e!C55</f>
        <v>13.029572008588602</v>
      </c>
      <c r="D25" s="21" t="str">
        <f>e!D55</f>
        <v>n.a.</v>
      </c>
      <c r="E25" s="21" t="str">
        <f>e!E55</f>
        <v>n.a.</v>
      </c>
      <c r="F25" s="21" t="str">
        <f>e!F55</f>
        <v>n.a.</v>
      </c>
      <c r="G25" s="21" t="str">
        <f>e!G55</f>
        <v>n.a.</v>
      </c>
      <c r="H25" s="21" t="str">
        <f>e!H55</f>
        <v>n.a.</v>
      </c>
      <c r="I25" s="21" t="str">
        <f>e!I55</f>
        <v>n.a.</v>
      </c>
      <c r="J25" s="21" t="str">
        <f>e!J55</f>
        <v>n.a.</v>
      </c>
      <c r="K25" s="21">
        <f>e!K55</f>
        <v>9.3607554834402151</v>
      </c>
    </row>
    <row r="26" spans="2:11">
      <c r="B26" s="22">
        <f>e!B56</f>
        <v>2008</v>
      </c>
      <c r="C26" s="21">
        <f>e!C56</f>
        <v>23.750857457811094</v>
      </c>
      <c r="D26" s="21" t="str">
        <f>e!D56</f>
        <v>n.a.</v>
      </c>
      <c r="E26" s="21" t="str">
        <f>e!E56</f>
        <v>n.a.</v>
      </c>
      <c r="F26" s="21" t="str">
        <f>e!F56</f>
        <v>n.a.</v>
      </c>
      <c r="G26" s="21" t="str">
        <f>e!G56</f>
        <v>n.a.</v>
      </c>
      <c r="H26" s="21" t="str">
        <f>e!H56</f>
        <v>n.a.</v>
      </c>
      <c r="I26" s="21" t="str">
        <f>e!I56</f>
        <v>n.a.</v>
      </c>
      <c r="J26" s="21" t="str">
        <f>e!J56</f>
        <v>n.a.</v>
      </c>
      <c r="K26" s="21">
        <f>e!K56</f>
        <v>36.214662249164462</v>
      </c>
    </row>
    <row r="27" spans="2:11">
      <c r="B27" s="22">
        <f>e!B57</f>
        <v>2009</v>
      </c>
      <c r="C27" s="21">
        <f>e!C57</f>
        <v>-12.508658608563124</v>
      </c>
      <c r="D27" s="21" t="str">
        <f>e!D57</f>
        <v>n.a.</v>
      </c>
      <c r="E27" s="21" t="str">
        <f>e!E57</f>
        <v>n.a.</v>
      </c>
      <c r="F27" s="21" t="str">
        <f>e!F57</f>
        <v>n.a.</v>
      </c>
      <c r="G27" s="21" t="str">
        <f>e!G57</f>
        <v>n.a.</v>
      </c>
      <c r="H27" s="21" t="str">
        <f>e!H57</f>
        <v>n.a.</v>
      </c>
      <c r="I27" s="21" t="str">
        <f>e!I57</f>
        <v>n.a.</v>
      </c>
      <c r="J27" s="21" t="str">
        <f>e!J57</f>
        <v>n.a.</v>
      </c>
      <c r="K27" s="21">
        <f>e!K57</f>
        <v>-36.862248698180487</v>
      </c>
    </row>
    <row r="28" spans="2:11">
      <c r="B28" s="22">
        <f>e!B58</f>
        <v>2010</v>
      </c>
      <c r="C28" s="21">
        <f>e!C58</f>
        <v>9.8454988244049559</v>
      </c>
      <c r="D28" s="21" t="str">
        <f>e!D58</f>
        <v>n.a.</v>
      </c>
      <c r="E28" s="21" t="str">
        <f>e!E58</f>
        <v>n.a.</v>
      </c>
      <c r="F28" s="21" t="str">
        <f>e!F58</f>
        <v>n.a.</v>
      </c>
      <c r="G28" s="21" t="str">
        <f>e!G58</f>
        <v>n.a.</v>
      </c>
      <c r="H28" s="21" t="str">
        <f>e!H58</f>
        <v>n.a.</v>
      </c>
      <c r="I28" s="21" t="str">
        <f>e!I58</f>
        <v>n.a.</v>
      </c>
      <c r="J28" s="21" t="str">
        <f>e!J58</f>
        <v>n.a.</v>
      </c>
      <c r="K28" s="21">
        <f>e!K58</f>
        <v>28.82675593632797</v>
      </c>
    </row>
    <row r="29" spans="2:11">
      <c r="B29" s="22">
        <f>e!B59</f>
        <v>2011</v>
      </c>
      <c r="C29" s="21">
        <f>e!C59</f>
        <v>13.137042337521237</v>
      </c>
      <c r="D29" s="21" t="str">
        <f>e!D59</f>
        <v>n.a.</v>
      </c>
      <c r="E29" s="21" t="str">
        <f>e!E59</f>
        <v>n.a.</v>
      </c>
      <c r="F29" s="21" t="str">
        <f>e!F59</f>
        <v>n.a.</v>
      </c>
      <c r="G29" s="21" t="str">
        <f>e!G59</f>
        <v>n.a.</v>
      </c>
      <c r="H29" s="21" t="str">
        <f>e!H59</f>
        <v>n.a.</v>
      </c>
      <c r="I29" s="21" t="str">
        <f>e!I59</f>
        <v>n.a.</v>
      </c>
      <c r="J29" s="21" t="str">
        <f>e!J59</f>
        <v>n.a.</v>
      </c>
      <c r="K29" s="21">
        <f>e!K59</f>
        <v>38.262484300640466</v>
      </c>
    </row>
    <row r="30" spans="2:11">
      <c r="B30" s="22">
        <f>e!B60</f>
        <v>2012</v>
      </c>
      <c r="C30" s="21">
        <f>e!C60</f>
        <v>0.17461586888111924</v>
      </c>
      <c r="D30" s="21" t="str">
        <f>e!D60</f>
        <v>n.a.</v>
      </c>
      <c r="E30" s="21" t="str">
        <f>e!E60</f>
        <v>n.a.</v>
      </c>
      <c r="F30" s="21" t="str">
        <f>e!F60</f>
        <v>n.a.</v>
      </c>
      <c r="G30" s="21" t="str">
        <f>e!G60</f>
        <v>n.a.</v>
      </c>
      <c r="H30" s="21" t="str">
        <f>e!H60</f>
        <v>n.a.</v>
      </c>
      <c r="I30" s="21" t="str">
        <f>e!I60</f>
        <v>n.a.</v>
      </c>
      <c r="J30" s="21" t="str">
        <f>e!J60</f>
        <v>n.a.</v>
      </c>
      <c r="K30" s="21">
        <f>e!K60</f>
        <v>0.79615651154118439</v>
      </c>
    </row>
    <row r="31" spans="2:11">
      <c r="B31" s="22">
        <f>e!B61</f>
        <v>2013</v>
      </c>
      <c r="C31" s="21">
        <f>e!C61</f>
        <v>3.1839369746264907</v>
      </c>
      <c r="D31" s="21" t="str">
        <f>e!D61</f>
        <v>n.a.</v>
      </c>
      <c r="E31" s="21" t="str">
        <f>e!E61</f>
        <v>n.a.</v>
      </c>
      <c r="F31" s="21" t="str">
        <f>e!F61</f>
        <v>n.a.</v>
      </c>
      <c r="G31" s="21" t="str">
        <f>e!G61</f>
        <v>n.a.</v>
      </c>
      <c r="H31" s="21" t="str">
        <f>e!H61</f>
        <v>n.a.</v>
      </c>
      <c r="I31" s="21" t="str">
        <f>e!I61</f>
        <v>n.a.</v>
      </c>
      <c r="J31" s="21" t="str">
        <f>e!J61</f>
        <v>n.a.</v>
      </c>
      <c r="K31" s="21">
        <f>e!K61</f>
        <v>-2.6962310414953663</v>
      </c>
    </row>
    <row r="32" spans="2:11">
      <c r="B32" s="22">
        <f>e!B62</f>
        <v>2014</v>
      </c>
      <c r="C32" s="21">
        <f>e!C62</f>
        <v>-3.7032809287870379</v>
      </c>
      <c r="D32" s="21" t="str">
        <f>e!D62</f>
        <v>n.a.</v>
      </c>
      <c r="E32" s="21" t="str">
        <f>e!E62</f>
        <v>n.a.</v>
      </c>
      <c r="F32" s="21" t="str">
        <f>e!F62</f>
        <v>n.a.</v>
      </c>
      <c r="G32" s="21" t="str">
        <f>e!G62</f>
        <v>n.a.</v>
      </c>
      <c r="H32" s="21" t="str">
        <f>e!H62</f>
        <v>n.a.</v>
      </c>
      <c r="I32" s="21" t="str">
        <f>e!I62</f>
        <v>n.a.</v>
      </c>
      <c r="J32" s="21" t="str">
        <f>e!J62</f>
        <v>n.a.</v>
      </c>
      <c r="K32" s="21">
        <f>e!K62</f>
        <v>-8.3115282025024726</v>
      </c>
    </row>
    <row r="33" spans="2:11">
      <c r="B33" s="22">
        <f>e!B63</f>
        <v>2015</v>
      </c>
      <c r="C33" s="21">
        <f>e!C63</f>
        <v>-15.665235251578636</v>
      </c>
      <c r="D33" s="21" t="str">
        <f>e!D63</f>
        <v>n.a.</v>
      </c>
      <c r="E33" s="21" t="str">
        <f>e!E63</f>
        <v>n.a.</v>
      </c>
      <c r="F33" s="21" t="str">
        <f>e!F63</f>
        <v>n.a.</v>
      </c>
      <c r="G33" s="21" t="str">
        <f>e!G63</f>
        <v>n.a.</v>
      </c>
      <c r="H33" s="21" t="str">
        <f>e!H63</f>
        <v>n.a.</v>
      </c>
      <c r="I33" s="21" t="str">
        <f>e!I63</f>
        <v>n.a.</v>
      </c>
      <c r="J33" s="21" t="str">
        <f>e!J63</f>
        <v>n.a.</v>
      </c>
      <c r="K33" s="21">
        <f>e!K63</f>
        <v>-46.450213281236216</v>
      </c>
    </row>
    <row r="34" spans="2:11">
      <c r="B34" s="22">
        <f>e!B64</f>
        <v>2016</v>
      </c>
      <c r="C34" s="21">
        <f>e!C64</f>
        <v>-2.634463615207622</v>
      </c>
      <c r="D34" s="21" t="str">
        <f>e!D64</f>
        <v>n.a.</v>
      </c>
      <c r="E34" s="21" t="str">
        <f>e!E64</f>
        <v>n.a.</v>
      </c>
      <c r="F34" s="21" t="str">
        <f>e!F64</f>
        <v>n.a.</v>
      </c>
      <c r="G34" s="21" t="str">
        <f>e!G64</f>
        <v>n.a.</v>
      </c>
      <c r="H34" s="21" t="str">
        <f>e!H64</f>
        <v>n.a.</v>
      </c>
      <c r="I34" s="21" t="str">
        <f>e!I64</f>
        <v>n.a.</v>
      </c>
      <c r="J34" s="21" t="str">
        <f>e!J64</f>
        <v>n.a.</v>
      </c>
      <c r="K34" s="21">
        <f>e!K64</f>
        <v>-15.601508034521956</v>
      </c>
    </row>
    <row r="35" spans="2:11">
      <c r="B35" s="22">
        <f>e!B65</f>
        <v>2017</v>
      </c>
      <c r="C35" s="21">
        <f>e!C65</f>
        <v>0.5105063973788333</v>
      </c>
      <c r="D35" s="21" t="str">
        <f>e!D65</f>
        <v>n.a.</v>
      </c>
      <c r="E35" s="21" t="str">
        <f>e!E65</f>
        <v>n.a.</v>
      </c>
      <c r="F35" s="21" t="str">
        <f>e!F65</f>
        <v>n.a.</v>
      </c>
      <c r="G35" s="21" t="str">
        <f>e!G65</f>
        <v>n.a.</v>
      </c>
      <c r="H35" s="21" t="str">
        <f>e!H65</f>
        <v>n.a.</v>
      </c>
      <c r="I35" s="21" t="str">
        <f>e!I65</f>
        <v>n.a.</v>
      </c>
      <c r="J35" s="21" t="str">
        <f>e!J65</f>
        <v>n.a.</v>
      </c>
      <c r="K35" s="21">
        <f>e!K65</f>
        <v>21.464187825501497</v>
      </c>
    </row>
    <row r="36" spans="2:11">
      <c r="B36" s="22">
        <f>e!B66</f>
        <v>2018</v>
      </c>
      <c r="C36" s="21">
        <f>e!C66</f>
        <v>3.5697214743785963</v>
      </c>
      <c r="D36" s="21" t="str">
        <f>e!D66</f>
        <v>n.a.</v>
      </c>
      <c r="E36" s="21" t="str">
        <f>e!E66</f>
        <v>n.a.</v>
      </c>
      <c r="F36" s="21" t="str">
        <f>e!F66</f>
        <v>n.a.</v>
      </c>
      <c r="G36" s="21" t="str">
        <f>e!G66</f>
        <v>n.a.</v>
      </c>
      <c r="H36" s="21" t="str">
        <f>e!H66</f>
        <v>n.a.</v>
      </c>
      <c r="I36" s="21" t="str">
        <f>e!I66</f>
        <v>n.a.</v>
      </c>
      <c r="J36" s="21" t="str">
        <f>e!J66</f>
        <v>n.a.</v>
      </c>
      <c r="K36" s="21">
        <f>e!K66</f>
        <v>37.500043903614397</v>
      </c>
    </row>
    <row r="37" spans="2:11">
      <c r="B37" s="22">
        <f>e!B67</f>
        <v>2019</v>
      </c>
      <c r="C37" s="21">
        <f>e!C67</f>
        <v>2.6041134370479426</v>
      </c>
      <c r="D37" s="21" t="str">
        <f>e!D67</f>
        <v>n.a.</v>
      </c>
      <c r="E37" s="21" t="str">
        <f>e!E67</f>
        <v>n.a.</v>
      </c>
      <c r="F37" s="21" t="str">
        <f>e!F67</f>
        <v>n.a.</v>
      </c>
      <c r="G37" s="21" t="str">
        <f>e!G67</f>
        <v>n.a.</v>
      </c>
      <c r="H37" s="21" t="str">
        <f>e!H67</f>
        <v>n.a.</v>
      </c>
      <c r="I37" s="21" t="str">
        <f>e!I67</f>
        <v>n.a.</v>
      </c>
      <c r="J37" s="21" t="str">
        <f>e!J67</f>
        <v>n.a.</v>
      </c>
      <c r="K37" s="21">
        <f>e!K67</f>
        <v>7.1998924430973119</v>
      </c>
    </row>
    <row r="38" spans="2:11">
      <c r="B38" s="22">
        <f>e!B68</f>
        <v>2020</v>
      </c>
      <c r="C38" s="21">
        <f>e!C68</f>
        <v>1.4010188659076732</v>
      </c>
      <c r="D38" s="21" t="str">
        <f>e!D68</f>
        <v>n.a.</v>
      </c>
      <c r="E38" s="21" t="str">
        <f>e!E68</f>
        <v>n.a.</v>
      </c>
      <c r="F38" s="21" t="str">
        <f>e!F68</f>
        <v>n.a.</v>
      </c>
      <c r="G38" s="21" t="str">
        <f>e!G68</f>
        <v>n.a.</v>
      </c>
      <c r="H38" s="21" t="str">
        <f>e!H68</f>
        <v>n.a.</v>
      </c>
      <c r="I38" s="21" t="str">
        <f>e!I68</f>
        <v>n.a.</v>
      </c>
      <c r="J38" s="21" t="str">
        <f>e!J68</f>
        <v>n.a.</v>
      </c>
      <c r="K38" s="21">
        <f>e!K68</f>
        <v>-5.5222325592921635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50"/>
  <sheetViews>
    <sheetView tabSelected="1" zoomScale="70" zoomScaleNormal="70" workbookViewId="0">
      <selection activeCell="I18" sqref="I18"/>
    </sheetView>
  </sheetViews>
  <sheetFormatPr defaultRowHeight="15"/>
  <sheetData>
    <row r="1" spans="2:11">
      <c r="C1" t="str">
        <f>e!C1</f>
        <v>PRIMARY COMMODITIES USD PRICES</v>
      </c>
    </row>
    <row r="4" spans="2:11" s="14" customFormat="1" ht="44.25" customHeight="1">
      <c r="C4" s="14" t="str">
        <f>e!C4</f>
        <v>Food, price</v>
      </c>
      <c r="D4" s="14" t="str">
        <f>e!D4</f>
        <v>Basic materials, price</v>
      </c>
      <c r="E4" s="14" t="str">
        <f>e!E4</f>
        <v>Agricultures non-food, price</v>
      </c>
      <c r="F4" s="14" t="str">
        <f>e!F4</f>
        <v>Minerals and metals, price</v>
      </c>
      <c r="G4" s="14" t="str">
        <f>e!G4</f>
        <v>Fuel products, price</v>
      </c>
      <c r="H4" s="14" t="str">
        <f>e!H4</f>
        <v>Primary commodities excluding fuels, price</v>
      </c>
      <c r="I4" s="14" t="str">
        <f>e!I4</f>
        <v>Primary commodities including fuels, price</v>
      </c>
      <c r="J4" s="14" t="str">
        <f>e!J4</f>
        <v>Wood and pulp, price</v>
      </c>
      <c r="K4" s="14" t="str">
        <f>e!K4</f>
        <v>Crude petroleum, price</v>
      </c>
    </row>
    <row r="5" spans="2:11">
      <c r="C5" s="14"/>
    </row>
    <row r="6" spans="2:11">
      <c r="C6" s="14"/>
    </row>
    <row r="7" spans="2:11">
      <c r="C7" s="14"/>
    </row>
    <row r="8" spans="2:11">
      <c r="C8" s="14"/>
    </row>
    <row r="9" spans="2:11">
      <c r="C9" s="14"/>
    </row>
    <row r="10" spans="2:11">
      <c r="B10" s="14">
        <f>e!B11</f>
        <v>1992</v>
      </c>
      <c r="C10" s="23">
        <f>e!C11</f>
        <v>95.1</v>
      </c>
      <c r="D10" s="23" t="str">
        <f>e!D11</f>
        <v>n.a.</v>
      </c>
      <c r="E10" s="23" t="str">
        <f>e!E11</f>
        <v>n.a.</v>
      </c>
      <c r="F10" s="23" t="str">
        <f>e!F11</f>
        <v>n.a.</v>
      </c>
      <c r="G10" s="23" t="str">
        <f>e!G11</f>
        <v>n.a.</v>
      </c>
      <c r="H10" s="23" t="str">
        <f>e!H11</f>
        <v>n.a.</v>
      </c>
      <c r="I10" s="23" t="str">
        <f>e!I11</f>
        <v>n.a.</v>
      </c>
      <c r="J10" s="23" t="str">
        <f>e!J11</f>
        <v>n.a.</v>
      </c>
      <c r="K10" s="23">
        <f>e!K11</f>
        <v>19.3</v>
      </c>
    </row>
    <row r="11" spans="2:11">
      <c r="B11" s="14">
        <f>e!B12</f>
        <v>1993</v>
      </c>
      <c r="C11" s="23">
        <f>e!C12</f>
        <v>94.2</v>
      </c>
      <c r="D11" s="23" t="str">
        <f>e!D12</f>
        <v>n.a.</v>
      </c>
      <c r="E11" s="23" t="str">
        <f>e!E12</f>
        <v>n.a.</v>
      </c>
      <c r="F11" s="23" t="str">
        <f>e!F12</f>
        <v>n.a.</v>
      </c>
      <c r="G11" s="23" t="str">
        <f>e!G12</f>
        <v>n.a.</v>
      </c>
      <c r="H11" s="23" t="str">
        <f>e!H12</f>
        <v>n.a.</v>
      </c>
      <c r="I11" s="23" t="str">
        <f>e!I12</f>
        <v>n.a.</v>
      </c>
      <c r="J11" s="23" t="str">
        <f>e!J12</f>
        <v>n.a.</v>
      </c>
      <c r="K11" s="23">
        <f>e!K12</f>
        <v>17</v>
      </c>
    </row>
    <row r="12" spans="2:11">
      <c r="B12" s="14">
        <f>e!B13</f>
        <v>1994</v>
      </c>
      <c r="C12" s="23">
        <f>e!C13</f>
        <v>100.3</v>
      </c>
      <c r="D12" s="23" t="str">
        <f>e!D13</f>
        <v>n.a.</v>
      </c>
      <c r="E12" s="23" t="str">
        <f>e!E13</f>
        <v>n.a.</v>
      </c>
      <c r="F12" s="23" t="str">
        <f>e!F13</f>
        <v>n.a.</v>
      </c>
      <c r="G12" s="23" t="str">
        <f>e!G13</f>
        <v>n.a.</v>
      </c>
      <c r="H12" s="23" t="str">
        <f>e!H13</f>
        <v>n.a.</v>
      </c>
      <c r="I12" s="23" t="str">
        <f>e!I13</f>
        <v>n.a.</v>
      </c>
      <c r="J12" s="23" t="str">
        <f>e!J13</f>
        <v>n.a.</v>
      </c>
      <c r="K12" s="23">
        <f>e!K13</f>
        <v>15.8</v>
      </c>
    </row>
    <row r="13" spans="2:11">
      <c r="B13" s="14">
        <f>e!B14</f>
        <v>1995</v>
      </c>
      <c r="C13" s="23">
        <f>e!C14</f>
        <v>104.5</v>
      </c>
      <c r="D13" s="23" t="str">
        <f>e!D14</f>
        <v>n.a.</v>
      </c>
      <c r="E13" s="23" t="str">
        <f>e!E14</f>
        <v>n.a.</v>
      </c>
      <c r="F13" s="23" t="str">
        <f>e!F14</f>
        <v>n.a.</v>
      </c>
      <c r="G13" s="23" t="str">
        <f>e!G14</f>
        <v>n.a.</v>
      </c>
      <c r="H13" s="23" t="str">
        <f>e!H14</f>
        <v>n.a.</v>
      </c>
      <c r="I13" s="23" t="str">
        <f>e!I14</f>
        <v>n.a.</v>
      </c>
      <c r="J13" s="23" t="str">
        <f>e!J14</f>
        <v>n.a.</v>
      </c>
      <c r="K13" s="23">
        <f>e!K14</f>
        <v>17.100000000000001</v>
      </c>
    </row>
    <row r="14" spans="2:11">
      <c r="B14" s="14">
        <f>e!B15</f>
        <v>1996</v>
      </c>
      <c r="C14" s="23">
        <f>e!C15</f>
        <v>111.5</v>
      </c>
      <c r="D14" s="23" t="str">
        <f>e!D15</f>
        <v>n.a.</v>
      </c>
      <c r="E14" s="23" t="str">
        <f>e!E15</f>
        <v>n.a.</v>
      </c>
      <c r="F14" s="23" t="str">
        <f>e!F15</f>
        <v>n.a.</v>
      </c>
      <c r="G14" s="23" t="str">
        <f>e!G15</f>
        <v>n.a.</v>
      </c>
      <c r="H14" s="23" t="str">
        <f>e!H15</f>
        <v>n.a.</v>
      </c>
      <c r="I14" s="23" t="str">
        <f>e!I15</f>
        <v>n.a.</v>
      </c>
      <c r="J14" s="23" t="str">
        <f>e!J15</f>
        <v>n.a.</v>
      </c>
      <c r="K14" s="23">
        <f>e!K15</f>
        <v>20.2</v>
      </c>
    </row>
    <row r="15" spans="2:11">
      <c r="B15" s="14">
        <f>e!B16</f>
        <v>1997</v>
      </c>
      <c r="C15" s="23">
        <f>e!C16</f>
        <v>104.3</v>
      </c>
      <c r="D15" s="23" t="str">
        <f>e!D16</f>
        <v>n.a.</v>
      </c>
      <c r="E15" s="23" t="str">
        <f>e!E16</f>
        <v>n.a.</v>
      </c>
      <c r="F15" s="23" t="str">
        <f>e!F16</f>
        <v>n.a.</v>
      </c>
      <c r="G15" s="23" t="str">
        <f>e!G16</f>
        <v>n.a.</v>
      </c>
      <c r="H15" s="23" t="str">
        <f>e!H16</f>
        <v>n.a.</v>
      </c>
      <c r="I15" s="23" t="str">
        <f>e!I16</f>
        <v>n.a.</v>
      </c>
      <c r="J15" s="23" t="str">
        <f>e!J16</f>
        <v>n.a.</v>
      </c>
      <c r="K15" s="23">
        <f>e!K16</f>
        <v>19.399999999999999</v>
      </c>
    </row>
    <row r="16" spans="2:11">
      <c r="B16" s="14">
        <f>e!B17</f>
        <v>1998</v>
      </c>
      <c r="C16" s="23">
        <f>e!C17</f>
        <v>90.621374999999986</v>
      </c>
      <c r="D16" s="23" t="str">
        <f>e!D17</f>
        <v>n.a.</v>
      </c>
      <c r="E16" s="23" t="str">
        <f>e!E17</f>
        <v>n.a.</v>
      </c>
      <c r="F16" s="23" t="str">
        <f>e!F17</f>
        <v>n.a.</v>
      </c>
      <c r="G16" s="23" t="str">
        <f>e!G17</f>
        <v>n.a.</v>
      </c>
      <c r="H16" s="23" t="str">
        <f>e!H17</f>
        <v>n.a.</v>
      </c>
      <c r="I16" s="23" t="str">
        <f>e!I17</f>
        <v>n.a.</v>
      </c>
      <c r="J16" s="23" t="str">
        <f>e!J17</f>
        <v>n.a.</v>
      </c>
      <c r="K16" s="23">
        <f>e!K17</f>
        <v>13.443771710569806</v>
      </c>
    </row>
    <row r="17" spans="2:11">
      <c r="B17" s="14">
        <f>e!B18</f>
        <v>1999</v>
      </c>
      <c r="C17" s="23">
        <f>e!C18</f>
        <v>79.165750000000003</v>
      </c>
      <c r="D17" s="23" t="str">
        <f>e!D18</f>
        <v>n.a.</v>
      </c>
      <c r="E17" s="23" t="str">
        <f>e!E18</f>
        <v>n.a.</v>
      </c>
      <c r="F17" s="23" t="str">
        <f>e!F18</f>
        <v>n.a.</v>
      </c>
      <c r="G17" s="23" t="str">
        <f>e!G18</f>
        <v>n.a.</v>
      </c>
      <c r="H17" s="23" t="str">
        <f>e!H18</f>
        <v>n.a.</v>
      </c>
      <c r="I17" s="23" t="str">
        <f>e!I18</f>
        <v>n.a.</v>
      </c>
      <c r="J17" s="23" t="str">
        <f>e!J18</f>
        <v>n.a.</v>
      </c>
      <c r="K17" s="23">
        <f>e!K18</f>
        <v>17.94197020556857</v>
      </c>
    </row>
    <row r="18" spans="2:11">
      <c r="B18" s="14">
        <f>e!B19</f>
        <v>2000</v>
      </c>
      <c r="C18" s="23">
        <f>e!C19</f>
        <v>81.591312500000015</v>
      </c>
      <c r="D18" s="23" t="str">
        <f>e!D19</f>
        <v>n.a.</v>
      </c>
      <c r="E18" s="23" t="str">
        <f>e!E19</f>
        <v>n.a.</v>
      </c>
      <c r="F18" s="23" t="str">
        <f>e!F19</f>
        <v>n.a.</v>
      </c>
      <c r="G18" s="23" t="str">
        <f>e!G19</f>
        <v>n.a.</v>
      </c>
      <c r="H18" s="23" t="str">
        <f>e!H19</f>
        <v>n.a.</v>
      </c>
      <c r="I18" s="23" t="str">
        <f>e!I19</f>
        <v>n.a.</v>
      </c>
      <c r="J18" s="23" t="str">
        <f>e!J19</f>
        <v>n.a.</v>
      </c>
      <c r="K18" s="23">
        <f>e!K19</f>
        <v>28.634758743575983</v>
      </c>
    </row>
    <row r="19" spans="2:11">
      <c r="B19" s="14">
        <f>e!B20</f>
        <v>2001</v>
      </c>
      <c r="C19" s="23">
        <f>e!C20</f>
        <v>78.419062499999995</v>
      </c>
      <c r="D19" s="23" t="str">
        <f>e!D20</f>
        <v>n.a.</v>
      </c>
      <c r="E19" s="23" t="str">
        <f>e!E20</f>
        <v>n.a.</v>
      </c>
      <c r="F19" s="23" t="str">
        <f>e!F20</f>
        <v>n.a.</v>
      </c>
      <c r="G19" s="23" t="str">
        <f>e!G20</f>
        <v>n.a.</v>
      </c>
      <c r="H19" s="23" t="str">
        <f>e!H20</f>
        <v>n.a.</v>
      </c>
      <c r="I19" s="23" t="str">
        <f>e!I20</f>
        <v>n.a.</v>
      </c>
      <c r="J19" s="23" t="str">
        <f>e!J20</f>
        <v>n.a.</v>
      </c>
      <c r="K19" s="23">
        <f>e!K20</f>
        <v>25.002805455942624</v>
      </c>
    </row>
    <row r="20" spans="2:11">
      <c r="B20" s="14">
        <f>e!B21</f>
        <v>2002</v>
      </c>
      <c r="C20" s="23">
        <f>e!C21</f>
        <v>81.577187500000008</v>
      </c>
      <c r="D20" s="23" t="str">
        <f>e!D21</f>
        <v>n.a.</v>
      </c>
      <c r="E20" s="23" t="str">
        <f>e!E21</f>
        <v>n.a.</v>
      </c>
      <c r="F20" s="23" t="str">
        <f>e!F21</f>
        <v>n.a.</v>
      </c>
      <c r="G20" s="23" t="str">
        <f>e!G21</f>
        <v>n.a.</v>
      </c>
      <c r="H20" s="23" t="str">
        <f>e!H21</f>
        <v>n.a.</v>
      </c>
      <c r="I20" s="23" t="str">
        <f>e!I21</f>
        <v>n.a.</v>
      </c>
      <c r="J20" s="23" t="str">
        <f>e!J21</f>
        <v>n.a.</v>
      </c>
      <c r="K20" s="23">
        <f>e!K21</f>
        <v>25.020013832285017</v>
      </c>
    </row>
    <row r="21" spans="2:11">
      <c r="B21" s="14">
        <f>e!B22</f>
        <v>2003</v>
      </c>
      <c r="C21" s="23">
        <f>e!C22</f>
        <v>85.506624999999985</v>
      </c>
      <c r="D21" s="23" t="str">
        <f>e!D22</f>
        <v>n.a.</v>
      </c>
      <c r="E21" s="23" t="str">
        <f>e!E22</f>
        <v>n.a.</v>
      </c>
      <c r="F21" s="23" t="str">
        <f>e!F22</f>
        <v>n.a.</v>
      </c>
      <c r="G21" s="23" t="str">
        <f>e!G22</f>
        <v>n.a.</v>
      </c>
      <c r="H21" s="23" t="str">
        <f>e!H22</f>
        <v>n.a.</v>
      </c>
      <c r="I21" s="23" t="str">
        <f>e!I22</f>
        <v>n.a.</v>
      </c>
      <c r="J21" s="23" t="str">
        <f>e!J22</f>
        <v>n.a.</v>
      </c>
      <c r="K21" s="23">
        <f>e!K22</f>
        <v>28.509403793318178</v>
      </c>
    </row>
    <row r="22" spans="2:11">
      <c r="B22" s="14">
        <f>e!B23</f>
        <v>2004</v>
      </c>
      <c r="C22" s="23">
        <f>e!C23</f>
        <v>98.044437500000001</v>
      </c>
      <c r="D22" s="23" t="str">
        <f>e!D23</f>
        <v>n.a.</v>
      </c>
      <c r="E22" s="23" t="str">
        <f>e!E23</f>
        <v>n.a.</v>
      </c>
      <c r="F22" s="23" t="str">
        <f>e!F23</f>
        <v>n.a.</v>
      </c>
      <c r="G22" s="23" t="str">
        <f>e!G23</f>
        <v>n.a.</v>
      </c>
      <c r="H22" s="23" t="str">
        <f>e!H23</f>
        <v>n.a.</v>
      </c>
      <c r="I22" s="23" t="str">
        <f>e!I23</f>
        <v>n.a.</v>
      </c>
      <c r="J22" s="23" t="str">
        <f>e!J23</f>
        <v>n.a.</v>
      </c>
      <c r="K22" s="23">
        <f>e!K23</f>
        <v>38.039804411648802</v>
      </c>
    </row>
    <row r="23" spans="2:11">
      <c r="B23" s="14">
        <f>e!B24</f>
        <v>2005</v>
      </c>
      <c r="C23" s="23">
        <f>e!C24</f>
        <v>100</v>
      </c>
      <c r="D23" s="23" t="str">
        <f>e!D24</f>
        <v>n.a.</v>
      </c>
      <c r="E23" s="23" t="str">
        <f>e!E24</f>
        <v>n.a.</v>
      </c>
      <c r="F23" s="23" t="str">
        <f>e!F24</f>
        <v>n.a.</v>
      </c>
      <c r="G23" s="23" t="str">
        <f>e!G24</f>
        <v>n.a.</v>
      </c>
      <c r="H23" s="23" t="str">
        <f>e!H24</f>
        <v>n.a.</v>
      </c>
      <c r="I23" s="23" t="str">
        <f>e!I24</f>
        <v>n.a.</v>
      </c>
      <c r="J23" s="23" t="str">
        <f>e!J24</f>
        <v>n.a.</v>
      </c>
      <c r="K23" s="23">
        <f>e!K24</f>
        <v>55.05664684040913</v>
      </c>
    </row>
    <row r="24" spans="2:11">
      <c r="B24" s="14">
        <f>e!B25</f>
        <v>2006</v>
      </c>
      <c r="C24" s="23">
        <f>e!C25</f>
        <v>110.7571875</v>
      </c>
      <c r="D24" s="23" t="str">
        <f>e!D25</f>
        <v>n.a.</v>
      </c>
      <c r="E24" s="23" t="str">
        <f>e!E25</f>
        <v>n.a.</v>
      </c>
      <c r="F24" s="23" t="str">
        <f>e!F25</f>
        <v>n.a.</v>
      </c>
      <c r="G24" s="23" t="str">
        <f>e!G25</f>
        <v>n.a.</v>
      </c>
      <c r="H24" s="23" t="str">
        <f>e!H25</f>
        <v>n.a.</v>
      </c>
      <c r="I24" s="23" t="str">
        <f>e!I25</f>
        <v>n.a.</v>
      </c>
      <c r="J24" s="23" t="str">
        <f>e!J25</f>
        <v>n.a.</v>
      </c>
      <c r="K24" s="23">
        <f>e!K25</f>
        <v>66.205252499236877</v>
      </c>
    </row>
    <row r="25" spans="2:11">
      <c r="B25" s="14">
        <f>e!B26</f>
        <v>2007</v>
      </c>
      <c r="C25" s="23">
        <f>e!C26</f>
        <v>125.18837499999999</v>
      </c>
      <c r="D25" s="23" t="str">
        <f>e!D26</f>
        <v>n.a.</v>
      </c>
      <c r="E25" s="23" t="str">
        <f>e!E26</f>
        <v>n.a.</v>
      </c>
      <c r="F25" s="23" t="str">
        <f>e!F26</f>
        <v>n.a.</v>
      </c>
      <c r="G25" s="23" t="str">
        <f>e!G26</f>
        <v>n.a.</v>
      </c>
      <c r="H25" s="23" t="str">
        <f>e!H26</f>
        <v>n.a.</v>
      </c>
      <c r="I25" s="23" t="str">
        <f>e!I26</f>
        <v>n.a.</v>
      </c>
      <c r="J25" s="23" t="str">
        <f>e!J26</f>
        <v>n.a.</v>
      </c>
      <c r="K25" s="23">
        <f>e!K26</f>
        <v>72.402564302884642</v>
      </c>
    </row>
    <row r="26" spans="2:11">
      <c r="B26" s="14">
        <f>e!B27</f>
        <v>2008</v>
      </c>
      <c r="C26" s="23">
        <f>e!C27</f>
        <v>154.92168750000002</v>
      </c>
      <c r="D26" s="23" t="str">
        <f>e!D27</f>
        <v>n.a.</v>
      </c>
      <c r="E26" s="23" t="str">
        <f>e!E27</f>
        <v>n.a.</v>
      </c>
      <c r="F26" s="23" t="str">
        <f>e!F27</f>
        <v>n.a.</v>
      </c>
      <c r="G26" s="23" t="str">
        <f>e!G27</f>
        <v>n.a.</v>
      </c>
      <c r="H26" s="23" t="str">
        <f>e!H27</f>
        <v>n.a.</v>
      </c>
      <c r="I26" s="23" t="str">
        <f>e!I27</f>
        <v>n.a.</v>
      </c>
      <c r="J26" s="23" t="str">
        <f>e!J27</f>
        <v>n.a.</v>
      </c>
      <c r="K26" s="23">
        <f>e!K27</f>
        <v>98.622908424908417</v>
      </c>
    </row>
    <row r="27" spans="2:11">
      <c r="B27" s="14">
        <f>e!B28</f>
        <v>2009</v>
      </c>
      <c r="C27" s="23">
        <f>e!C28</f>
        <v>135.54306249999999</v>
      </c>
      <c r="D27" s="23" t="str">
        <f>e!D28</f>
        <v>n.a.</v>
      </c>
      <c r="E27" s="23" t="str">
        <f>e!E28</f>
        <v>n.a.</v>
      </c>
      <c r="F27" s="23" t="str">
        <f>e!F28</f>
        <v>n.a.</v>
      </c>
      <c r="G27" s="23" t="str">
        <f>e!G28</f>
        <v>n.a.</v>
      </c>
      <c r="H27" s="23" t="str">
        <f>e!H28</f>
        <v>n.a.</v>
      </c>
      <c r="I27" s="23" t="str">
        <f>e!I28</f>
        <v>n.a.</v>
      </c>
      <c r="J27" s="23" t="str">
        <f>e!J28</f>
        <v>n.a.</v>
      </c>
      <c r="K27" s="23">
        <f>e!K28</f>
        <v>62.268286647939874</v>
      </c>
    </row>
    <row r="28" spans="2:11">
      <c r="B28" s="14">
        <f>e!B29</f>
        <v>2010</v>
      </c>
      <c r="C28" s="23">
        <f>e!C29</f>
        <v>148.88795312499997</v>
      </c>
      <c r="D28" s="23" t="str">
        <f>e!D29</f>
        <v>n.a.</v>
      </c>
      <c r="E28" s="23" t="str">
        <f>e!E29</f>
        <v>n.a.</v>
      </c>
      <c r="F28" s="23" t="str">
        <f>e!F29</f>
        <v>n.a.</v>
      </c>
      <c r="G28" s="23" t="str">
        <f>e!G29</f>
        <v>n.a.</v>
      </c>
      <c r="H28" s="23" t="str">
        <f>e!H29</f>
        <v>n.a.</v>
      </c>
      <c r="I28" s="23" t="str">
        <f>e!I29</f>
        <v>n.a.</v>
      </c>
      <c r="J28" s="23" t="str">
        <f>e!J29</f>
        <v>n.a.</v>
      </c>
      <c r="K28" s="23">
        <f>e!K29</f>
        <v>80.218213665674597</v>
      </c>
    </row>
    <row r="29" spans="2:11">
      <c r="B29" s="14">
        <f>e!B30</f>
        <v>2011</v>
      </c>
      <c r="C29" s="23">
        <f>e!C30</f>
        <v>168.4474265625</v>
      </c>
      <c r="D29" s="23" t="str">
        <f>e!D30</f>
        <v>n.a.</v>
      </c>
      <c r="E29" s="23" t="str">
        <f>e!E30</f>
        <v>n.a.</v>
      </c>
      <c r="F29" s="23" t="str">
        <f>e!F30</f>
        <v>n.a.</v>
      </c>
      <c r="G29" s="23" t="str">
        <f>e!G30</f>
        <v>n.a.</v>
      </c>
      <c r="H29" s="23" t="str">
        <f>e!H30</f>
        <v>n.a.</v>
      </c>
      <c r="I29" s="23" t="str">
        <f>e!I30</f>
        <v>n.a.</v>
      </c>
      <c r="J29" s="23" t="str">
        <f>e!J30</f>
        <v>n.a.</v>
      </c>
      <c r="K29" s="23">
        <f>e!K30</f>
        <v>110.91169507575758</v>
      </c>
    </row>
    <row r="30" spans="2:11">
      <c r="B30" s="14">
        <f>e!B31</f>
        <v>2012</v>
      </c>
      <c r="C30" s="23">
        <f>e!C31</f>
        <v>168.74156249999999</v>
      </c>
      <c r="D30" s="23" t="str">
        <f>e!D31</f>
        <v>n.a.</v>
      </c>
      <c r="E30" s="23" t="str">
        <f>e!E31</f>
        <v>n.a.</v>
      </c>
      <c r="F30" s="23" t="str">
        <f>e!F31</f>
        <v>n.a.</v>
      </c>
      <c r="G30" s="23" t="str">
        <f>e!G31</f>
        <v>n.a.</v>
      </c>
      <c r="H30" s="23" t="str">
        <f>e!H31</f>
        <v>n.a.</v>
      </c>
      <c r="I30" s="23" t="str">
        <f>e!I31</f>
        <v>n.a.</v>
      </c>
      <c r="J30" s="23" t="str">
        <f>e!J31</f>
        <v>n.a.</v>
      </c>
      <c r="K30" s="23">
        <f>e!K31</f>
        <v>111.79472575816393</v>
      </c>
    </row>
    <row r="31" spans="2:11">
      <c r="B31" s="14">
        <f>e!B32</f>
        <v>2013</v>
      </c>
      <c r="C31" s="23">
        <f>e!C32</f>
        <v>174.11418749999996</v>
      </c>
      <c r="D31" s="23" t="str">
        <f>e!D32</f>
        <v>n.a.</v>
      </c>
      <c r="E31" s="23" t="str">
        <f>e!E32</f>
        <v>n.a.</v>
      </c>
      <c r="F31" s="23" t="str">
        <f>e!F32</f>
        <v>n.a.</v>
      </c>
      <c r="G31" s="23" t="str">
        <f>e!G32</f>
        <v>n.a.</v>
      </c>
      <c r="H31" s="23" t="str">
        <f>e!H32</f>
        <v>n.a.</v>
      </c>
      <c r="I31" s="23" t="str">
        <f>e!I32</f>
        <v>n.a.</v>
      </c>
      <c r="J31" s="23" t="str">
        <f>e!J32</f>
        <v>n.a.</v>
      </c>
      <c r="K31" s="23">
        <f>e!K32</f>
        <v>108.7804816595177</v>
      </c>
    </row>
    <row r="32" spans="2:11">
      <c r="B32" s="14">
        <f>e!B33</f>
        <v>2014</v>
      </c>
      <c r="C32" s="23">
        <f>e!C33</f>
        <v>167.66624999999996</v>
      </c>
      <c r="D32" s="23" t="str">
        <f>e!D33</f>
        <v>n.a.</v>
      </c>
      <c r="E32" s="23" t="str">
        <f>e!E33</f>
        <v>n.a.</v>
      </c>
      <c r="F32" s="23" t="str">
        <f>e!F33</f>
        <v>n.a.</v>
      </c>
      <c r="G32" s="23" t="str">
        <f>e!G33</f>
        <v>n.a.</v>
      </c>
      <c r="H32" s="23" t="str">
        <f>e!H33</f>
        <v>n.a.</v>
      </c>
      <c r="I32" s="23" t="str">
        <f>e!I33</f>
        <v>n.a.</v>
      </c>
      <c r="J32" s="23" t="str">
        <f>e!J33</f>
        <v>n.a.</v>
      </c>
      <c r="K32" s="23">
        <f>e!K33</f>
        <v>99.739161247568859</v>
      </c>
    </row>
    <row r="33" spans="2:11">
      <c r="B33" s="14">
        <f>e!B34</f>
        <v>2015</v>
      </c>
      <c r="C33" s="23">
        <f>e!C34</f>
        <v>141.4009375</v>
      </c>
      <c r="D33" s="23" t="str">
        <f>e!D34</f>
        <v>n.a.</v>
      </c>
      <c r="E33" s="23" t="str">
        <f>e!E34</f>
        <v>n.a.</v>
      </c>
      <c r="F33" s="23" t="str">
        <f>e!F34</f>
        <v>n.a.</v>
      </c>
      <c r="G33" s="23" t="str">
        <f>e!G34</f>
        <v>n.a.</v>
      </c>
      <c r="H33" s="23" t="str">
        <f>e!H34</f>
        <v>n.a.</v>
      </c>
      <c r="I33" s="23" t="str">
        <f>e!I34</f>
        <v>n.a.</v>
      </c>
      <c r="J33" s="23" t="str">
        <f>e!J34</f>
        <v>n.a.</v>
      </c>
      <c r="K33" s="23">
        <f>e!K34</f>
        <v>53.410108123157023</v>
      </c>
    </row>
    <row r="34" spans="2:11">
      <c r="B34" s="14">
        <f>e!B35</f>
        <v>2016</v>
      </c>
      <c r="C34" s="23">
        <f>e!C35</f>
        <v>137.67578125000003</v>
      </c>
      <c r="D34" s="23" t="str">
        <f>e!D35</f>
        <v>n.a.</v>
      </c>
      <c r="E34" s="23" t="str">
        <f>e!E35</f>
        <v>n.a.</v>
      </c>
      <c r="F34" s="23" t="str">
        <f>e!F35</f>
        <v>n.a.</v>
      </c>
      <c r="G34" s="23" t="str">
        <f>e!G35</f>
        <v>n.a.</v>
      </c>
      <c r="H34" s="23" t="str">
        <f>e!H35</f>
        <v>n.a.</v>
      </c>
      <c r="I34" s="23" t="str">
        <f>e!I35</f>
        <v>n.a.</v>
      </c>
      <c r="J34" s="23" t="str">
        <f>e!J35</f>
        <v>n.a.</v>
      </c>
      <c r="K34" s="23">
        <f>e!K35</f>
        <v>45.077325813075817</v>
      </c>
    </row>
    <row r="35" spans="2:11">
      <c r="B35" s="14">
        <f>e!B36</f>
        <v>2017</v>
      </c>
      <c r="C35" s="23">
        <f>e!C36</f>
        <v>138.37862492092256</v>
      </c>
      <c r="D35" s="23" t="str">
        <f>e!D36</f>
        <v>n.a.</v>
      </c>
      <c r="E35" s="23" t="str">
        <f>e!E36</f>
        <v>n.a.</v>
      </c>
      <c r="F35" s="23" t="str">
        <f>e!F36</f>
        <v>n.a.</v>
      </c>
      <c r="G35" s="23" t="str">
        <f>e!G36</f>
        <v>n.a.</v>
      </c>
      <c r="H35" s="23" t="str">
        <f>e!H36</f>
        <v>n.a.</v>
      </c>
      <c r="I35" s="23" t="str">
        <f>e!I36</f>
        <v>n.a.</v>
      </c>
      <c r="J35" s="23" t="str">
        <f>e!J36</f>
        <v>n.a.</v>
      </c>
      <c r="K35" s="23">
        <f>e!K36</f>
        <v>54.752807692307684</v>
      </c>
    </row>
    <row r="36" spans="2:11">
      <c r="B36" s="14">
        <f>e!B37</f>
        <v>2018</v>
      </c>
      <c r="C36" s="23">
        <f>e!C37</f>
        <v>143.31835641067454</v>
      </c>
      <c r="D36" s="23" t="str">
        <f>e!D37</f>
        <v>n.a.</v>
      </c>
      <c r="E36" s="23" t="str">
        <f>e!E37</f>
        <v>n.a.</v>
      </c>
      <c r="F36" s="23" t="str">
        <f>e!F37</f>
        <v>n.a.</v>
      </c>
      <c r="G36" s="23" t="str">
        <f>e!G37</f>
        <v>n.a.</v>
      </c>
      <c r="H36" s="23" t="str">
        <f>e!H37</f>
        <v>n.a.</v>
      </c>
      <c r="I36" s="23" t="str">
        <f>e!I37</f>
        <v>n.a.</v>
      </c>
      <c r="J36" s="23" t="str">
        <f>e!J37</f>
        <v>n.a.</v>
      </c>
      <c r="K36" s="23">
        <f>e!K37</f>
        <v>75.285134615384621</v>
      </c>
    </row>
    <row r="37" spans="2:11">
      <c r="B37" s="14">
        <f>e!B38</f>
        <v>2019</v>
      </c>
      <c r="C37" s="23">
        <f>e!C38</f>
        <v>147.05052898772118</v>
      </c>
      <c r="D37" s="23" t="str">
        <f>e!D38</f>
        <v>n.a.</v>
      </c>
      <c r="E37" s="23" t="str">
        <f>e!E38</f>
        <v>n.a.</v>
      </c>
      <c r="F37" s="23" t="str">
        <f>e!F38</f>
        <v>n.a.</v>
      </c>
      <c r="G37" s="23" t="str">
        <f>e!G38</f>
        <v>n.a.</v>
      </c>
      <c r="H37" s="23" t="str">
        <f>e!H38</f>
        <v>n.a.</v>
      </c>
      <c r="I37" s="23" t="str">
        <f>e!I38</f>
        <v>n.a.</v>
      </c>
      <c r="J37" s="23" t="str">
        <f>e!J38</f>
        <v>n.a.</v>
      </c>
      <c r="K37" s="23">
        <f>e!K38</f>
        <v>80.705583333333337</v>
      </c>
    </row>
    <row r="38" spans="2:11">
      <c r="B38" s="14">
        <f>e!B39</f>
        <v>2020</v>
      </c>
      <c r="C38" s="23">
        <f>e!C39</f>
        <v>149.11073464125619</v>
      </c>
      <c r="D38" s="23" t="str">
        <f>e!D39</f>
        <v>n.a.</v>
      </c>
      <c r="E38" s="23" t="str">
        <f>e!E39</f>
        <v>n.a.</v>
      </c>
      <c r="F38" s="23" t="str">
        <f>e!F39</f>
        <v>n.a.</v>
      </c>
      <c r="G38" s="23" t="str">
        <f>e!G39</f>
        <v>n.a.</v>
      </c>
      <c r="H38" s="23" t="str">
        <f>e!H39</f>
        <v>n.a.</v>
      </c>
      <c r="I38" s="23" t="str">
        <f>e!I39</f>
        <v>n.a.</v>
      </c>
      <c r="J38" s="23" t="str">
        <f>e!J39</f>
        <v>n.a.</v>
      </c>
      <c r="K38" s="23">
        <f>e!K39</f>
        <v>76.248833333333337</v>
      </c>
    </row>
    <row r="39" spans="2:11">
      <c r="B39" s="14"/>
    </row>
    <row r="40" spans="2:11">
      <c r="B40" s="14"/>
    </row>
    <row r="41" spans="2:11">
      <c r="B41" s="14"/>
    </row>
    <row r="42" spans="2:11">
      <c r="B42" s="14"/>
    </row>
    <row r="43" spans="2:11">
      <c r="B43" s="14"/>
    </row>
    <row r="44" spans="2:11">
      <c r="B44" s="14"/>
    </row>
    <row r="45" spans="2:11">
      <c r="B45" s="14"/>
    </row>
    <row r="46" spans="2:11">
      <c r="B46" s="14"/>
    </row>
    <row r="47" spans="2:11">
      <c r="B47" s="14"/>
    </row>
    <row r="48" spans="2:11">
      <c r="B48" s="14"/>
    </row>
    <row r="49" spans="2:2">
      <c r="B49" s="14"/>
    </row>
    <row r="50" spans="2:2">
      <c r="B5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125"/>
  <sheetViews>
    <sheetView zoomScale="70" zoomScaleNormal="70" workbookViewId="0">
      <selection activeCell="B125" sqref="B125"/>
    </sheetView>
  </sheetViews>
  <sheetFormatPr defaultRowHeight="15"/>
  <sheetData>
    <row r="1" spans="2:11">
      <c r="C1" t="str">
        <f>e!C1</f>
        <v>PRIMARY COMMODITIES USD PRICES</v>
      </c>
    </row>
    <row r="4" spans="2:11" s="14" customFormat="1" ht="44.25" customHeight="1">
      <c r="C4" s="14" t="str">
        <f>e!C4</f>
        <v>Food, price</v>
      </c>
      <c r="D4" s="14" t="str">
        <f>e!D4</f>
        <v>Basic materials, price</v>
      </c>
      <c r="E4" s="14" t="str">
        <f>e!E4</f>
        <v>Agricultures non-food, price</v>
      </c>
      <c r="F4" s="14" t="str">
        <f>e!F4</f>
        <v>Minerals and metals, price</v>
      </c>
      <c r="G4" s="14" t="str">
        <f>e!G4</f>
        <v>Fuel products, price</v>
      </c>
      <c r="H4" s="14" t="str">
        <f>e!H4</f>
        <v>Primary commodities excluding fuels, price</v>
      </c>
      <c r="I4" s="14" t="str">
        <f>e!I4</f>
        <v>Primary commodities including fuels, price</v>
      </c>
      <c r="J4" s="14" t="str">
        <f>e!J4</f>
        <v>Wood and pulp, price</v>
      </c>
      <c r="K4" s="14" t="str">
        <f>e!K4</f>
        <v>Crude petroleum, price</v>
      </c>
    </row>
    <row r="5" spans="2:11">
      <c r="C5" s="14"/>
      <c r="D5" s="14"/>
      <c r="E5" s="14"/>
      <c r="F5" s="14"/>
      <c r="G5" s="14"/>
      <c r="H5" s="14"/>
      <c r="I5" s="14"/>
      <c r="J5" s="14"/>
      <c r="K5" s="14"/>
    </row>
    <row r="6" spans="2:11">
      <c r="C6" s="14"/>
      <c r="D6" s="14"/>
      <c r="E6" s="14"/>
      <c r="F6" s="14"/>
      <c r="G6" s="14"/>
      <c r="H6" s="14"/>
      <c r="I6" s="14"/>
      <c r="J6" s="14"/>
      <c r="K6" s="14"/>
    </row>
    <row r="7" spans="2:11">
      <c r="C7" s="14"/>
      <c r="D7" s="14"/>
      <c r="E7" s="14"/>
      <c r="F7" s="14"/>
      <c r="G7" s="14"/>
      <c r="H7" s="14"/>
      <c r="I7" s="14"/>
      <c r="J7" s="14"/>
      <c r="K7" s="14"/>
    </row>
    <row r="8" spans="2:11">
      <c r="C8" s="14"/>
      <c r="D8" s="14"/>
      <c r="E8" s="14"/>
      <c r="F8" s="14"/>
      <c r="G8" s="14"/>
      <c r="H8" s="14"/>
      <c r="I8" s="14"/>
      <c r="J8" s="14"/>
      <c r="K8" s="14"/>
    </row>
    <row r="9" spans="2:11">
      <c r="C9" s="14"/>
      <c r="D9" s="14"/>
      <c r="E9" s="14"/>
      <c r="F9" s="14"/>
      <c r="G9" s="14"/>
      <c r="H9" s="14"/>
      <c r="I9" s="14"/>
      <c r="J9" s="14"/>
      <c r="K9" s="14"/>
    </row>
    <row r="10" spans="2:11">
      <c r="B10" s="14" t="str">
        <f>e!B78</f>
        <v>1992-1</v>
      </c>
      <c r="C10" s="14" t="str">
        <f>e!C78</f>
        <v>n.a.</v>
      </c>
      <c r="D10" s="14" t="str">
        <f>e!D78</f>
        <v>n.a.</v>
      </c>
      <c r="E10" s="14" t="str">
        <f>e!E78</f>
        <v>n.a.</v>
      </c>
      <c r="F10" s="14" t="str">
        <f>e!F78</f>
        <v>n.a.</v>
      </c>
      <c r="G10" s="14" t="str">
        <f>e!G78</f>
        <v>n.a.</v>
      </c>
      <c r="H10" s="14" t="str">
        <f>e!H78</f>
        <v>n.a.</v>
      </c>
      <c r="I10" s="14" t="str">
        <f>e!I78</f>
        <v>n.a.</v>
      </c>
      <c r="J10" s="14" t="str">
        <f>e!J78</f>
        <v>n.a.</v>
      </c>
      <c r="K10" s="14">
        <f>e!K78</f>
        <v>17.93</v>
      </c>
    </row>
    <row r="11" spans="2:11">
      <c r="B11" s="14" t="str">
        <f>e!B79</f>
        <v>1992-2</v>
      </c>
      <c r="C11" s="14" t="str">
        <f>e!C79</f>
        <v>n.a.</v>
      </c>
      <c r="D11" s="14" t="str">
        <f>e!D79</f>
        <v>n.a.</v>
      </c>
      <c r="E11" s="14" t="str">
        <f>e!E79</f>
        <v>n.a.</v>
      </c>
      <c r="F11" s="14" t="str">
        <f>e!F79</f>
        <v>n.a.</v>
      </c>
      <c r="G11" s="14" t="str">
        <f>e!G79</f>
        <v>n.a.</v>
      </c>
      <c r="H11" s="14" t="str">
        <f>e!H79</f>
        <v>n.a.</v>
      </c>
      <c r="I11" s="14" t="str">
        <f>e!I79</f>
        <v>n.a.</v>
      </c>
      <c r="J11" s="14" t="str">
        <f>e!J79</f>
        <v>n.a.</v>
      </c>
      <c r="K11" s="14">
        <f>e!K79</f>
        <v>20.016999999999999</v>
      </c>
    </row>
    <row r="12" spans="2:11">
      <c r="B12" s="14" t="str">
        <f>e!B80</f>
        <v>1992-3</v>
      </c>
      <c r="C12" s="14" t="str">
        <f>e!C80</f>
        <v>n.a.</v>
      </c>
      <c r="D12" s="14" t="str">
        <f>e!D80</f>
        <v>n.a.</v>
      </c>
      <c r="E12" s="14" t="str">
        <f>e!E80</f>
        <v>n.a.</v>
      </c>
      <c r="F12" s="14" t="str">
        <f>e!F80</f>
        <v>n.a.</v>
      </c>
      <c r="G12" s="14" t="str">
        <f>e!G80</f>
        <v>n.a.</v>
      </c>
      <c r="H12" s="14" t="str">
        <f>e!H80</f>
        <v>n.a.</v>
      </c>
      <c r="I12" s="14" t="str">
        <f>e!I80</f>
        <v>n.a.</v>
      </c>
      <c r="J12" s="14" t="str">
        <f>e!J80</f>
        <v>n.a.</v>
      </c>
      <c r="K12" s="14">
        <f>e!K80</f>
        <v>20.079999999999998</v>
      </c>
    </row>
    <row r="13" spans="2:11">
      <c r="B13" s="14" t="str">
        <f>e!B81</f>
        <v>1992-4</v>
      </c>
      <c r="C13" s="14" t="str">
        <f>e!C81</f>
        <v>n.a.</v>
      </c>
      <c r="D13" s="14" t="str">
        <f>e!D81</f>
        <v>n.a.</v>
      </c>
      <c r="E13" s="14" t="str">
        <f>e!E81</f>
        <v>n.a.</v>
      </c>
      <c r="F13" s="14" t="str">
        <f>e!F81</f>
        <v>n.a.</v>
      </c>
      <c r="G13" s="14" t="str">
        <f>e!G81</f>
        <v>n.a.</v>
      </c>
      <c r="H13" s="14" t="str">
        <f>e!H81</f>
        <v>n.a.</v>
      </c>
      <c r="I13" s="14" t="str">
        <f>e!I81</f>
        <v>n.a.</v>
      </c>
      <c r="J13" s="14" t="str">
        <f>e!J81</f>
        <v>n.a.</v>
      </c>
      <c r="K13" s="14">
        <f>e!K81</f>
        <v>19.329999999999998</v>
      </c>
    </row>
    <row r="14" spans="2:11">
      <c r="B14" s="14" t="str">
        <f>e!B83</f>
        <v>1993-1</v>
      </c>
      <c r="C14" s="14" t="str">
        <f>e!C83</f>
        <v>n.a.</v>
      </c>
      <c r="D14" s="14" t="str">
        <f>e!D83</f>
        <v>n.a.</v>
      </c>
      <c r="E14" s="14" t="str">
        <f>e!E83</f>
        <v>n.a.</v>
      </c>
      <c r="F14" s="14" t="str">
        <f>e!F83</f>
        <v>n.a.</v>
      </c>
      <c r="G14" s="14" t="str">
        <f>e!G83</f>
        <v>n.a.</v>
      </c>
      <c r="H14" s="14" t="str">
        <f>e!H83</f>
        <v>n.a.</v>
      </c>
      <c r="I14" s="14" t="str">
        <f>e!I83</f>
        <v>n.a.</v>
      </c>
      <c r="J14" s="14" t="str">
        <f>e!J83</f>
        <v>n.a.</v>
      </c>
      <c r="K14" s="14">
        <f>e!K83</f>
        <v>18.183333333333334</v>
      </c>
    </row>
    <row r="15" spans="2:11">
      <c r="B15" s="14" t="str">
        <f>e!B84</f>
        <v>1993-2</v>
      </c>
      <c r="C15" s="14" t="str">
        <f>e!C84</f>
        <v>n.a.</v>
      </c>
      <c r="D15" s="14" t="str">
        <f>e!D84</f>
        <v>n.a.</v>
      </c>
      <c r="E15" s="14" t="str">
        <f>e!E84</f>
        <v>n.a.</v>
      </c>
      <c r="F15" s="14" t="str">
        <f>e!F84</f>
        <v>n.a.</v>
      </c>
      <c r="G15" s="14" t="str">
        <f>e!G84</f>
        <v>n.a.</v>
      </c>
      <c r="H15" s="14" t="str">
        <f>e!H84</f>
        <v>n.a.</v>
      </c>
      <c r="I15" s="14" t="str">
        <f>e!I84</f>
        <v>n.a.</v>
      </c>
      <c r="J15" s="14" t="str">
        <f>e!J84</f>
        <v>n.a.</v>
      </c>
      <c r="K15" s="14">
        <f>e!K84</f>
        <v>18.28</v>
      </c>
    </row>
    <row r="16" spans="2:11">
      <c r="B16" s="14" t="str">
        <f>e!B85</f>
        <v>1993-3</v>
      </c>
      <c r="C16" s="14" t="str">
        <f>e!C85</f>
        <v>n.a.</v>
      </c>
      <c r="D16" s="14" t="str">
        <f>e!D85</f>
        <v>n.a.</v>
      </c>
      <c r="E16" s="14" t="str">
        <f>e!E85</f>
        <v>n.a.</v>
      </c>
      <c r="F16" s="14" t="str">
        <f>e!F85</f>
        <v>n.a.</v>
      </c>
      <c r="G16" s="14" t="str">
        <f>e!G85</f>
        <v>n.a.</v>
      </c>
      <c r="H16" s="14" t="str">
        <f>e!H85</f>
        <v>n.a.</v>
      </c>
      <c r="I16" s="14" t="str">
        <f>e!I85</f>
        <v>n.a.</v>
      </c>
      <c r="J16" s="14" t="str">
        <f>e!J85</f>
        <v>n.a.</v>
      </c>
      <c r="K16" s="14">
        <f>e!K85</f>
        <v>16.52</v>
      </c>
    </row>
    <row r="17" spans="2:11">
      <c r="B17" s="14" t="str">
        <f>e!B86</f>
        <v>1993-4</v>
      </c>
      <c r="C17" s="14" t="str">
        <f>e!C86</f>
        <v>n.a.</v>
      </c>
      <c r="D17" s="14" t="str">
        <f>e!D86</f>
        <v>n.a.</v>
      </c>
      <c r="E17" s="14" t="str">
        <f>e!E86</f>
        <v>n.a.</v>
      </c>
      <c r="F17" s="14" t="str">
        <f>e!F86</f>
        <v>n.a.</v>
      </c>
      <c r="G17" s="14" t="str">
        <f>e!G86</f>
        <v>n.a.</v>
      </c>
      <c r="H17" s="14" t="str">
        <f>e!H86</f>
        <v>n.a.</v>
      </c>
      <c r="I17" s="14" t="str">
        <f>e!I86</f>
        <v>n.a.</v>
      </c>
      <c r="J17" s="14" t="str">
        <f>e!J86</f>
        <v>n.a.</v>
      </c>
      <c r="K17" s="14">
        <f>e!K86</f>
        <v>15.15</v>
      </c>
    </row>
    <row r="18" spans="2:11">
      <c r="B18" s="14" t="str">
        <f>e!B88</f>
        <v>1994-1</v>
      </c>
      <c r="C18" s="14" t="str">
        <f>e!C88</f>
        <v>n.a.</v>
      </c>
      <c r="D18" s="14" t="str">
        <f>e!D88</f>
        <v>n.a.</v>
      </c>
      <c r="E18" s="14" t="str">
        <f>e!E88</f>
        <v>n.a.</v>
      </c>
      <c r="F18" s="14" t="str">
        <f>e!F88</f>
        <v>n.a.</v>
      </c>
      <c r="G18" s="14" t="str">
        <f>e!G88</f>
        <v>n.a.</v>
      </c>
      <c r="H18" s="14" t="str">
        <f>e!H88</f>
        <v>n.a.</v>
      </c>
      <c r="I18" s="14" t="str">
        <f>e!I88</f>
        <v>n.a.</v>
      </c>
      <c r="J18" s="14" t="str">
        <f>e!J88</f>
        <v>n.a.</v>
      </c>
      <c r="K18" s="14">
        <f>e!K88</f>
        <v>13.91</v>
      </c>
    </row>
    <row r="19" spans="2:11">
      <c r="B19" s="14" t="str">
        <f>e!B89</f>
        <v>1994-2</v>
      </c>
      <c r="C19" s="14" t="str">
        <f>e!C89</f>
        <v>n.a.</v>
      </c>
      <c r="D19" s="14" t="str">
        <f>e!D89</f>
        <v>n.a.</v>
      </c>
      <c r="E19" s="14" t="str">
        <f>e!E89</f>
        <v>n.a.</v>
      </c>
      <c r="F19" s="14" t="str">
        <f>e!F89</f>
        <v>n.a.</v>
      </c>
      <c r="G19" s="14" t="str">
        <f>e!G89</f>
        <v>n.a.</v>
      </c>
      <c r="H19" s="14" t="str">
        <f>e!H89</f>
        <v>n.a.</v>
      </c>
      <c r="I19" s="14" t="str">
        <f>e!I89</f>
        <v>n.a.</v>
      </c>
      <c r="J19" s="14" t="str">
        <f>e!J89</f>
        <v>n.a.</v>
      </c>
      <c r="K19" s="14">
        <f>e!K89</f>
        <v>16.05</v>
      </c>
    </row>
    <row r="20" spans="2:11">
      <c r="B20" s="14" t="str">
        <f>e!B90</f>
        <v>1994-3</v>
      </c>
      <c r="C20" s="14" t="str">
        <f>e!C90</f>
        <v>n.a.</v>
      </c>
      <c r="D20" s="14" t="str">
        <f>e!D90</f>
        <v>n.a.</v>
      </c>
      <c r="E20" s="14" t="str">
        <f>e!E90</f>
        <v>n.a.</v>
      </c>
      <c r="F20" s="14" t="str">
        <f>e!F90</f>
        <v>n.a.</v>
      </c>
      <c r="G20" s="14" t="str">
        <f>e!G90</f>
        <v>n.a.</v>
      </c>
      <c r="H20" s="14" t="str">
        <f>e!H90</f>
        <v>n.a.</v>
      </c>
      <c r="I20" s="14" t="str">
        <f>e!I90</f>
        <v>n.a.</v>
      </c>
      <c r="J20" s="14" t="str">
        <f>e!J90</f>
        <v>n.a.</v>
      </c>
      <c r="K20" s="14">
        <f>e!K90</f>
        <v>16.77</v>
      </c>
    </row>
    <row r="21" spans="2:11">
      <c r="B21" s="14" t="str">
        <f>e!B91</f>
        <v>1994-4</v>
      </c>
      <c r="C21" s="14" t="str">
        <f>e!C91</f>
        <v>n.a.</v>
      </c>
      <c r="D21" s="14" t="str">
        <f>e!D91</f>
        <v>n.a.</v>
      </c>
      <c r="E21" s="14" t="str">
        <f>e!E91</f>
        <v>n.a.</v>
      </c>
      <c r="F21" s="14" t="str">
        <f>e!F91</f>
        <v>n.a.</v>
      </c>
      <c r="G21" s="14" t="str">
        <f>e!G91</f>
        <v>n.a.</v>
      </c>
      <c r="H21" s="14" t="str">
        <f>e!H91</f>
        <v>n.a.</v>
      </c>
      <c r="I21" s="14" t="str">
        <f>e!I91</f>
        <v>n.a.</v>
      </c>
      <c r="J21" s="14" t="str">
        <f>e!J91</f>
        <v>n.a.</v>
      </c>
      <c r="K21" s="14">
        <f>e!K91</f>
        <v>16.536666666666669</v>
      </c>
    </row>
    <row r="22" spans="2:11">
      <c r="B22" s="14" t="str">
        <f>e!B93</f>
        <v>1995-1</v>
      </c>
      <c r="C22" s="14" t="str">
        <f>e!C93</f>
        <v>n.a.</v>
      </c>
      <c r="D22" s="14" t="str">
        <f>e!D93</f>
        <v>n.a.</v>
      </c>
      <c r="E22" s="14" t="str">
        <f>e!E93</f>
        <v>n.a.</v>
      </c>
      <c r="F22" s="14" t="str">
        <f>e!F93</f>
        <v>n.a.</v>
      </c>
      <c r="G22" s="14" t="str">
        <f>e!G93</f>
        <v>n.a.</v>
      </c>
      <c r="H22" s="14" t="str">
        <f>e!H93</f>
        <v>n.a.</v>
      </c>
      <c r="I22" s="14" t="str">
        <f>e!I93</f>
        <v>n.a.</v>
      </c>
      <c r="J22" s="14" t="str">
        <f>e!J93</f>
        <v>n.a.</v>
      </c>
      <c r="K22" s="14">
        <f>e!K93</f>
        <v>16.899999999999999</v>
      </c>
    </row>
    <row r="23" spans="2:11">
      <c r="B23" s="14" t="str">
        <f>e!B94</f>
        <v>1995-2</v>
      </c>
      <c r="C23" s="14" t="str">
        <f>e!C94</f>
        <v>n.a.</v>
      </c>
      <c r="D23" s="14" t="str">
        <f>e!D94</f>
        <v>n.a.</v>
      </c>
      <c r="E23" s="14" t="str">
        <f>e!E94</f>
        <v>n.a.</v>
      </c>
      <c r="F23" s="14" t="str">
        <f>e!F94</f>
        <v>n.a.</v>
      </c>
      <c r="G23" s="14" t="str">
        <f>e!G94</f>
        <v>n.a.</v>
      </c>
      <c r="H23" s="14" t="str">
        <f>e!H94</f>
        <v>n.a.</v>
      </c>
      <c r="I23" s="14" t="str">
        <f>e!I94</f>
        <v>n.a.</v>
      </c>
      <c r="J23" s="14" t="str">
        <f>e!J94</f>
        <v>n.a.</v>
      </c>
      <c r="K23" s="14">
        <f>e!K94</f>
        <v>18.14</v>
      </c>
    </row>
    <row r="24" spans="2:11">
      <c r="B24" s="14" t="str">
        <f>e!B95</f>
        <v>1995-3</v>
      </c>
      <c r="C24" s="14" t="str">
        <f>e!C95</f>
        <v>n.a.</v>
      </c>
      <c r="D24" s="14" t="str">
        <f>e!D95</f>
        <v>n.a.</v>
      </c>
      <c r="E24" s="14" t="str">
        <f>e!E95</f>
        <v>n.a.</v>
      </c>
      <c r="F24" s="14" t="str">
        <f>e!F95</f>
        <v>n.a.</v>
      </c>
      <c r="G24" s="14" t="str">
        <f>e!G95</f>
        <v>n.a.</v>
      </c>
      <c r="H24" s="14" t="str">
        <f>e!H95</f>
        <v>n.a.</v>
      </c>
      <c r="I24" s="14" t="str">
        <f>e!I95</f>
        <v>n.a.</v>
      </c>
      <c r="J24" s="14" t="str">
        <f>e!J95</f>
        <v>n.a.</v>
      </c>
      <c r="K24" s="14">
        <f>e!K95</f>
        <v>16.2</v>
      </c>
    </row>
    <row r="25" spans="2:11">
      <c r="B25" s="14" t="str">
        <f>e!B96</f>
        <v>1995-4</v>
      </c>
      <c r="C25" s="14" t="str">
        <f>e!C96</f>
        <v>n.a.</v>
      </c>
      <c r="D25" s="14" t="str">
        <f>e!D96</f>
        <v>n.a.</v>
      </c>
      <c r="E25" s="14" t="str">
        <f>e!E96</f>
        <v>n.a.</v>
      </c>
      <c r="F25" s="14" t="str">
        <f>e!F96</f>
        <v>n.a.</v>
      </c>
      <c r="G25" s="14" t="str">
        <f>e!G96</f>
        <v>n.a.</v>
      </c>
      <c r="H25" s="14" t="str">
        <f>e!H96</f>
        <v>n.a.</v>
      </c>
      <c r="I25" s="14" t="str">
        <f>e!I96</f>
        <v>n.a.</v>
      </c>
      <c r="J25" s="14" t="str">
        <f>e!J96</f>
        <v>n.a.</v>
      </c>
      <c r="K25" s="14">
        <f>e!K96</f>
        <v>16.989999999999998</v>
      </c>
    </row>
    <row r="26" spans="2:11">
      <c r="B26" s="14" t="str">
        <f>e!B98</f>
        <v>1996-1</v>
      </c>
      <c r="C26" s="14" t="str">
        <f>e!C98</f>
        <v>n.a.</v>
      </c>
      <c r="D26" s="14" t="str">
        <f>e!D98</f>
        <v>n.a.</v>
      </c>
      <c r="E26" s="14" t="str">
        <f>e!E98</f>
        <v>n.a.</v>
      </c>
      <c r="F26" s="14" t="str">
        <f>e!F98</f>
        <v>n.a.</v>
      </c>
      <c r="G26" s="14" t="str">
        <f>e!G98</f>
        <v>n.a.</v>
      </c>
      <c r="H26" s="14" t="str">
        <f>e!H98</f>
        <v>n.a.</v>
      </c>
      <c r="I26" s="14" t="str">
        <f>e!I98</f>
        <v>n.a.</v>
      </c>
      <c r="J26" s="14" t="str">
        <f>e!J98</f>
        <v>n.a.</v>
      </c>
      <c r="K26" s="14">
        <f>e!K98</f>
        <v>17.758793103448276</v>
      </c>
    </row>
    <row r="27" spans="2:11">
      <c r="B27" s="14" t="str">
        <f>e!B99</f>
        <v>1996-2</v>
      </c>
      <c r="C27" s="14" t="str">
        <f>e!C99</f>
        <v>n.a.</v>
      </c>
      <c r="D27" s="14" t="str">
        <f>e!D99</f>
        <v>n.a.</v>
      </c>
      <c r="E27" s="14" t="str">
        <f>e!E99</f>
        <v>n.a.</v>
      </c>
      <c r="F27" s="14" t="str">
        <f>e!F99</f>
        <v>n.a.</v>
      </c>
      <c r="G27" s="14" t="str">
        <f>e!G99</f>
        <v>n.a.</v>
      </c>
      <c r="H27" s="14" t="str">
        <f>e!H99</f>
        <v>n.a.</v>
      </c>
      <c r="I27" s="14" t="str">
        <f>e!I99</f>
        <v>n.a.</v>
      </c>
      <c r="J27" s="14" t="str">
        <f>e!J99</f>
        <v>n.a.</v>
      </c>
      <c r="K27" s="14">
        <f>e!K99</f>
        <v>19.056065573770486</v>
      </c>
    </row>
    <row r="28" spans="2:11">
      <c r="B28" s="14" t="str">
        <f>e!B100</f>
        <v>1996-3</v>
      </c>
      <c r="C28" s="14" t="str">
        <f>e!C100</f>
        <v>n.a.</v>
      </c>
      <c r="D28" s="14" t="str">
        <f>e!D100</f>
        <v>n.a.</v>
      </c>
      <c r="E28" s="14" t="str">
        <f>e!E100</f>
        <v>n.a.</v>
      </c>
      <c r="F28" s="14" t="str">
        <f>e!F100</f>
        <v>n.a.</v>
      </c>
      <c r="G28" s="14" t="str">
        <f>e!G100</f>
        <v>n.a.</v>
      </c>
      <c r="H28" s="14" t="str">
        <f>e!H100</f>
        <v>n.a.</v>
      </c>
      <c r="I28" s="14" t="str">
        <f>e!I100</f>
        <v>n.a.</v>
      </c>
      <c r="J28" s="14" t="str">
        <f>e!J100</f>
        <v>n.a.</v>
      </c>
      <c r="K28" s="14">
        <f>e!K100</f>
        <v>20.631692307692305</v>
      </c>
    </row>
    <row r="29" spans="2:11">
      <c r="B29" s="14" t="str">
        <f>e!B101</f>
        <v>1996-4</v>
      </c>
      <c r="C29" s="14" t="str">
        <f>e!C101</f>
        <v>n.a.</v>
      </c>
      <c r="D29" s="14" t="str">
        <f>e!D101</f>
        <v>n.a.</v>
      </c>
      <c r="E29" s="14" t="str">
        <f>e!E101</f>
        <v>n.a.</v>
      </c>
      <c r="F29" s="14" t="str">
        <f>e!F101</f>
        <v>n.a.</v>
      </c>
      <c r="G29" s="14" t="str">
        <f>e!G101</f>
        <v>n.a.</v>
      </c>
      <c r="H29" s="14" t="str">
        <f>e!H101</f>
        <v>n.a.</v>
      </c>
      <c r="I29" s="14" t="str">
        <f>e!I101</f>
        <v>n.a.</v>
      </c>
      <c r="J29" s="14" t="str">
        <f>e!J101</f>
        <v>n.a.</v>
      </c>
      <c r="K29" s="14">
        <f>e!K101</f>
        <v>23.525714285714283</v>
      </c>
    </row>
    <row r="30" spans="2:11">
      <c r="B30" s="14" t="str">
        <f>e!B103</f>
        <v>1997-1</v>
      </c>
      <c r="C30" s="14" t="str">
        <f>e!C103</f>
        <v>n.a.</v>
      </c>
      <c r="D30" s="14" t="str">
        <f>e!D103</f>
        <v>n.a.</v>
      </c>
      <c r="E30" s="14" t="str">
        <f>e!E103</f>
        <v>n.a.</v>
      </c>
      <c r="F30" s="14" t="str">
        <f>e!F103</f>
        <v>n.a.</v>
      </c>
      <c r="G30" s="14" t="str">
        <f>e!G103</f>
        <v>n.a.</v>
      </c>
      <c r="H30" s="14" t="str">
        <f>e!H103</f>
        <v>n.a.</v>
      </c>
      <c r="I30" s="14" t="str">
        <f>e!I103</f>
        <v>n.a.</v>
      </c>
      <c r="J30" s="14" t="str">
        <f>e!J103</f>
        <v>n.a.</v>
      </c>
      <c r="K30" s="14">
        <f>e!K103</f>
        <v>21.372833333333336</v>
      </c>
    </row>
    <row r="31" spans="2:11">
      <c r="B31" s="14" t="str">
        <f>e!B104</f>
        <v>1997-2</v>
      </c>
      <c r="C31" s="14" t="str">
        <f>e!C104</f>
        <v>n.a.</v>
      </c>
      <c r="D31" s="14" t="str">
        <f>e!D104</f>
        <v>n.a.</v>
      </c>
      <c r="E31" s="14" t="str">
        <f>e!E104</f>
        <v>n.a.</v>
      </c>
      <c r="F31" s="14" t="str">
        <f>e!F104</f>
        <v>n.a.</v>
      </c>
      <c r="G31" s="14" t="str">
        <f>e!G104</f>
        <v>n.a.</v>
      </c>
      <c r="H31" s="14" t="str">
        <f>e!H104</f>
        <v>n.a.</v>
      </c>
      <c r="I31" s="14" t="str">
        <f>e!I104</f>
        <v>n.a.</v>
      </c>
      <c r="J31" s="14" t="str">
        <f>e!J104</f>
        <v>n.a.</v>
      </c>
      <c r="K31" s="14">
        <f>e!K104</f>
        <v>18.530317460317466</v>
      </c>
    </row>
    <row r="32" spans="2:11">
      <c r="B32" s="14" t="str">
        <f>e!B105</f>
        <v>1997-3</v>
      </c>
      <c r="C32" s="14" t="str">
        <f>e!C105</f>
        <v>n.a.</v>
      </c>
      <c r="D32" s="14" t="str">
        <f>e!D105</f>
        <v>n.a.</v>
      </c>
      <c r="E32" s="14" t="str">
        <f>e!E105</f>
        <v>n.a.</v>
      </c>
      <c r="F32" s="14" t="str">
        <f>e!F105</f>
        <v>n.a.</v>
      </c>
      <c r="G32" s="14" t="str">
        <f>e!G105</f>
        <v>n.a.</v>
      </c>
      <c r="H32" s="14" t="str">
        <f>e!H105</f>
        <v>n.a.</v>
      </c>
      <c r="I32" s="14" t="str">
        <f>e!I105</f>
        <v>n.a.</v>
      </c>
      <c r="J32" s="14" t="str">
        <f>e!J105</f>
        <v>n.a.</v>
      </c>
      <c r="K32" s="14">
        <f>e!K105</f>
        <v>18.60369230769231</v>
      </c>
    </row>
    <row r="33" spans="2:11">
      <c r="B33" s="14" t="str">
        <f>e!B106</f>
        <v>1997-4</v>
      </c>
      <c r="C33" s="14" t="str">
        <f>e!C106</f>
        <v>n.a.</v>
      </c>
      <c r="D33" s="14" t="str">
        <f>e!D106</f>
        <v>n.a.</v>
      </c>
      <c r="E33" s="14" t="str">
        <f>e!E106</f>
        <v>n.a.</v>
      </c>
      <c r="F33" s="14" t="str">
        <f>e!F106</f>
        <v>n.a.</v>
      </c>
      <c r="G33" s="14" t="str">
        <f>e!G106</f>
        <v>n.a.</v>
      </c>
      <c r="H33" s="14" t="str">
        <f>e!H106</f>
        <v>n.a.</v>
      </c>
      <c r="I33" s="14" t="str">
        <f>e!I106</f>
        <v>n.a.</v>
      </c>
      <c r="J33" s="14" t="str">
        <f>e!J106</f>
        <v>n.a.</v>
      </c>
      <c r="K33" s="14">
        <f>e!K106</f>
        <v>19.194920634920635</v>
      </c>
    </row>
    <row r="34" spans="2:11">
      <c r="B34" s="14" t="str">
        <f>e!B108</f>
        <v>1998-1</v>
      </c>
      <c r="C34" s="14" t="str">
        <f>e!C108</f>
        <v>n.a.</v>
      </c>
      <c r="D34" s="14" t="str">
        <f>e!D108</f>
        <v>n.a.</v>
      </c>
      <c r="E34" s="14" t="str">
        <f>e!E108</f>
        <v>n.a.</v>
      </c>
      <c r="F34" s="14" t="str">
        <f>e!F108</f>
        <v>n.a.</v>
      </c>
      <c r="G34" s="14" t="str">
        <f>e!G108</f>
        <v>n.a.</v>
      </c>
      <c r="H34" s="14" t="str">
        <f>e!H108</f>
        <v>n.a.</v>
      </c>
      <c r="I34" s="14" t="str">
        <f>e!I108</f>
        <v>n.a.</v>
      </c>
      <c r="J34" s="14" t="str">
        <f>e!J108</f>
        <v>n.a.</v>
      </c>
      <c r="K34" s="14">
        <f>e!K108</f>
        <v>14.76548387096774</v>
      </c>
    </row>
    <row r="35" spans="2:11">
      <c r="B35" s="14" t="str">
        <f>e!B109</f>
        <v>1998-2</v>
      </c>
      <c r="C35" s="14" t="str">
        <f>e!C109</f>
        <v>n.a.</v>
      </c>
      <c r="D35" s="14" t="str">
        <f>e!D109</f>
        <v>n.a.</v>
      </c>
      <c r="E35" s="14" t="str">
        <f>e!E109</f>
        <v>n.a.</v>
      </c>
      <c r="F35" s="14" t="str">
        <f>e!F109</f>
        <v>n.a.</v>
      </c>
      <c r="G35" s="14" t="str">
        <f>e!G109</f>
        <v>n.a.</v>
      </c>
      <c r="H35" s="14" t="str">
        <f>e!H109</f>
        <v>n.a.</v>
      </c>
      <c r="I35" s="14" t="str">
        <f>e!I109</f>
        <v>n.a.</v>
      </c>
      <c r="J35" s="14" t="str">
        <f>e!J109</f>
        <v>n.a.</v>
      </c>
      <c r="K35" s="14">
        <f>e!K109</f>
        <v>14.048196721311479</v>
      </c>
    </row>
    <row r="36" spans="2:11">
      <c r="B36" s="14" t="str">
        <f>e!B110</f>
        <v>1998-3</v>
      </c>
      <c r="C36" s="14" t="str">
        <f>e!C110</f>
        <v>n.a.</v>
      </c>
      <c r="D36" s="14" t="str">
        <f>e!D110</f>
        <v>n.a.</v>
      </c>
      <c r="E36" s="14" t="str">
        <f>e!E110</f>
        <v>n.a.</v>
      </c>
      <c r="F36" s="14" t="str">
        <f>e!F110</f>
        <v>n.a.</v>
      </c>
      <c r="G36" s="14" t="str">
        <f>e!G110</f>
        <v>n.a.</v>
      </c>
      <c r="H36" s="14" t="str">
        <f>e!H110</f>
        <v>n.a.</v>
      </c>
      <c r="I36" s="14" t="str">
        <f>e!I110</f>
        <v>n.a.</v>
      </c>
      <c r="J36" s="14" t="str">
        <f>e!J110</f>
        <v>n.a.</v>
      </c>
      <c r="K36" s="14">
        <f>e!K110</f>
        <v>13.035781249999999</v>
      </c>
    </row>
    <row r="37" spans="2:11">
      <c r="B37" s="14" t="str">
        <f>e!B111</f>
        <v>1998-4</v>
      </c>
      <c r="C37" s="14" t="str">
        <f>e!C111</f>
        <v>n.a.</v>
      </c>
      <c r="D37" s="14" t="str">
        <f>e!D111</f>
        <v>n.a.</v>
      </c>
      <c r="E37" s="14" t="str">
        <f>e!E111</f>
        <v>n.a.</v>
      </c>
      <c r="F37" s="14" t="str">
        <f>e!F111</f>
        <v>n.a.</v>
      </c>
      <c r="G37" s="14" t="str">
        <f>e!G111</f>
        <v>n.a.</v>
      </c>
      <c r="H37" s="14" t="str">
        <f>e!H111</f>
        <v>n.a.</v>
      </c>
      <c r="I37" s="14" t="str">
        <f>e!I111</f>
        <v>n.a.</v>
      </c>
      <c r="J37" s="14" t="str">
        <f>e!J111</f>
        <v>n.a.</v>
      </c>
      <c r="K37" s="14">
        <f>e!K111</f>
        <v>11.925625</v>
      </c>
    </row>
    <row r="38" spans="2:11">
      <c r="B38" s="14" t="str">
        <f>e!B113</f>
        <v>1999-1</v>
      </c>
      <c r="C38" s="14" t="str">
        <f>e!C113</f>
        <v>n.a.</v>
      </c>
      <c r="D38" s="14" t="str">
        <f>e!D113</f>
        <v>n.a.</v>
      </c>
      <c r="E38" s="14" t="str">
        <f>e!E113</f>
        <v>n.a.</v>
      </c>
      <c r="F38" s="14" t="str">
        <f>e!F113</f>
        <v>n.a.</v>
      </c>
      <c r="G38" s="14" t="str">
        <f>e!G113</f>
        <v>n.a.</v>
      </c>
      <c r="H38" s="14" t="str">
        <f>e!H113</f>
        <v>n.a.</v>
      </c>
      <c r="I38" s="14" t="str">
        <f>e!I113</f>
        <v>n.a.</v>
      </c>
      <c r="J38" s="14" t="str">
        <f>e!J113</f>
        <v>n.a.</v>
      </c>
      <c r="K38" s="14">
        <f>e!K113</f>
        <v>20.582000000000001</v>
      </c>
    </row>
    <row r="39" spans="2:11">
      <c r="B39" s="14" t="str">
        <f>e!B114</f>
        <v>1999-2</v>
      </c>
      <c r="C39" s="14" t="str">
        <f>e!C114</f>
        <v>n.a.</v>
      </c>
      <c r="D39" s="14" t="str">
        <f>e!D114</f>
        <v>n.a.</v>
      </c>
      <c r="E39" s="14" t="str">
        <f>e!E114</f>
        <v>n.a.</v>
      </c>
      <c r="F39" s="14" t="str">
        <f>e!F114</f>
        <v>n.a.</v>
      </c>
      <c r="G39" s="14" t="str">
        <f>e!G114</f>
        <v>n.a.</v>
      </c>
      <c r="H39" s="14" t="str">
        <f>e!H114</f>
        <v>n.a.</v>
      </c>
      <c r="I39" s="14" t="str">
        <f>e!I114</f>
        <v>n.a.</v>
      </c>
      <c r="J39" s="14" t="str">
        <f>e!J114</f>
        <v>n.a.</v>
      </c>
      <c r="K39" s="14">
        <f>e!K114</f>
        <v>23.84952380952382</v>
      </c>
    </row>
    <row r="40" spans="2:11">
      <c r="B40" s="14" t="str">
        <f>e!B115</f>
        <v>1999-3</v>
      </c>
      <c r="C40" s="14" t="str">
        <f>e!C115</f>
        <v>n.a.</v>
      </c>
      <c r="D40" s="14" t="str">
        <f>e!D115</f>
        <v>n.a.</v>
      </c>
      <c r="E40" s="14" t="str">
        <f>e!E115</f>
        <v>n.a.</v>
      </c>
      <c r="F40" s="14" t="str">
        <f>e!F115</f>
        <v>n.a.</v>
      </c>
      <c r="G40" s="14" t="str">
        <f>e!G115</f>
        <v>n.a.</v>
      </c>
      <c r="H40" s="14" t="str">
        <f>e!H115</f>
        <v>n.a.</v>
      </c>
      <c r="I40" s="14" t="str">
        <f>e!I115</f>
        <v>n.a.</v>
      </c>
      <c r="J40" s="14" t="str">
        <f>e!J115</f>
        <v>n.a.</v>
      </c>
      <c r="K40" s="14">
        <f>e!K115</f>
        <v>26.623593749999994</v>
      </c>
    </row>
    <row r="41" spans="2:11">
      <c r="B41" s="14" t="str">
        <f>e!B116</f>
        <v>1999-4</v>
      </c>
      <c r="C41" s="14" t="str">
        <f>e!C116</f>
        <v>n.a.</v>
      </c>
      <c r="D41" s="14" t="str">
        <f>e!D116</f>
        <v>n.a.</v>
      </c>
      <c r="E41" s="14" t="str">
        <f>e!E116</f>
        <v>n.a.</v>
      </c>
      <c r="F41" s="14" t="str">
        <f>e!F116</f>
        <v>n.a.</v>
      </c>
      <c r="G41" s="14" t="str">
        <f>e!G116</f>
        <v>n.a.</v>
      </c>
      <c r="H41" s="14" t="str">
        <f>e!H116</f>
        <v>n.a.</v>
      </c>
      <c r="I41" s="14" t="str">
        <f>e!I116</f>
        <v>n.a.</v>
      </c>
      <c r="J41" s="14" t="str">
        <f>e!J116</f>
        <v>n.a.</v>
      </c>
      <c r="K41" s="14">
        <f>e!K116</f>
        <v>26.94983606557377</v>
      </c>
    </row>
    <row r="42" spans="2:11">
      <c r="B42" s="14" t="str">
        <f>e!B118</f>
        <v>2000-1</v>
      </c>
      <c r="C42" s="14" t="str">
        <f>e!C118</f>
        <v>n.a.</v>
      </c>
      <c r="D42" s="14" t="str">
        <f>e!D118</f>
        <v>n.a.</v>
      </c>
      <c r="E42" s="14" t="str">
        <f>e!E118</f>
        <v>n.a.</v>
      </c>
      <c r="F42" s="14" t="str">
        <f>e!F118</f>
        <v>n.a.</v>
      </c>
      <c r="G42" s="14" t="str">
        <f>e!G118</f>
        <v>n.a.</v>
      </c>
      <c r="H42" s="14" t="str">
        <f>e!H118</f>
        <v>n.a.</v>
      </c>
      <c r="I42" s="14" t="str">
        <f>e!I118</f>
        <v>n.a.</v>
      </c>
      <c r="J42" s="14" t="str">
        <f>e!J118</f>
        <v>n.a.</v>
      </c>
      <c r="K42" s="14">
        <f>e!K118</f>
        <v>26.94983606557377</v>
      </c>
    </row>
    <row r="43" spans="2:11">
      <c r="B43" s="14" t="str">
        <f>e!B119</f>
        <v>2000-2</v>
      </c>
      <c r="C43" s="14" t="str">
        <f>e!C119</f>
        <v>n.a.</v>
      </c>
      <c r="D43" s="14" t="str">
        <f>e!D119</f>
        <v>n.a.</v>
      </c>
      <c r="E43" s="14" t="str">
        <f>e!E119</f>
        <v>n.a.</v>
      </c>
      <c r="F43" s="14" t="str">
        <f>e!F119</f>
        <v>n.a.</v>
      </c>
      <c r="G43" s="14" t="str">
        <f>e!G119</f>
        <v>n.a.</v>
      </c>
      <c r="H43" s="14" t="str">
        <f>e!H119</f>
        <v>n.a.</v>
      </c>
      <c r="I43" s="14" t="str">
        <f>e!I119</f>
        <v>n.a.</v>
      </c>
      <c r="J43" s="14" t="str">
        <f>e!J119</f>
        <v>n.a.</v>
      </c>
      <c r="K43" s="14">
        <f>e!K119</f>
        <v>30.546875000000004</v>
      </c>
    </row>
    <row r="44" spans="2:11">
      <c r="B44" s="14" t="str">
        <f>e!B120</f>
        <v>2000-3</v>
      </c>
      <c r="C44" s="14" t="str">
        <f>e!C120</f>
        <v>n.a.</v>
      </c>
      <c r="D44" s="14" t="str">
        <f>e!D120</f>
        <v>n.a.</v>
      </c>
      <c r="E44" s="14" t="str">
        <f>e!E120</f>
        <v>n.a.</v>
      </c>
      <c r="F44" s="14" t="str">
        <f>e!F120</f>
        <v>n.a.</v>
      </c>
      <c r="G44" s="14" t="str">
        <f>e!G120</f>
        <v>n.a.</v>
      </c>
      <c r="H44" s="14" t="str">
        <f>e!H120</f>
        <v>n.a.</v>
      </c>
      <c r="I44" s="14" t="str">
        <f>e!I120</f>
        <v>n.a.</v>
      </c>
      <c r="J44" s="14" t="str">
        <f>e!J120</f>
        <v>n.a.</v>
      </c>
      <c r="K44" s="14">
        <f>e!K120</f>
        <v>30.418730158730167</v>
      </c>
    </row>
    <row r="45" spans="2:11">
      <c r="B45" s="14" t="str">
        <f>e!B121</f>
        <v>2000-4</v>
      </c>
      <c r="C45" s="14" t="str">
        <f>e!C121</f>
        <v>n.a.</v>
      </c>
      <c r="D45" s="14" t="str">
        <f>e!D121</f>
        <v>n.a.</v>
      </c>
      <c r="E45" s="14" t="str">
        <f>e!E121</f>
        <v>n.a.</v>
      </c>
      <c r="F45" s="14" t="str">
        <f>e!F121</f>
        <v>n.a.</v>
      </c>
      <c r="G45" s="14" t="str">
        <f>e!G121</f>
        <v>n.a.</v>
      </c>
      <c r="H45" s="14" t="str">
        <f>e!H121</f>
        <v>n.a.</v>
      </c>
      <c r="I45" s="14" t="str">
        <f>e!I121</f>
        <v>n.a.</v>
      </c>
      <c r="J45" s="14" t="str">
        <f>e!J121</f>
        <v>n.a.</v>
      </c>
      <c r="K45" s="14">
        <f>e!K121</f>
        <v>26.283906249999998</v>
      </c>
    </row>
    <row r="46" spans="2:11">
      <c r="B46" s="14" t="str">
        <f>e!B123</f>
        <v>2001-1</v>
      </c>
      <c r="C46" s="14" t="str">
        <f>e!C123</f>
        <v>n.a.</v>
      </c>
      <c r="D46" s="14" t="str">
        <f>e!D123</f>
        <v>n.a.</v>
      </c>
      <c r="E46" s="14" t="str">
        <f>e!E123</f>
        <v>n.a.</v>
      </c>
      <c r="F46" s="14" t="str">
        <f>e!F123</f>
        <v>n.a.</v>
      </c>
      <c r="G46" s="14" t="str">
        <f>e!G123</f>
        <v>n.a.</v>
      </c>
      <c r="H46" s="14" t="str">
        <f>e!H123</f>
        <v>n.a.</v>
      </c>
      <c r="I46" s="14" t="str">
        <f>e!I123</f>
        <v>n.a.</v>
      </c>
      <c r="J46" s="14" t="str">
        <f>e!J123</f>
        <v>n.a.</v>
      </c>
      <c r="K46" s="14">
        <f>e!K123</f>
        <v>26.283906249999998</v>
      </c>
    </row>
    <row r="47" spans="2:11">
      <c r="B47" s="14" t="str">
        <f>e!B124</f>
        <v>2001-2</v>
      </c>
      <c r="C47" s="14" t="str">
        <f>e!C124</f>
        <v>n.a.</v>
      </c>
      <c r="D47" s="14" t="str">
        <f>e!D124</f>
        <v>n.a.</v>
      </c>
      <c r="E47" s="14" t="str">
        <f>e!E124</f>
        <v>n.a.</v>
      </c>
      <c r="F47" s="14" t="str">
        <f>e!F124</f>
        <v>n.a.</v>
      </c>
      <c r="G47" s="14" t="str">
        <f>e!G124</f>
        <v>n.a.</v>
      </c>
      <c r="H47" s="14" t="str">
        <f>e!H124</f>
        <v>n.a.</v>
      </c>
      <c r="I47" s="14" t="str">
        <f>e!I124</f>
        <v>n.a.</v>
      </c>
      <c r="J47" s="14" t="str">
        <f>e!J124</f>
        <v>n.a.</v>
      </c>
      <c r="K47" s="14">
        <f>e!K124</f>
        <v>27.666065573770503</v>
      </c>
    </row>
    <row r="48" spans="2:11">
      <c r="B48" s="14" t="str">
        <f>e!B125</f>
        <v>2001-3</v>
      </c>
      <c r="C48" s="14" t="str">
        <f>e!C125</f>
        <v>n.a.</v>
      </c>
      <c r="D48" s="14" t="str">
        <f>e!D125</f>
        <v>n.a.</v>
      </c>
      <c r="E48" s="14" t="str">
        <f>e!E125</f>
        <v>n.a.</v>
      </c>
      <c r="F48" s="14" t="str">
        <f>e!F125</f>
        <v>n.a.</v>
      </c>
      <c r="G48" s="14" t="str">
        <f>e!G125</f>
        <v>n.a.</v>
      </c>
      <c r="H48" s="14" t="str">
        <f>e!H125</f>
        <v>n.a.</v>
      </c>
      <c r="I48" s="14" t="str">
        <f>e!I125</f>
        <v>n.a.</v>
      </c>
      <c r="J48" s="14" t="str">
        <f>e!J125</f>
        <v>n.a.</v>
      </c>
      <c r="K48" s="14">
        <f>e!K125</f>
        <v>25.871093749999996</v>
      </c>
    </row>
    <row r="49" spans="2:11">
      <c r="B49" s="14" t="str">
        <f>e!B126</f>
        <v>2001-4</v>
      </c>
      <c r="C49" s="14" t="str">
        <f>e!C126</f>
        <v>n.a.</v>
      </c>
      <c r="D49" s="14" t="str">
        <f>e!D126</f>
        <v>n.a.</v>
      </c>
      <c r="E49" s="14" t="str">
        <f>e!E126</f>
        <v>n.a.</v>
      </c>
      <c r="F49" s="14" t="str">
        <f>e!F126</f>
        <v>n.a.</v>
      </c>
      <c r="G49" s="14" t="str">
        <f>e!G126</f>
        <v>n.a.</v>
      </c>
      <c r="H49" s="14" t="str">
        <f>e!H126</f>
        <v>n.a.</v>
      </c>
      <c r="I49" s="14" t="str">
        <f>e!I126</f>
        <v>n.a.</v>
      </c>
      <c r="J49" s="14" t="str">
        <f>e!J126</f>
        <v>n.a.</v>
      </c>
      <c r="K49" s="14">
        <f>e!K126</f>
        <v>20.190156249999998</v>
      </c>
    </row>
    <row r="50" spans="2:11">
      <c r="B50" s="14" t="str">
        <f>e!B128</f>
        <v>2002-1</v>
      </c>
      <c r="C50" s="14" t="str">
        <f>e!C128</f>
        <v>n.a.</v>
      </c>
      <c r="D50" s="14" t="str">
        <f>e!D128</f>
        <v>n.a.</v>
      </c>
      <c r="E50" s="14" t="str">
        <f>e!E128</f>
        <v>n.a.</v>
      </c>
      <c r="F50" s="14" t="str">
        <f>e!F128</f>
        <v>n.a.</v>
      </c>
      <c r="G50" s="14" t="str">
        <f>e!G128</f>
        <v>n.a.</v>
      </c>
      <c r="H50" s="14" t="str">
        <f>e!H128</f>
        <v>n.a.</v>
      </c>
      <c r="I50" s="14" t="str">
        <f>e!I128</f>
        <v>n.a.</v>
      </c>
      <c r="J50" s="14" t="str">
        <f>e!J128</f>
        <v>n.a.</v>
      </c>
      <c r="K50" s="14">
        <f>e!K128</f>
        <v>21.356612903225809</v>
      </c>
    </row>
    <row r="51" spans="2:11">
      <c r="B51" s="14" t="str">
        <f>e!B129</f>
        <v>2002-2</v>
      </c>
      <c r="C51" s="14" t="str">
        <f>e!C129</f>
        <v>n.a.</v>
      </c>
      <c r="D51" s="14" t="str">
        <f>e!D129</f>
        <v>n.a.</v>
      </c>
      <c r="E51" s="14" t="str">
        <f>e!E129</f>
        <v>n.a.</v>
      </c>
      <c r="F51" s="14" t="str">
        <f>e!F129</f>
        <v>n.a.</v>
      </c>
      <c r="G51" s="14" t="str">
        <f>e!G129</f>
        <v>n.a.</v>
      </c>
      <c r="H51" s="14" t="str">
        <f>e!H129</f>
        <v>n.a.</v>
      </c>
      <c r="I51" s="14" t="str">
        <f>e!I129</f>
        <v>n.a.</v>
      </c>
      <c r="J51" s="14" t="str">
        <f>e!J129</f>
        <v>n.a.</v>
      </c>
      <c r="K51" s="14">
        <f>e!K129</f>
        <v>25.527540983606556</v>
      </c>
    </row>
    <row r="52" spans="2:11">
      <c r="B52" s="14" t="str">
        <f>e!B130</f>
        <v>2002-3</v>
      </c>
      <c r="C52" s="14" t="str">
        <f>e!C130</f>
        <v>n.a.</v>
      </c>
      <c r="D52" s="14" t="str">
        <f>e!D130</f>
        <v>n.a.</v>
      </c>
      <c r="E52" s="14" t="str">
        <f>e!E130</f>
        <v>n.a.</v>
      </c>
      <c r="F52" s="14" t="str">
        <f>e!F130</f>
        <v>n.a.</v>
      </c>
      <c r="G52" s="14" t="str">
        <f>e!G130</f>
        <v>n.a.</v>
      </c>
      <c r="H52" s="14" t="str">
        <f>e!H130</f>
        <v>n.a.</v>
      </c>
      <c r="I52" s="14" t="str">
        <f>e!I130</f>
        <v>n.a.</v>
      </c>
      <c r="J52" s="14" t="str">
        <f>e!J130</f>
        <v>n.a.</v>
      </c>
      <c r="K52" s="14">
        <f>e!K130</f>
        <v>26.702307692307695</v>
      </c>
    </row>
    <row r="53" spans="2:11">
      <c r="B53" s="14" t="str">
        <f>e!B131</f>
        <v>2002-4</v>
      </c>
      <c r="C53" s="14" t="str">
        <f>e!C131</f>
        <v>n.a.</v>
      </c>
      <c r="D53" s="14" t="str">
        <f>e!D131</f>
        <v>n.a.</v>
      </c>
      <c r="E53" s="14" t="str">
        <f>e!E131</f>
        <v>n.a.</v>
      </c>
      <c r="F53" s="14" t="str">
        <f>e!F131</f>
        <v>n.a.</v>
      </c>
      <c r="G53" s="14" t="str">
        <f>e!G131</f>
        <v>n.a.</v>
      </c>
      <c r="H53" s="14" t="str">
        <f>e!H131</f>
        <v>n.a.</v>
      </c>
      <c r="I53" s="14" t="str">
        <f>e!I131</f>
        <v>n.a.</v>
      </c>
      <c r="J53" s="14" t="str">
        <f>e!J131</f>
        <v>n.a.</v>
      </c>
      <c r="K53" s="14">
        <f>e!K131</f>
        <v>26.493593750000006</v>
      </c>
    </row>
    <row r="54" spans="2:11">
      <c r="B54" s="14" t="str">
        <f>e!B133</f>
        <v>2003-1</v>
      </c>
      <c r="C54" s="14" t="str">
        <f>e!C133</f>
        <v>n.a.</v>
      </c>
      <c r="D54" s="14" t="str">
        <f>e!D133</f>
        <v>n.a.</v>
      </c>
      <c r="E54" s="14" t="str">
        <f>e!E133</f>
        <v>n.a.</v>
      </c>
      <c r="F54" s="14" t="str">
        <f>e!F133</f>
        <v>n.a.</v>
      </c>
      <c r="G54" s="14" t="str">
        <f>e!G133</f>
        <v>n.a.</v>
      </c>
      <c r="H54" s="14" t="str">
        <f>e!H133</f>
        <v>n.a.</v>
      </c>
      <c r="I54" s="14" t="str">
        <f>e!I133</f>
        <v>n.a.</v>
      </c>
      <c r="J54" s="14" t="str">
        <f>e!J133</f>
        <v>n.a.</v>
      </c>
      <c r="K54" s="14">
        <f>e!K133</f>
        <v>30.798730158730159</v>
      </c>
    </row>
    <row r="55" spans="2:11">
      <c r="B55" s="14" t="str">
        <f>e!B134</f>
        <v>2003-2</v>
      </c>
      <c r="C55" s="14" t="str">
        <f>e!C134</f>
        <v>n.a.</v>
      </c>
      <c r="D55" s="14" t="str">
        <f>e!D134</f>
        <v>n.a.</v>
      </c>
      <c r="E55" s="14" t="str">
        <f>e!E134</f>
        <v>n.a.</v>
      </c>
      <c r="F55" s="14" t="str">
        <f>e!F134</f>
        <v>n.a.</v>
      </c>
      <c r="G55" s="14" t="str">
        <f>e!G134</f>
        <v>n.a.</v>
      </c>
      <c r="H55" s="14" t="str">
        <f>e!H134</f>
        <v>n.a.</v>
      </c>
      <c r="I55" s="14" t="str">
        <f>e!I134</f>
        <v>n.a.</v>
      </c>
      <c r="J55" s="14" t="str">
        <f>e!J134</f>
        <v>n.a.</v>
      </c>
      <c r="K55" s="14">
        <f>e!K134</f>
        <v>25.845245901639338</v>
      </c>
    </row>
    <row r="56" spans="2:11">
      <c r="B56" s="14" t="str">
        <f>e!B135</f>
        <v>2003-3</v>
      </c>
      <c r="C56" s="14" t="str">
        <f>e!C135</f>
        <v>n.a.</v>
      </c>
      <c r="D56" s="14" t="str">
        <f>e!D135</f>
        <v>n.a.</v>
      </c>
      <c r="E56" s="14" t="str">
        <f>e!E135</f>
        <v>n.a.</v>
      </c>
      <c r="F56" s="14" t="str">
        <f>e!F135</f>
        <v>n.a.</v>
      </c>
      <c r="G56" s="14" t="str">
        <f>e!G135</f>
        <v>n.a.</v>
      </c>
      <c r="H56" s="14" t="str">
        <f>e!H135</f>
        <v>n.a.</v>
      </c>
      <c r="I56" s="14" t="str">
        <f>e!I135</f>
        <v>n.a.</v>
      </c>
      <c r="J56" s="14" t="str">
        <f>e!J135</f>
        <v>n.a.</v>
      </c>
      <c r="K56" s="14">
        <f>e!K135</f>
        <v>28.227187499999999</v>
      </c>
    </row>
    <row r="57" spans="2:11">
      <c r="B57" s="14" t="str">
        <f>e!B136</f>
        <v>2003-4</v>
      </c>
      <c r="C57" s="14" t="str">
        <f>e!C136</f>
        <v>n.a.</v>
      </c>
      <c r="D57" s="14" t="str">
        <f>e!D136</f>
        <v>n.a.</v>
      </c>
      <c r="E57" s="14" t="str">
        <f>e!E136</f>
        <v>n.a.</v>
      </c>
      <c r="F57" s="14" t="str">
        <f>e!F136</f>
        <v>n.a.</v>
      </c>
      <c r="G57" s="14" t="str">
        <f>e!G136</f>
        <v>n.a.</v>
      </c>
      <c r="H57" s="14" t="str">
        <f>e!H136</f>
        <v>n.a.</v>
      </c>
      <c r="I57" s="14" t="str">
        <f>e!I136</f>
        <v>n.a.</v>
      </c>
      <c r="J57" s="14" t="str">
        <f>e!J136</f>
        <v>n.a.</v>
      </c>
      <c r="K57" s="14">
        <f>e!K136</f>
        <v>29.16645161290322</v>
      </c>
    </row>
    <row r="58" spans="2:11">
      <c r="B58" s="14" t="str">
        <f>e!B138</f>
        <v>2004-1</v>
      </c>
      <c r="C58" s="14" t="str">
        <f>e!C138</f>
        <v>n.a.</v>
      </c>
      <c r="D58" s="14" t="str">
        <f>e!D138</f>
        <v>n.a.</v>
      </c>
      <c r="E58" s="14" t="str">
        <f>e!E138</f>
        <v>n.a.</v>
      </c>
      <c r="F58" s="14" t="str">
        <f>e!F138</f>
        <v>n.a.</v>
      </c>
      <c r="G58" s="14" t="str">
        <f>e!G138</f>
        <v>n.a.</v>
      </c>
      <c r="H58" s="14" t="str">
        <f>e!H138</f>
        <v>n.a.</v>
      </c>
      <c r="I58" s="14" t="str">
        <f>e!I138</f>
        <v>n.a.</v>
      </c>
      <c r="J58" s="14" t="str">
        <f>e!J138</f>
        <v>n.a.</v>
      </c>
      <c r="K58" s="14">
        <f>e!K138</f>
        <v>31.373125000000005</v>
      </c>
    </row>
    <row r="59" spans="2:11">
      <c r="B59" s="14" t="str">
        <f>e!B139</f>
        <v>2004-2</v>
      </c>
      <c r="C59" s="14" t="str">
        <f>e!C139</f>
        <v>n.a.</v>
      </c>
      <c r="D59" s="14" t="str">
        <f>e!D139</f>
        <v>n.a.</v>
      </c>
      <c r="E59" s="14" t="str">
        <f>e!E139</f>
        <v>n.a.</v>
      </c>
      <c r="F59" s="14" t="str">
        <f>e!F139</f>
        <v>n.a.</v>
      </c>
      <c r="G59" s="14" t="str">
        <f>e!G139</f>
        <v>n.a.</v>
      </c>
      <c r="H59" s="14" t="str">
        <f>e!H139</f>
        <v>n.a.</v>
      </c>
      <c r="I59" s="14" t="str">
        <f>e!I139</f>
        <v>n.a.</v>
      </c>
      <c r="J59" s="14" t="str">
        <f>e!J139</f>
        <v>n.a.</v>
      </c>
      <c r="K59" s="14">
        <f>e!K139</f>
        <v>35.282950819672138</v>
      </c>
    </row>
    <row r="60" spans="2:11">
      <c r="B60" s="14" t="str">
        <f>e!B140</f>
        <v>2004-3</v>
      </c>
      <c r="C60" s="14" t="str">
        <f>e!C140</f>
        <v>n.a.</v>
      </c>
      <c r="D60" s="14" t="str">
        <f>e!D140</f>
        <v>n.a.</v>
      </c>
      <c r="E60" s="14" t="str">
        <f>e!E140</f>
        <v>n.a.</v>
      </c>
      <c r="F60" s="14" t="str">
        <f>e!F140</f>
        <v>n.a.</v>
      </c>
      <c r="G60" s="14" t="str">
        <f>e!G140</f>
        <v>n.a.</v>
      </c>
      <c r="H60" s="14" t="str">
        <f>e!H140</f>
        <v>n.a.</v>
      </c>
      <c r="I60" s="14" t="str">
        <f>e!I140</f>
        <v>n.a.</v>
      </c>
      <c r="J60" s="14" t="str">
        <f>e!J140</f>
        <v>n.a.</v>
      </c>
      <c r="K60" s="14">
        <f>e!K140</f>
        <v>40.588923076923074</v>
      </c>
    </row>
    <row r="61" spans="2:11">
      <c r="B61" s="14" t="str">
        <f>e!B141</f>
        <v>2004-4</v>
      </c>
      <c r="C61" s="14" t="str">
        <f>e!C141</f>
        <v>n.a.</v>
      </c>
      <c r="D61" s="14" t="str">
        <f>e!D141</f>
        <v>n.a.</v>
      </c>
      <c r="E61" s="14" t="str">
        <f>e!E141</f>
        <v>n.a.</v>
      </c>
      <c r="F61" s="14" t="str">
        <f>e!F141</f>
        <v>n.a.</v>
      </c>
      <c r="G61" s="14" t="str">
        <f>e!G141</f>
        <v>n.a.</v>
      </c>
      <c r="H61" s="14" t="str">
        <f>e!H141</f>
        <v>n.a.</v>
      </c>
      <c r="I61" s="14" t="str">
        <f>e!I141</f>
        <v>n.a.</v>
      </c>
      <c r="J61" s="14" t="str">
        <f>e!J141</f>
        <v>n.a.</v>
      </c>
      <c r="K61" s="14">
        <f>e!K141</f>
        <v>44.914218750000003</v>
      </c>
    </row>
    <row r="62" spans="2:11">
      <c r="B62" s="14" t="str">
        <f>e!B143</f>
        <v>2005-1</v>
      </c>
      <c r="C62" s="14" t="str">
        <f>e!C143</f>
        <v>n.a.</v>
      </c>
      <c r="D62" s="14" t="str">
        <f>e!D143</f>
        <v>n.a.</v>
      </c>
      <c r="E62" s="14" t="str">
        <f>e!E143</f>
        <v>n.a.</v>
      </c>
      <c r="F62" s="14" t="str">
        <f>e!F143</f>
        <v>n.a.</v>
      </c>
      <c r="G62" s="14" t="str">
        <f>e!G143</f>
        <v>n.a.</v>
      </c>
      <c r="H62" s="14" t="str">
        <f>e!H143</f>
        <v>n.a.</v>
      </c>
      <c r="I62" s="14" t="str">
        <f>e!I143</f>
        <v>n.a.</v>
      </c>
      <c r="J62" s="14" t="str">
        <f>e!J143</f>
        <v>n.a.</v>
      </c>
      <c r="K62" s="14">
        <f>e!K143</f>
        <v>47.68065573770491</v>
      </c>
    </row>
    <row r="63" spans="2:11">
      <c r="B63" s="14" t="str">
        <f>e!B144</f>
        <v>2005-2</v>
      </c>
      <c r="C63" s="14" t="str">
        <f>e!C144</f>
        <v>n.a.</v>
      </c>
      <c r="D63" s="14" t="str">
        <f>e!D144</f>
        <v>n.a.</v>
      </c>
      <c r="E63" s="14" t="str">
        <f>e!E144</f>
        <v>n.a.</v>
      </c>
      <c r="F63" s="14" t="str">
        <f>e!F144</f>
        <v>n.a.</v>
      </c>
      <c r="G63" s="14" t="str">
        <f>e!G144</f>
        <v>n.a.</v>
      </c>
      <c r="H63" s="14" t="str">
        <f>e!H144</f>
        <v>n.a.</v>
      </c>
      <c r="I63" s="14" t="str">
        <f>e!I144</f>
        <v>n.a.</v>
      </c>
      <c r="J63" s="14" t="str">
        <f>e!J144</f>
        <v>n.a.</v>
      </c>
      <c r="K63" s="14">
        <f>e!K144</f>
        <v>52.88507936507937</v>
      </c>
    </row>
    <row r="64" spans="2:11">
      <c r="B64" s="14" t="str">
        <f>e!B145</f>
        <v>2005-3</v>
      </c>
      <c r="C64" s="14" t="str">
        <f>e!C145</f>
        <v>n.a.</v>
      </c>
      <c r="D64" s="14" t="str">
        <f>e!D145</f>
        <v>n.a.</v>
      </c>
      <c r="E64" s="14" t="str">
        <f>e!E145</f>
        <v>n.a.</v>
      </c>
      <c r="F64" s="14" t="str">
        <f>e!F145</f>
        <v>n.a.</v>
      </c>
      <c r="G64" s="14" t="str">
        <f>e!G145</f>
        <v>n.a.</v>
      </c>
      <c r="H64" s="14" t="str">
        <f>e!H145</f>
        <v>n.a.</v>
      </c>
      <c r="I64" s="14" t="str">
        <f>e!I145</f>
        <v>n.a.</v>
      </c>
      <c r="J64" s="14" t="str">
        <f>e!J145</f>
        <v>n.a.</v>
      </c>
      <c r="K64" s="14">
        <f>e!K145</f>
        <v>61.778153846153842</v>
      </c>
    </row>
    <row r="65" spans="2:11">
      <c r="B65" s="14" t="str">
        <f>e!B146</f>
        <v>2005-4</v>
      </c>
      <c r="C65" s="14" t="str">
        <f>e!C146</f>
        <v>n.a.</v>
      </c>
      <c r="D65" s="14" t="str">
        <f>e!D146</f>
        <v>n.a.</v>
      </c>
      <c r="E65" s="14" t="str">
        <f>e!E146</f>
        <v>n.a.</v>
      </c>
      <c r="F65" s="14" t="str">
        <f>e!F146</f>
        <v>n.a.</v>
      </c>
      <c r="G65" s="14" t="str">
        <f>e!G146</f>
        <v>n.a.</v>
      </c>
      <c r="H65" s="14" t="str">
        <f>e!H146</f>
        <v>n.a.</v>
      </c>
      <c r="I65" s="14" t="str">
        <f>e!I146</f>
        <v>n.a.</v>
      </c>
      <c r="J65" s="14" t="str">
        <f>e!J146</f>
        <v>n.a.</v>
      </c>
      <c r="K65" s="14">
        <f>e!K146</f>
        <v>57.88269841269841</v>
      </c>
    </row>
    <row r="66" spans="2:11">
      <c r="B66" s="14" t="str">
        <f>e!B148</f>
        <v>2006-1</v>
      </c>
      <c r="C66" s="14" t="str">
        <f>e!C148</f>
        <v>n.a.</v>
      </c>
      <c r="D66" s="14" t="str">
        <f>e!D148</f>
        <v>n.a.</v>
      </c>
      <c r="E66" s="14" t="str">
        <f>e!E148</f>
        <v>n.a.</v>
      </c>
      <c r="F66" s="14" t="str">
        <f>e!F148</f>
        <v>n.a.</v>
      </c>
      <c r="G66" s="14" t="str">
        <f>e!G148</f>
        <v>n.a.</v>
      </c>
      <c r="H66" s="14" t="str">
        <f>e!H148</f>
        <v>n.a.</v>
      </c>
      <c r="I66" s="14" t="str">
        <f>e!I148</f>
        <v>n.a.</v>
      </c>
      <c r="J66" s="14" t="str">
        <f>e!J148</f>
        <v>n.a.</v>
      </c>
      <c r="K66" s="14">
        <f>e!K148</f>
        <v>62.710624999999986</v>
      </c>
    </row>
    <row r="67" spans="2:11">
      <c r="B67" s="14" t="str">
        <f>e!B149</f>
        <v>2006-2</v>
      </c>
      <c r="C67" s="14" t="str">
        <f>e!C149</f>
        <v>n.a.</v>
      </c>
      <c r="D67" s="14" t="str">
        <f>e!D149</f>
        <v>n.a.</v>
      </c>
      <c r="E67" s="14" t="str">
        <f>e!E149</f>
        <v>n.a.</v>
      </c>
      <c r="F67" s="14" t="str">
        <f>e!F149</f>
        <v>n.a.</v>
      </c>
      <c r="G67" s="14" t="str">
        <f>e!G149</f>
        <v>n.a.</v>
      </c>
      <c r="H67" s="14" t="str">
        <f>e!H149</f>
        <v>n.a.</v>
      </c>
      <c r="I67" s="14" t="str">
        <f>e!I149</f>
        <v>n.a.</v>
      </c>
      <c r="J67" s="14" t="str">
        <f>e!J149</f>
        <v>n.a.</v>
      </c>
      <c r="K67" s="14">
        <f>e!K149</f>
        <v>70.350793650793676</v>
      </c>
    </row>
    <row r="68" spans="2:11">
      <c r="B68" s="14" t="str">
        <f>e!B150</f>
        <v>2006-3</v>
      </c>
      <c r="C68" s="14" t="str">
        <f>e!C150</f>
        <v>n.a.</v>
      </c>
      <c r="D68" s="14" t="str">
        <f>e!D150</f>
        <v>n.a.</v>
      </c>
      <c r="E68" s="14" t="str">
        <f>e!E150</f>
        <v>n.a.</v>
      </c>
      <c r="F68" s="14" t="str">
        <f>e!F150</f>
        <v>n.a.</v>
      </c>
      <c r="G68" s="14" t="str">
        <f>e!G150</f>
        <v>n.a.</v>
      </c>
      <c r="H68" s="14" t="str">
        <f>e!H150</f>
        <v>n.a.</v>
      </c>
      <c r="I68" s="14" t="str">
        <f>e!I150</f>
        <v>n.a.</v>
      </c>
      <c r="J68" s="14" t="str">
        <f>e!J150</f>
        <v>n.a.</v>
      </c>
      <c r="K68" s="14">
        <f>e!K150</f>
        <v>71.09615384615384</v>
      </c>
    </row>
    <row r="69" spans="2:11">
      <c r="B69" s="14" t="str">
        <f>e!B151</f>
        <v>2006-4</v>
      </c>
      <c r="C69" s="14" t="str">
        <f>e!C151</f>
        <v>n.a.</v>
      </c>
      <c r="D69" s="14" t="str">
        <f>e!D151</f>
        <v>n.a.</v>
      </c>
      <c r="E69" s="14" t="str">
        <f>e!E151</f>
        <v>n.a.</v>
      </c>
      <c r="F69" s="14" t="str">
        <f>e!F151</f>
        <v>n.a.</v>
      </c>
      <c r="G69" s="14" t="str">
        <f>e!G151</f>
        <v>n.a.</v>
      </c>
      <c r="H69" s="14" t="str">
        <f>e!H151</f>
        <v>n.a.</v>
      </c>
      <c r="I69" s="14" t="str">
        <f>e!I151</f>
        <v>n.a.</v>
      </c>
      <c r="J69" s="14" t="str">
        <f>e!J151</f>
        <v>n.a.</v>
      </c>
      <c r="K69" s="14">
        <f>e!K151</f>
        <v>60.663437500000001</v>
      </c>
    </row>
    <row r="70" spans="2:11">
      <c r="B70" s="14" t="str">
        <f>e!B153</f>
        <v>2007-1</v>
      </c>
      <c r="C70" s="14" t="str">
        <f>e!C153</f>
        <v>n.a.</v>
      </c>
      <c r="D70" s="14" t="str">
        <f>e!D153</f>
        <v>n.a.</v>
      </c>
      <c r="E70" s="14" t="str">
        <f>e!E153</f>
        <v>n.a.</v>
      </c>
      <c r="F70" s="14" t="str">
        <f>e!F153</f>
        <v>n.a.</v>
      </c>
      <c r="G70" s="14" t="str">
        <f>e!G153</f>
        <v>n.a.</v>
      </c>
      <c r="H70" s="14" t="str">
        <f>e!H153</f>
        <v>n.a.</v>
      </c>
      <c r="I70" s="14" t="str">
        <f>e!I153</f>
        <v>n.a.</v>
      </c>
      <c r="J70" s="14" t="str">
        <f>e!J153</f>
        <v>n.a.</v>
      </c>
      <c r="K70" s="14">
        <f>e!K153</f>
        <v>58.402968750000007</v>
      </c>
    </row>
    <row r="71" spans="2:11">
      <c r="B71" s="14" t="str">
        <f>e!B154</f>
        <v>2007-2</v>
      </c>
      <c r="C71" s="14" t="str">
        <f>e!C154</f>
        <v>n.a.</v>
      </c>
      <c r="D71" s="14" t="str">
        <f>e!D154</f>
        <v>n.a.</v>
      </c>
      <c r="E71" s="14" t="str">
        <f>e!E154</f>
        <v>n.a.</v>
      </c>
      <c r="F71" s="14" t="str">
        <f>e!F154</f>
        <v>n.a.</v>
      </c>
      <c r="G71" s="14" t="str">
        <f>e!G154</f>
        <v>n.a.</v>
      </c>
      <c r="H71" s="14" t="str">
        <f>e!H154</f>
        <v>n.a.</v>
      </c>
      <c r="I71" s="14" t="str">
        <f>e!I154</f>
        <v>n.a.</v>
      </c>
      <c r="J71" s="14" t="str">
        <f>e!J154</f>
        <v>n.a.</v>
      </c>
      <c r="K71" s="14">
        <f>e!K154</f>
        <v>68.643750000000011</v>
      </c>
    </row>
    <row r="72" spans="2:11">
      <c r="B72" s="14" t="str">
        <f>e!B155</f>
        <v>2007-3</v>
      </c>
      <c r="C72" s="14" t="str">
        <f>e!C155</f>
        <v>n.a.</v>
      </c>
      <c r="D72" s="14" t="str">
        <f>e!D155</f>
        <v>n.a.</v>
      </c>
      <c r="E72" s="14" t="str">
        <f>e!E155</f>
        <v>n.a.</v>
      </c>
      <c r="F72" s="14" t="str">
        <f>e!F155</f>
        <v>n.a.</v>
      </c>
      <c r="G72" s="14" t="str">
        <f>e!G155</f>
        <v>n.a.</v>
      </c>
      <c r="H72" s="14" t="str">
        <f>e!H155</f>
        <v>n.a.</v>
      </c>
      <c r="I72" s="14" t="str">
        <f>e!I155</f>
        <v>n.a.</v>
      </c>
      <c r="J72" s="14" t="str">
        <f>e!J155</f>
        <v>n.a.</v>
      </c>
      <c r="K72" s="14">
        <f>e!K155</f>
        <v>74.284461538461571</v>
      </c>
    </row>
    <row r="73" spans="2:11">
      <c r="B73" s="14" t="str">
        <f>e!B156</f>
        <v>2007-4</v>
      </c>
      <c r="C73" s="14" t="str">
        <f>e!C156</f>
        <v>n.a.</v>
      </c>
      <c r="D73" s="14" t="str">
        <f>e!D156</f>
        <v>n.a.</v>
      </c>
      <c r="E73" s="14" t="str">
        <f>e!E156</f>
        <v>n.a.</v>
      </c>
      <c r="F73" s="14" t="str">
        <f>e!F156</f>
        <v>n.a.</v>
      </c>
      <c r="G73" s="14" t="str">
        <f>e!G156</f>
        <v>n.a.</v>
      </c>
      <c r="H73" s="14" t="str">
        <f>e!H156</f>
        <v>n.a.</v>
      </c>
      <c r="I73" s="14" t="str">
        <f>e!I156</f>
        <v>n.a.</v>
      </c>
      <c r="J73" s="14" t="str">
        <f>e!J156</f>
        <v>n.a.</v>
      </c>
      <c r="K73" s="14">
        <f>e!K156</f>
        <v>88.279076923076943</v>
      </c>
    </row>
    <row r="74" spans="2:11">
      <c r="B74" s="14" t="str">
        <f>e!B158</f>
        <v>2008-1</v>
      </c>
      <c r="C74" s="14" t="str">
        <f>e!C158</f>
        <v>n.a.</v>
      </c>
      <c r="D74" s="14" t="str">
        <f>e!D158</f>
        <v>n.a.</v>
      </c>
      <c r="E74" s="14" t="str">
        <f>e!E158</f>
        <v>n.a.</v>
      </c>
      <c r="F74" s="14" t="str">
        <f>e!F158</f>
        <v>n.a.</v>
      </c>
      <c r="G74" s="14" t="str">
        <f>e!G158</f>
        <v>n.a.</v>
      </c>
      <c r="H74" s="14" t="str">
        <f>e!H158</f>
        <v>n.a.</v>
      </c>
      <c r="I74" s="14" t="str">
        <f>e!I158</f>
        <v>n.a.</v>
      </c>
      <c r="J74" s="14" t="str">
        <f>e!J158</f>
        <v>n.a.</v>
      </c>
      <c r="K74" s="14">
        <f>e!K158</f>
        <v>96.148095238095209</v>
      </c>
    </row>
    <row r="75" spans="2:11">
      <c r="B75" s="14" t="str">
        <f>e!B159</f>
        <v>2008-2</v>
      </c>
      <c r="C75" s="14" t="str">
        <f>e!C159</f>
        <v>n.a.</v>
      </c>
      <c r="D75" s="14" t="str">
        <f>e!D159</f>
        <v>n.a.</v>
      </c>
      <c r="E75" s="14" t="str">
        <f>e!E159</f>
        <v>n.a.</v>
      </c>
      <c r="F75" s="14" t="str">
        <f>e!F159</f>
        <v>n.a.</v>
      </c>
      <c r="G75" s="14" t="str">
        <f>e!G159</f>
        <v>n.a.</v>
      </c>
      <c r="H75" s="14" t="str">
        <f>e!H159</f>
        <v>n.a.</v>
      </c>
      <c r="I75" s="14" t="str">
        <f>e!I159</f>
        <v>n.a.</v>
      </c>
      <c r="J75" s="14" t="str">
        <f>e!J159</f>
        <v>n.a.</v>
      </c>
      <c r="K75" s="14">
        <f>e!K159</f>
        <v>121.8543076923077</v>
      </c>
    </row>
    <row r="76" spans="2:11">
      <c r="B76" s="14" t="str">
        <f>e!B160</f>
        <v>2008-3</v>
      </c>
      <c r="C76" s="14" t="str">
        <f>e!C160</f>
        <v>n.a.</v>
      </c>
      <c r="D76" s="14" t="str">
        <f>e!D160</f>
        <v>n.a.</v>
      </c>
      <c r="E76" s="14" t="str">
        <f>e!E160</f>
        <v>n.a.</v>
      </c>
      <c r="F76" s="14" t="str">
        <f>e!F160</f>
        <v>n.a.</v>
      </c>
      <c r="G76" s="14" t="str">
        <f>e!G160</f>
        <v>n.a.</v>
      </c>
      <c r="H76" s="14" t="str">
        <f>e!H160</f>
        <v>n.a.</v>
      </c>
      <c r="I76" s="14" t="str">
        <f>e!I160</f>
        <v>n.a.</v>
      </c>
      <c r="J76" s="14" t="str">
        <f>e!J160</f>
        <v>n.a.</v>
      </c>
      <c r="K76" s="14">
        <f>e!K160</f>
        <v>118.03461538461534</v>
      </c>
    </row>
    <row r="77" spans="2:11">
      <c r="B77" s="14" t="str">
        <f>e!B161</f>
        <v>2008-4</v>
      </c>
      <c r="C77" s="14" t="str">
        <f>e!C161</f>
        <v>n.a.</v>
      </c>
      <c r="D77" s="14" t="str">
        <f>e!D161</f>
        <v>n.a.</v>
      </c>
      <c r="E77" s="14" t="str">
        <f>e!E161</f>
        <v>n.a.</v>
      </c>
      <c r="F77" s="14" t="str">
        <f>e!F161</f>
        <v>n.a.</v>
      </c>
      <c r="G77" s="14" t="str">
        <f>e!G161</f>
        <v>n.a.</v>
      </c>
      <c r="H77" s="14" t="str">
        <f>e!H161</f>
        <v>n.a.</v>
      </c>
      <c r="I77" s="14" t="str">
        <f>e!I161</f>
        <v>n.a.</v>
      </c>
      <c r="J77" s="14" t="str">
        <f>e!J161</f>
        <v>n.a.</v>
      </c>
      <c r="K77" s="14">
        <f>e!K161</f>
        <v>58.454615384615387</v>
      </c>
    </row>
    <row r="78" spans="2:11">
      <c r="B78" s="14" t="str">
        <f>e!B163</f>
        <v>2009-1</v>
      </c>
      <c r="C78" s="14" t="str">
        <f>e!C163</f>
        <v>n.a.</v>
      </c>
      <c r="D78" s="14" t="str">
        <f>e!D163</f>
        <v>n.a.</v>
      </c>
      <c r="E78" s="14" t="str">
        <f>e!E163</f>
        <v>n.a.</v>
      </c>
      <c r="F78" s="14" t="str">
        <f>e!F163</f>
        <v>n.a.</v>
      </c>
      <c r="G78" s="14" t="str">
        <f>e!G163</f>
        <v>n.a.</v>
      </c>
      <c r="H78" s="14" t="str">
        <f>e!H163</f>
        <v>n.a.</v>
      </c>
      <c r="I78" s="14" t="str">
        <f>e!I163</f>
        <v>n.a.</v>
      </c>
      <c r="J78" s="14" t="str">
        <f>e!J163</f>
        <v>n.a.</v>
      </c>
      <c r="K78" s="14">
        <f>e!K163</f>
        <v>45.581587301587298</v>
      </c>
    </row>
    <row r="79" spans="2:11">
      <c r="B79" s="14" t="str">
        <f>e!B164</f>
        <v>2009-2</v>
      </c>
      <c r="C79" s="14" t="str">
        <f>e!C164</f>
        <v>n.a.</v>
      </c>
      <c r="D79" s="14" t="str">
        <f>e!D164</f>
        <v>n.a.</v>
      </c>
      <c r="E79" s="14" t="str">
        <f>e!E164</f>
        <v>n.a.</v>
      </c>
      <c r="F79" s="14" t="str">
        <f>e!F164</f>
        <v>n.a.</v>
      </c>
      <c r="G79" s="14" t="str">
        <f>e!G164</f>
        <v>n.a.</v>
      </c>
      <c r="H79" s="14" t="str">
        <f>e!H164</f>
        <v>n.a.</v>
      </c>
      <c r="I79" s="14" t="str">
        <f>e!I164</f>
        <v>n.a.</v>
      </c>
      <c r="J79" s="14" t="str">
        <f>e!J164</f>
        <v>n.a.</v>
      </c>
      <c r="K79" s="14">
        <f>e!K164</f>
        <v>59.346612903225811</v>
      </c>
    </row>
    <row r="80" spans="2:11">
      <c r="B80" s="14" t="str">
        <f>e!B165</f>
        <v>2009-3</v>
      </c>
      <c r="C80" s="14" t="str">
        <f>e!C165</f>
        <v>n.a.</v>
      </c>
      <c r="D80" s="14" t="str">
        <f>e!D165</f>
        <v>n.a.</v>
      </c>
      <c r="E80" s="14" t="str">
        <f>e!E165</f>
        <v>n.a.</v>
      </c>
      <c r="F80" s="14" t="str">
        <f>e!F165</f>
        <v>n.a.</v>
      </c>
      <c r="G80" s="14" t="str">
        <f>e!G165</f>
        <v>n.a.</v>
      </c>
      <c r="H80" s="14" t="str">
        <f>e!H165</f>
        <v>n.a.</v>
      </c>
      <c r="I80" s="14" t="str">
        <f>e!I165</f>
        <v>n.a.</v>
      </c>
      <c r="J80" s="14" t="str">
        <f>e!J165</f>
        <v>n.a.</v>
      </c>
      <c r="K80" s="14">
        <f>e!K165</f>
        <v>68.858484848484849</v>
      </c>
    </row>
    <row r="81" spans="2:11">
      <c r="B81" s="14" t="str">
        <f>e!B166</f>
        <v>2009-4</v>
      </c>
      <c r="C81" s="14" t="str">
        <f>e!C166</f>
        <v>n.a.</v>
      </c>
      <c r="D81" s="14" t="str">
        <f>e!D166</f>
        <v>n.a.</v>
      </c>
      <c r="E81" s="14" t="str">
        <f>e!E166</f>
        <v>n.a.</v>
      </c>
      <c r="F81" s="14" t="str">
        <f>e!F166</f>
        <v>n.a.</v>
      </c>
      <c r="G81" s="14" t="str">
        <f>e!G166</f>
        <v>n.a.</v>
      </c>
      <c r="H81" s="14" t="str">
        <f>e!H166</f>
        <v>n.a.</v>
      </c>
      <c r="I81" s="14" t="str">
        <f>e!I166</f>
        <v>n.a.</v>
      </c>
      <c r="J81" s="14" t="str">
        <f>e!J166</f>
        <v>n.a.</v>
      </c>
      <c r="K81" s="14">
        <f>e!K166</f>
        <v>75.286461538461538</v>
      </c>
    </row>
    <row r="82" spans="2:11">
      <c r="B82" s="14" t="str">
        <f>e!B168</f>
        <v>2010-1</v>
      </c>
      <c r="C82" s="14" t="str">
        <f>e!C168</f>
        <v>n.a.</v>
      </c>
      <c r="D82" s="14" t="str">
        <f>e!D168</f>
        <v>n.a.</v>
      </c>
      <c r="E82" s="14" t="str">
        <f>e!E168</f>
        <v>n.a.</v>
      </c>
      <c r="F82" s="14" t="str">
        <f>e!F168</f>
        <v>n.a.</v>
      </c>
      <c r="G82" s="14" t="str">
        <f>e!G168</f>
        <v>n.a.</v>
      </c>
      <c r="H82" s="14" t="str">
        <f>e!H168</f>
        <v>n.a.</v>
      </c>
      <c r="I82" s="14" t="str">
        <f>e!I168</f>
        <v>n.a.</v>
      </c>
      <c r="J82" s="14" t="str">
        <f>e!J168</f>
        <v>n.a.</v>
      </c>
      <c r="K82" s="14">
        <f>e!K168</f>
        <v>77.239365079365101</v>
      </c>
    </row>
    <row r="83" spans="2:11">
      <c r="B83" s="14" t="str">
        <f>e!B169</f>
        <v>2010-2</v>
      </c>
      <c r="C83" s="14" t="str">
        <f>e!C169</f>
        <v>n.a.</v>
      </c>
      <c r="D83" s="14" t="str">
        <f>e!D169</f>
        <v>n.a.</v>
      </c>
      <c r="E83" s="14" t="str">
        <f>e!E169</f>
        <v>n.a.</v>
      </c>
      <c r="F83" s="14" t="str">
        <f>e!F169</f>
        <v>n.a.</v>
      </c>
      <c r="G83" s="14" t="str">
        <f>e!G169</f>
        <v>n.a.</v>
      </c>
      <c r="H83" s="14" t="str">
        <f>e!H169</f>
        <v>n.a.</v>
      </c>
      <c r="I83" s="14" t="str">
        <f>e!I169</f>
        <v>n.a.</v>
      </c>
      <c r="J83" s="14" t="str">
        <f>e!J169</f>
        <v>n.a.</v>
      </c>
      <c r="K83" s="14">
        <f>e!K169</f>
        <v>79.650156250000009</v>
      </c>
    </row>
    <row r="84" spans="2:11">
      <c r="B84" s="14" t="str">
        <f>e!B170</f>
        <v>2010-3</v>
      </c>
      <c r="C84" s="14" t="str">
        <f>e!C170</f>
        <v>n.a.</v>
      </c>
      <c r="D84" s="14" t="str">
        <f>e!D170</f>
        <v>n.a.</v>
      </c>
      <c r="E84" s="14" t="str">
        <f>e!E170</f>
        <v>n.a.</v>
      </c>
      <c r="F84" s="14" t="str">
        <f>e!F170</f>
        <v>n.a.</v>
      </c>
      <c r="G84" s="14" t="str">
        <f>e!G170</f>
        <v>n.a.</v>
      </c>
      <c r="H84" s="14" t="str">
        <f>e!H170</f>
        <v>n.a.</v>
      </c>
      <c r="I84" s="14" t="str">
        <f>e!I170</f>
        <v>n.a.</v>
      </c>
      <c r="J84" s="14" t="str">
        <f>e!J170</f>
        <v>n.a.</v>
      </c>
      <c r="K84" s="14">
        <f>e!K170</f>
        <v>76.758787878787871</v>
      </c>
    </row>
    <row r="85" spans="2:11">
      <c r="B85" s="14" t="str">
        <f>e!B171</f>
        <v>2010-4</v>
      </c>
      <c r="C85" s="14" t="str">
        <f>e!C171</f>
        <v>n.a.</v>
      </c>
      <c r="D85" s="14" t="str">
        <f>e!D171</f>
        <v>n.a.</v>
      </c>
      <c r="E85" s="14" t="str">
        <f>e!E171</f>
        <v>n.a.</v>
      </c>
      <c r="F85" s="14" t="str">
        <f>e!F171</f>
        <v>n.a.</v>
      </c>
      <c r="G85" s="14" t="str">
        <f>e!G171</f>
        <v>n.a.</v>
      </c>
      <c r="H85" s="14" t="str">
        <f>e!H171</f>
        <v>n.a.</v>
      </c>
      <c r="I85" s="14" t="str">
        <f>e!I171</f>
        <v>n.a.</v>
      </c>
      <c r="J85" s="14" t="str">
        <f>e!J171</f>
        <v>n.a.</v>
      </c>
      <c r="K85" s="14">
        <f>e!K171</f>
        <v>87.224545454545449</v>
      </c>
    </row>
    <row r="86" spans="2:11">
      <c r="B86" s="14" t="str">
        <f>e!B173</f>
        <v>2011-1</v>
      </c>
      <c r="C86" s="14" t="str">
        <f>e!C173</f>
        <v>n.a.</v>
      </c>
      <c r="D86" s="14" t="str">
        <f>e!D173</f>
        <v>n.a.</v>
      </c>
      <c r="E86" s="14" t="str">
        <f>e!E173</f>
        <v>n.a.</v>
      </c>
      <c r="F86" s="14" t="str">
        <f>e!F173</f>
        <v>n.a.</v>
      </c>
      <c r="G86" s="14" t="str">
        <f>e!G173</f>
        <v>n.a.</v>
      </c>
      <c r="H86" s="14" t="str">
        <f>e!H173</f>
        <v>n.a.</v>
      </c>
      <c r="I86" s="14" t="str">
        <f>e!I173</f>
        <v>n.a.</v>
      </c>
      <c r="J86" s="14" t="str">
        <f>e!J173</f>
        <v>n.a.</v>
      </c>
      <c r="K86" s="14">
        <f>e!K173</f>
        <v>105.19468749999999</v>
      </c>
    </row>
    <row r="87" spans="2:11">
      <c r="B87" s="14" t="str">
        <f>e!B174</f>
        <v>2011-2</v>
      </c>
      <c r="C87" s="14" t="str">
        <f>e!C174</f>
        <v>n.a.</v>
      </c>
      <c r="D87" s="14" t="str">
        <f>e!D174</f>
        <v>n.a.</v>
      </c>
      <c r="E87" s="14" t="str">
        <f>e!E174</f>
        <v>n.a.</v>
      </c>
      <c r="F87" s="14" t="str">
        <f>e!F174</f>
        <v>n.a.</v>
      </c>
      <c r="G87" s="14" t="str">
        <f>e!G174</f>
        <v>n.a.</v>
      </c>
      <c r="H87" s="14" t="str">
        <f>e!H174</f>
        <v>n.a.</v>
      </c>
      <c r="I87" s="14" t="str">
        <f>e!I174</f>
        <v>n.a.</v>
      </c>
      <c r="J87" s="14" t="str">
        <f>e!J174</f>
        <v>n.a.</v>
      </c>
      <c r="K87" s="14">
        <f>e!K174</f>
        <v>117.01984375000001</v>
      </c>
    </row>
    <row r="88" spans="2:11">
      <c r="B88" s="14" t="str">
        <f>e!B175</f>
        <v>2011-3</v>
      </c>
      <c r="C88" s="14" t="str">
        <f>e!C175</f>
        <v>n.a.</v>
      </c>
      <c r="D88" s="14" t="str">
        <f>e!D175</f>
        <v>n.a.</v>
      </c>
      <c r="E88" s="14" t="str">
        <f>e!E175</f>
        <v>n.a.</v>
      </c>
      <c r="F88" s="14" t="str">
        <f>e!F175</f>
        <v>n.a.</v>
      </c>
      <c r="G88" s="14" t="str">
        <f>e!G175</f>
        <v>n.a.</v>
      </c>
      <c r="H88" s="14" t="str">
        <f>e!H175</f>
        <v>n.a.</v>
      </c>
      <c r="I88" s="14" t="str">
        <f>e!I175</f>
        <v>n.a.</v>
      </c>
      <c r="J88" s="14" t="str">
        <f>e!J175</f>
        <v>n.a.</v>
      </c>
      <c r="K88" s="14">
        <f>e!K175</f>
        <v>112.3280303030303</v>
      </c>
    </row>
    <row r="89" spans="2:11">
      <c r="B89" s="14" t="str">
        <f>e!B176</f>
        <v>2011-4</v>
      </c>
      <c r="C89" s="14" t="str">
        <f>e!C176</f>
        <v>n.a.</v>
      </c>
      <c r="D89" s="14" t="str">
        <f>e!D176</f>
        <v>n.a.</v>
      </c>
      <c r="E89" s="14" t="str">
        <f>e!E176</f>
        <v>n.a.</v>
      </c>
      <c r="F89" s="14" t="str">
        <f>e!F176</f>
        <v>n.a.</v>
      </c>
      <c r="G89" s="14" t="str">
        <f>e!G176</f>
        <v>n.a.</v>
      </c>
      <c r="H89" s="14" t="str">
        <f>e!H176</f>
        <v>n.a.</v>
      </c>
      <c r="I89" s="14" t="str">
        <f>e!I176</f>
        <v>n.a.</v>
      </c>
      <c r="J89" s="14" t="str">
        <f>e!J176</f>
        <v>n.a.</v>
      </c>
      <c r="K89" s="14">
        <f>e!K176</f>
        <v>109.10421875000002</v>
      </c>
    </row>
    <row r="90" spans="2:11">
      <c r="B90" s="14" t="str">
        <f>e!B178</f>
        <v>2012-1</v>
      </c>
      <c r="C90" s="14" t="str">
        <f>e!C178</f>
        <v>n.a.</v>
      </c>
      <c r="D90" s="14" t="str">
        <f>e!D178</f>
        <v>n.a.</v>
      </c>
      <c r="E90" s="14" t="str">
        <f>e!E178</f>
        <v>n.a.</v>
      </c>
      <c r="F90" s="14" t="str">
        <f>e!F178</f>
        <v>n.a.</v>
      </c>
      <c r="G90" s="14" t="str">
        <f>e!G178</f>
        <v>n.a.</v>
      </c>
      <c r="H90" s="14" t="str">
        <f>e!H178</f>
        <v>n.a.</v>
      </c>
      <c r="I90" s="14" t="str">
        <f>e!I178</f>
        <v>n.a.</v>
      </c>
      <c r="J90" s="14" t="str">
        <f>e!J178</f>
        <v>n.a.</v>
      </c>
      <c r="K90" s="14">
        <f>e!K178</f>
        <v>118.22031250000001</v>
      </c>
    </row>
    <row r="91" spans="2:11">
      <c r="B91" s="14" t="str">
        <f>e!B179</f>
        <v>2012-2</v>
      </c>
      <c r="C91" s="14" t="str">
        <f>e!C179</f>
        <v>n.a.</v>
      </c>
      <c r="D91" s="14" t="str">
        <f>e!D179</f>
        <v>n.a.</v>
      </c>
      <c r="E91" s="14" t="str">
        <f>e!E179</f>
        <v>n.a.</v>
      </c>
      <c r="F91" s="14" t="str">
        <f>e!F179</f>
        <v>n.a.</v>
      </c>
      <c r="G91" s="14" t="str">
        <f>e!G179</f>
        <v>n.a.</v>
      </c>
      <c r="H91" s="14" t="str">
        <f>e!H179</f>
        <v>n.a.</v>
      </c>
      <c r="I91" s="14" t="str">
        <f>e!I179</f>
        <v>n.a.</v>
      </c>
      <c r="J91" s="14" t="str">
        <f>e!J179</f>
        <v>n.a.</v>
      </c>
      <c r="K91" s="14">
        <f>e!K179</f>
        <v>109.47365838509317</v>
      </c>
    </row>
    <row r="92" spans="2:11">
      <c r="B92" s="14" t="str">
        <f>e!B180</f>
        <v>2012-3</v>
      </c>
      <c r="C92" s="14" t="str">
        <f>e!C180</f>
        <v>n.a.</v>
      </c>
      <c r="D92" s="14" t="str">
        <f>e!D180</f>
        <v>n.a.</v>
      </c>
      <c r="E92" s="14" t="str">
        <f>e!E180</f>
        <v>n.a.</v>
      </c>
      <c r="F92" s="14" t="str">
        <f>e!F180</f>
        <v>n.a.</v>
      </c>
      <c r="G92" s="14" t="str">
        <f>e!G180</f>
        <v>n.a.</v>
      </c>
      <c r="H92" s="14" t="str">
        <f>e!H180</f>
        <v>n.a.</v>
      </c>
      <c r="I92" s="14" t="str">
        <f>e!I180</f>
        <v>n.a.</v>
      </c>
      <c r="J92" s="14" t="str">
        <f>e!J180</f>
        <v>n.a.</v>
      </c>
      <c r="K92" s="14">
        <f>e!K180</f>
        <v>109.30879578392621</v>
      </c>
    </row>
    <row r="93" spans="2:11">
      <c r="B93" s="14" t="str">
        <f>e!B181</f>
        <v>2012-4</v>
      </c>
      <c r="C93" s="14" t="str">
        <f>e!C181</f>
        <v>n.a.</v>
      </c>
      <c r="D93" s="14" t="str">
        <f>e!D181</f>
        <v>n.a.</v>
      </c>
      <c r="E93" s="14" t="str">
        <f>e!E181</f>
        <v>n.a.</v>
      </c>
      <c r="F93" s="14" t="str">
        <f>e!F181</f>
        <v>n.a.</v>
      </c>
      <c r="G93" s="14" t="str">
        <f>e!G181</f>
        <v>n.a.</v>
      </c>
      <c r="H93" s="14" t="str">
        <f>e!H181</f>
        <v>n.a.</v>
      </c>
      <c r="I93" s="14" t="str">
        <f>e!I181</f>
        <v>n.a.</v>
      </c>
      <c r="J93" s="14" t="str">
        <f>e!J181</f>
        <v>n.a.</v>
      </c>
      <c r="K93" s="14">
        <f>e!K181</f>
        <v>110.17613636363636</v>
      </c>
    </row>
    <row r="94" spans="2:11">
      <c r="B94" s="14" t="str">
        <f>e!B183</f>
        <v>2013-1</v>
      </c>
      <c r="C94" s="14" t="str">
        <f>e!C183</f>
        <v>n.a.</v>
      </c>
      <c r="D94" s="14" t="str">
        <f>e!D183</f>
        <v>n.a.</v>
      </c>
      <c r="E94" s="14" t="str">
        <f>e!E183</f>
        <v>n.a.</v>
      </c>
      <c r="F94" s="14" t="str">
        <f>e!F183</f>
        <v>n.a.</v>
      </c>
      <c r="G94" s="14" t="str">
        <f>e!G183</f>
        <v>n.a.</v>
      </c>
      <c r="H94" s="14" t="str">
        <f>e!H183</f>
        <v>n.a.</v>
      </c>
      <c r="I94" s="14" t="str">
        <f>e!I183</f>
        <v>n.a.</v>
      </c>
      <c r="J94" s="14" t="str">
        <f>e!J183</f>
        <v>n.a.</v>
      </c>
      <c r="K94" s="14">
        <f>e!K183</f>
        <v>112.72702551834131</v>
      </c>
    </row>
    <row r="95" spans="2:11">
      <c r="B95" s="14" t="str">
        <f>e!B184</f>
        <v>2013-2</v>
      </c>
      <c r="C95" s="14" t="str">
        <f>e!C184</f>
        <v>n.a.</v>
      </c>
      <c r="D95" s="14" t="str">
        <f>e!D184</f>
        <v>n.a.</v>
      </c>
      <c r="E95" s="14" t="str">
        <f>e!E184</f>
        <v>n.a.</v>
      </c>
      <c r="F95" s="14" t="str">
        <f>e!F184</f>
        <v>n.a.</v>
      </c>
      <c r="G95" s="14" t="str">
        <f>e!G184</f>
        <v>n.a.</v>
      </c>
      <c r="H95" s="14" t="str">
        <f>e!H184</f>
        <v>n.a.</v>
      </c>
      <c r="I95" s="14" t="str">
        <f>e!I184</f>
        <v>n.a.</v>
      </c>
      <c r="J95" s="14" t="str">
        <f>e!J184</f>
        <v>n.a.</v>
      </c>
      <c r="K95" s="14">
        <f>e!K184</f>
        <v>103.46567783094098</v>
      </c>
    </row>
    <row r="96" spans="2:11">
      <c r="B96" s="14" t="str">
        <f>e!B185</f>
        <v>2013-3</v>
      </c>
      <c r="C96" s="14" t="str">
        <f>e!C185</f>
        <v>n.a.</v>
      </c>
      <c r="D96" s="14" t="str">
        <f>e!D185</f>
        <v>n.a.</v>
      </c>
      <c r="E96" s="14" t="str">
        <f>e!E185</f>
        <v>n.a.</v>
      </c>
      <c r="F96" s="14" t="str">
        <f>e!F185</f>
        <v>n.a.</v>
      </c>
      <c r="G96" s="14" t="str">
        <f>e!G185</f>
        <v>n.a.</v>
      </c>
      <c r="H96" s="14" t="str">
        <f>e!H185</f>
        <v>n.a.</v>
      </c>
      <c r="I96" s="14" t="str">
        <f>e!I185</f>
        <v>n.a.</v>
      </c>
      <c r="J96" s="14" t="str">
        <f>e!J185</f>
        <v>n.a.</v>
      </c>
      <c r="K96" s="14">
        <f>e!K185</f>
        <v>109.61394378568291</v>
      </c>
    </row>
    <row r="97" spans="2:11">
      <c r="B97" s="14" t="str">
        <f>e!B186</f>
        <v>2013-4</v>
      </c>
      <c r="C97" s="14" t="str">
        <f>e!C186</f>
        <v>n.a.</v>
      </c>
      <c r="D97" s="14" t="str">
        <f>e!D186</f>
        <v>n.a.</v>
      </c>
      <c r="E97" s="14" t="str">
        <f>e!E186</f>
        <v>n.a.</v>
      </c>
      <c r="F97" s="14" t="str">
        <f>e!F186</f>
        <v>n.a.</v>
      </c>
      <c r="G97" s="14" t="str">
        <f>e!G186</f>
        <v>n.a.</v>
      </c>
      <c r="H97" s="14" t="str">
        <f>e!H186</f>
        <v>n.a.</v>
      </c>
      <c r="I97" s="14" t="str">
        <f>e!I186</f>
        <v>n.a.</v>
      </c>
      <c r="J97" s="14" t="str">
        <f>e!J186</f>
        <v>n.a.</v>
      </c>
      <c r="K97" s="14">
        <f>e!K186</f>
        <v>109.3152795031056</v>
      </c>
    </row>
    <row r="98" spans="2:11">
      <c r="B98" s="14" t="str">
        <f>e!B188</f>
        <v>2014-1</v>
      </c>
      <c r="C98" s="14" t="str">
        <f>e!C188</f>
        <v>n.a.</v>
      </c>
      <c r="D98" s="14" t="str">
        <f>e!D188</f>
        <v>n.a.</v>
      </c>
      <c r="E98" s="14" t="str">
        <f>e!E188</f>
        <v>n.a.</v>
      </c>
      <c r="F98" s="14" t="str">
        <f>e!F188</f>
        <v>n.a.</v>
      </c>
      <c r="G98" s="14" t="str">
        <f>e!G188</f>
        <v>n.a.</v>
      </c>
      <c r="H98" s="14" t="str">
        <f>e!H188</f>
        <v>n.a.</v>
      </c>
      <c r="I98" s="14" t="str">
        <f>e!I188</f>
        <v>n.a.</v>
      </c>
      <c r="J98" s="14" t="str">
        <f>e!J188</f>
        <v>n.a.</v>
      </c>
      <c r="K98" s="14">
        <f>e!K188</f>
        <v>108.02443362193362</v>
      </c>
    </row>
    <row r="99" spans="2:11">
      <c r="B99" s="14" t="str">
        <f>e!B189</f>
        <v>2014-2</v>
      </c>
      <c r="C99" s="14" t="str">
        <f>e!C189</f>
        <v>n.a.</v>
      </c>
      <c r="D99" s="14" t="str">
        <f>e!D189</f>
        <v>n.a.</v>
      </c>
      <c r="E99" s="14" t="str">
        <f>e!E189</f>
        <v>n.a.</v>
      </c>
      <c r="F99" s="14" t="str">
        <f>e!F189</f>
        <v>n.a.</v>
      </c>
      <c r="G99" s="14" t="str">
        <f>e!G189</f>
        <v>n.a.</v>
      </c>
      <c r="H99" s="14" t="str">
        <f>e!H189</f>
        <v>n.a.</v>
      </c>
      <c r="I99" s="14" t="str">
        <f>e!I189</f>
        <v>n.a.</v>
      </c>
      <c r="J99" s="14" t="str">
        <f>e!J189</f>
        <v>n.a.</v>
      </c>
      <c r="K99" s="14">
        <f>e!K189</f>
        <v>109.7204256854257</v>
      </c>
    </row>
    <row r="100" spans="2:11">
      <c r="B100" s="14" t="str">
        <f>e!B190</f>
        <v>2014-3</v>
      </c>
      <c r="C100" s="14" t="str">
        <f>e!C190</f>
        <v>n.a.</v>
      </c>
      <c r="D100" s="14" t="str">
        <f>e!D190</f>
        <v>n.a.</v>
      </c>
      <c r="E100" s="14" t="str">
        <f>e!E190</f>
        <v>n.a.</v>
      </c>
      <c r="F100" s="14" t="str">
        <f>e!F190</f>
        <v>n.a.</v>
      </c>
      <c r="G100" s="14" t="str">
        <f>e!G190</f>
        <v>n.a.</v>
      </c>
      <c r="H100" s="14" t="str">
        <f>e!H190</f>
        <v>n.a.</v>
      </c>
      <c r="I100" s="14" t="str">
        <f>e!I190</f>
        <v>n.a.</v>
      </c>
      <c r="J100" s="14" t="str">
        <f>e!J190</f>
        <v>n.a.</v>
      </c>
      <c r="K100" s="14">
        <f>e!K190</f>
        <v>103.50344971453667</v>
      </c>
    </row>
    <row r="101" spans="2:11">
      <c r="B101" s="14" t="str">
        <f>e!B191</f>
        <v>2014-4</v>
      </c>
      <c r="C101" s="14" t="str">
        <f>e!C191</f>
        <v>n.a.</v>
      </c>
      <c r="D101" s="14" t="str">
        <f>e!D191</f>
        <v>n.a.</v>
      </c>
      <c r="E101" s="14" t="str">
        <f>e!E191</f>
        <v>n.a.</v>
      </c>
      <c r="F101" s="14" t="str">
        <f>e!F191</f>
        <v>n.a.</v>
      </c>
      <c r="G101" s="14" t="str">
        <f>e!G191</f>
        <v>n.a.</v>
      </c>
      <c r="H101" s="14" t="str">
        <f>e!H191</f>
        <v>n.a.</v>
      </c>
      <c r="I101" s="14" t="str">
        <f>e!I191</f>
        <v>n.a.</v>
      </c>
      <c r="J101" s="14" t="str">
        <f>e!J191</f>
        <v>n.a.</v>
      </c>
      <c r="K101" s="14">
        <f>e!K191</f>
        <v>77.708335968379444</v>
      </c>
    </row>
    <row r="102" spans="2:11">
      <c r="B102" s="14" t="str">
        <f>e!B193</f>
        <v>2015-1</v>
      </c>
      <c r="C102" s="14" t="str">
        <f>e!C193</f>
        <v>n.a.</v>
      </c>
      <c r="D102" s="14" t="str">
        <f>e!D193</f>
        <v>n.a.</v>
      </c>
      <c r="E102" s="14" t="str">
        <f>e!E193</f>
        <v>n.a.</v>
      </c>
      <c r="F102" s="14" t="str">
        <f>e!F193</f>
        <v>n.a.</v>
      </c>
      <c r="G102" s="14" t="str">
        <f>e!G193</f>
        <v>n.a.</v>
      </c>
      <c r="H102" s="14" t="str">
        <f>e!H193</f>
        <v>n.a.</v>
      </c>
      <c r="I102" s="14" t="str">
        <f>e!I193</f>
        <v>n.a.</v>
      </c>
      <c r="J102" s="14" t="str">
        <f>e!J193</f>
        <v>n.a.</v>
      </c>
      <c r="K102" s="14">
        <f>e!K193</f>
        <v>54.898205627705615</v>
      </c>
    </row>
    <row r="103" spans="2:11">
      <c r="B103" s="14" t="str">
        <f>e!B194</f>
        <v>2015-2</v>
      </c>
      <c r="C103" s="14" t="str">
        <f>e!C194</f>
        <v>n.a.</v>
      </c>
      <c r="D103" s="14" t="str">
        <f>e!D194</f>
        <v>n.a.</v>
      </c>
      <c r="E103" s="14" t="str">
        <f>e!E194</f>
        <v>n.a.</v>
      </c>
      <c r="F103" s="14" t="str">
        <f>e!F194</f>
        <v>n.a.</v>
      </c>
      <c r="G103" s="14" t="str">
        <f>e!G194</f>
        <v>n.a.</v>
      </c>
      <c r="H103" s="14" t="str">
        <f>e!H194</f>
        <v>n.a.</v>
      </c>
      <c r="I103" s="14" t="str">
        <f>e!I194</f>
        <v>n.a.</v>
      </c>
      <c r="J103" s="14" t="str">
        <f>e!J194</f>
        <v>n.a.</v>
      </c>
      <c r="K103" s="14">
        <f>e!K194</f>
        <v>62.942746031746026</v>
      </c>
    </row>
    <row r="104" spans="2:11">
      <c r="B104" s="14" t="str">
        <f>e!B195</f>
        <v>2015-3</v>
      </c>
      <c r="C104" s="14" t="str">
        <f>e!C195</f>
        <v>n.a.</v>
      </c>
      <c r="D104" s="14" t="str">
        <f>e!D195</f>
        <v>n.a.</v>
      </c>
      <c r="E104" s="14" t="str">
        <f>e!E195</f>
        <v>n.a.</v>
      </c>
      <c r="F104" s="14" t="str">
        <f>e!F195</f>
        <v>n.a.</v>
      </c>
      <c r="G104" s="14" t="str">
        <f>e!G195</f>
        <v>n.a.</v>
      </c>
      <c r="H104" s="14" t="str">
        <f>e!H195</f>
        <v>n.a.</v>
      </c>
      <c r="I104" s="14" t="str">
        <f>e!I195</f>
        <v>n.a.</v>
      </c>
      <c r="J104" s="14" t="str">
        <f>e!J195</f>
        <v>n.a.</v>
      </c>
      <c r="K104" s="14">
        <f>e!K195</f>
        <v>51.107157600853249</v>
      </c>
    </row>
    <row r="105" spans="2:11">
      <c r="B105" s="14" t="str">
        <f>e!B196</f>
        <v>2015-4</v>
      </c>
      <c r="C105" s="14" t="str">
        <f>e!C196</f>
        <v>n.a.</v>
      </c>
      <c r="D105" s="14" t="str">
        <f>e!D196</f>
        <v>n.a.</v>
      </c>
      <c r="E105" s="14" t="str">
        <f>e!E196</f>
        <v>n.a.</v>
      </c>
      <c r="F105" s="14" t="str">
        <f>e!F196</f>
        <v>n.a.</v>
      </c>
      <c r="G105" s="14" t="str">
        <f>e!G196</f>
        <v>n.a.</v>
      </c>
      <c r="H105" s="14" t="str">
        <f>e!H196</f>
        <v>n.a.</v>
      </c>
      <c r="I105" s="14" t="str">
        <f>e!I196</f>
        <v>n.a.</v>
      </c>
      <c r="J105" s="14" t="str">
        <f>e!J196</f>
        <v>n.a.</v>
      </c>
      <c r="K105" s="14">
        <f>e!K196</f>
        <v>44.692323232323226</v>
      </c>
    </row>
    <row r="106" spans="2:11">
      <c r="B106" s="14" t="str">
        <f>e!B198</f>
        <v>2016-1</v>
      </c>
      <c r="C106" s="14" t="str">
        <f>e!C198</f>
        <v>n.a.</v>
      </c>
      <c r="D106" s="14" t="str">
        <f>e!D198</f>
        <v>n.a.</v>
      </c>
      <c r="E106" s="14" t="str">
        <f>e!E198</f>
        <v>n.a.</v>
      </c>
      <c r="F106" s="14" t="str">
        <f>e!F198</f>
        <v>n.a.</v>
      </c>
      <c r="G106" s="14" t="str">
        <f>e!G198</f>
        <v>n.a.</v>
      </c>
      <c r="H106" s="14" t="str">
        <f>e!H198</f>
        <v>n.a.</v>
      </c>
      <c r="I106" s="14" t="str">
        <f>e!I198</f>
        <v>n.a.</v>
      </c>
      <c r="J106" s="14" t="str">
        <f>e!J198</f>
        <v>n.a.</v>
      </c>
      <c r="K106" s="14">
        <f>e!K198</f>
        <v>35.213492063492076</v>
      </c>
    </row>
    <row r="107" spans="2:11">
      <c r="B107" s="14" t="str">
        <f>e!B199</f>
        <v>2016-2</v>
      </c>
      <c r="C107" s="14" t="str">
        <f>e!C199</f>
        <v>n.a.</v>
      </c>
      <c r="D107" s="14" t="str">
        <f>e!D199</f>
        <v>n.a.</v>
      </c>
      <c r="E107" s="14" t="str">
        <f>e!E199</f>
        <v>n.a.</v>
      </c>
      <c r="F107" s="14" t="str">
        <f>e!F199</f>
        <v>n.a.</v>
      </c>
      <c r="G107" s="14" t="str">
        <f>e!G199</f>
        <v>n.a.</v>
      </c>
      <c r="H107" s="14" t="str">
        <f>e!H199</f>
        <v>n.a.</v>
      </c>
      <c r="I107" s="14" t="str">
        <f>e!I199</f>
        <v>n.a.</v>
      </c>
      <c r="J107" s="14" t="str">
        <f>e!J199</f>
        <v>n.a.</v>
      </c>
      <c r="K107" s="14">
        <f>e!K199</f>
        <v>46.995461538461534</v>
      </c>
    </row>
    <row r="108" spans="2:11">
      <c r="B108" s="14" t="str">
        <f>e!B200</f>
        <v>2016-3</v>
      </c>
      <c r="C108" s="14" t="str">
        <f>e!C200</f>
        <v>n.a.</v>
      </c>
      <c r="D108" s="14" t="str">
        <f>e!D200</f>
        <v>n.a.</v>
      </c>
      <c r="E108" s="14" t="str">
        <f>e!E200</f>
        <v>n.a.</v>
      </c>
      <c r="F108" s="14" t="str">
        <f>e!F200</f>
        <v>n.a.</v>
      </c>
      <c r="G108" s="14" t="str">
        <f>e!G200</f>
        <v>n.a.</v>
      </c>
      <c r="H108" s="14" t="str">
        <f>e!H200</f>
        <v>n.a.</v>
      </c>
      <c r="I108" s="14" t="str">
        <f>e!I200</f>
        <v>n.a.</v>
      </c>
      <c r="J108" s="14" t="str">
        <f>e!J200</f>
        <v>n.a.</v>
      </c>
      <c r="K108" s="14">
        <f>e!K200</f>
        <v>46.99727272727273</v>
      </c>
    </row>
    <row r="109" spans="2:11">
      <c r="B109" s="14" t="str">
        <f>e!B201</f>
        <v>2016-4</v>
      </c>
      <c r="C109" s="14" t="str">
        <f>e!C201</f>
        <v>n.a.</v>
      </c>
      <c r="D109" s="14" t="str">
        <f>e!D201</f>
        <v>n.a.</v>
      </c>
      <c r="E109" s="14" t="str">
        <f>e!E201</f>
        <v>n.a.</v>
      </c>
      <c r="F109" s="14" t="str">
        <f>e!F201</f>
        <v>n.a.</v>
      </c>
      <c r="G109" s="14" t="str">
        <f>e!G201</f>
        <v>n.a.</v>
      </c>
      <c r="H109" s="14" t="str">
        <f>e!H201</f>
        <v>n.a.</v>
      </c>
      <c r="I109" s="14" t="str">
        <f>e!I201</f>
        <v>n.a.</v>
      </c>
      <c r="J109" s="14" t="str">
        <f>e!J201</f>
        <v>n.a.</v>
      </c>
      <c r="K109" s="14">
        <f>e!K201</f>
        <v>51.103076923076905</v>
      </c>
    </row>
    <row r="110" spans="2:11">
      <c r="B110" s="14" t="str">
        <f>e!B203</f>
        <v>2017-1</v>
      </c>
      <c r="C110" s="14" t="str">
        <f>e!C203</f>
        <v>n.a.</v>
      </c>
      <c r="D110" s="14" t="str">
        <f>e!D203</f>
        <v>n.a.</v>
      </c>
      <c r="E110" s="14" t="str">
        <f>e!E203</f>
        <v>n.a.</v>
      </c>
      <c r="F110" s="14" t="str">
        <f>e!F203</f>
        <v>n.a.</v>
      </c>
      <c r="G110" s="14" t="str">
        <f>e!G203</f>
        <v>n.a.</v>
      </c>
      <c r="H110" s="14" t="str">
        <f>e!H203</f>
        <v>n.a.</v>
      </c>
      <c r="I110" s="14" t="str">
        <f>e!I203</f>
        <v>n.a.</v>
      </c>
      <c r="J110" s="14" t="str">
        <f>e!J203</f>
        <v>n.a.</v>
      </c>
      <c r="K110" s="14">
        <f>e!K203</f>
        <v>54.635230769230773</v>
      </c>
    </row>
    <row r="111" spans="2:11">
      <c r="B111" s="14" t="str">
        <f>e!B204</f>
        <v>2017-2</v>
      </c>
      <c r="C111" s="14" t="str">
        <f>e!C204</f>
        <v>n.a.</v>
      </c>
      <c r="D111" s="14" t="str">
        <f>e!D204</f>
        <v>n.a.</v>
      </c>
      <c r="E111" s="14" t="str">
        <f>e!E204</f>
        <v>n.a.</v>
      </c>
      <c r="F111" s="14" t="str">
        <f>e!F204</f>
        <v>n.a.</v>
      </c>
      <c r="G111" s="14" t="str">
        <f>e!G204</f>
        <v>n.a.</v>
      </c>
      <c r="H111" s="14" t="str">
        <f>e!H204</f>
        <v>n.a.</v>
      </c>
      <c r="I111" s="14" t="str">
        <f>e!I204</f>
        <v>n.a.</v>
      </c>
      <c r="J111" s="14" t="str">
        <f>e!J204</f>
        <v>n.a.</v>
      </c>
      <c r="K111" s="14">
        <f>e!K204</f>
        <v>50.855076923076908</v>
      </c>
    </row>
    <row r="112" spans="2:11">
      <c r="B112" s="14" t="str">
        <f>e!B205</f>
        <v>2017-3</v>
      </c>
      <c r="C112" s="14" t="str">
        <f>e!C205</f>
        <v>n.a.</v>
      </c>
      <c r="D112" s="14" t="str">
        <f>e!D205</f>
        <v>n.a.</v>
      </c>
      <c r="E112" s="14" t="str">
        <f>e!E205</f>
        <v>n.a.</v>
      </c>
      <c r="F112" s="14" t="str">
        <f>e!F205</f>
        <v>n.a.</v>
      </c>
      <c r="G112" s="14" t="str">
        <f>e!G205</f>
        <v>n.a.</v>
      </c>
      <c r="H112" s="14" t="str">
        <f>e!H205</f>
        <v>n.a.</v>
      </c>
      <c r="I112" s="14" t="str">
        <f>e!I205</f>
        <v>n.a.</v>
      </c>
      <c r="J112" s="14" t="str">
        <f>e!J205</f>
        <v>n.a.</v>
      </c>
      <c r="K112" s="14">
        <f>e!K205</f>
        <v>52.127999999999979</v>
      </c>
    </row>
    <row r="113" spans="2:11">
      <c r="B113" s="14" t="str">
        <f>e!B206</f>
        <v>2017-4</v>
      </c>
      <c r="C113" s="14" t="str">
        <f>e!C206</f>
        <v>n.a.</v>
      </c>
      <c r="D113" s="14" t="str">
        <f>e!D206</f>
        <v>n.a.</v>
      </c>
      <c r="E113" s="14" t="str">
        <f>e!E206</f>
        <v>n.a.</v>
      </c>
      <c r="F113" s="14" t="str">
        <f>e!F206</f>
        <v>n.a.</v>
      </c>
      <c r="G113" s="14" t="str">
        <f>e!G206</f>
        <v>n.a.</v>
      </c>
      <c r="H113" s="14" t="str">
        <f>e!H206</f>
        <v>n.a.</v>
      </c>
      <c r="I113" s="14" t="str">
        <f>e!I206</f>
        <v>n.a.</v>
      </c>
      <c r="J113" s="14" t="str">
        <f>e!J206</f>
        <v>n.a.</v>
      </c>
      <c r="K113" s="14">
        <f>e!K206</f>
        <v>61.392923076923068</v>
      </c>
    </row>
    <row r="114" spans="2:11">
      <c r="B114" s="14" t="str">
        <f>e!B208</f>
        <v>2018-1</v>
      </c>
      <c r="C114" s="14" t="str">
        <f>e!C208</f>
        <v>n.a.</v>
      </c>
      <c r="D114" s="14" t="str">
        <f>e!D208</f>
        <v>n.a.</v>
      </c>
      <c r="E114" s="14" t="str">
        <f>e!E208</f>
        <v>n.a.</v>
      </c>
      <c r="F114" s="14" t="str">
        <f>e!F208</f>
        <v>n.a.</v>
      </c>
      <c r="G114" s="14" t="str">
        <f>e!G208</f>
        <v>n.a.</v>
      </c>
      <c r="H114" s="14" t="str">
        <f>e!H208</f>
        <v>n.a.</v>
      </c>
      <c r="I114" s="14" t="str">
        <f>e!I208</f>
        <v>n.a.</v>
      </c>
      <c r="J114" s="14" t="str">
        <f>e!J208</f>
        <v>n.a.</v>
      </c>
      <c r="K114" s="14">
        <f>e!K208</f>
        <v>67.161692307692292</v>
      </c>
    </row>
    <row r="115" spans="2:11">
      <c r="B115" s="14" t="str">
        <f>e!B209</f>
        <v>2018-2</v>
      </c>
      <c r="C115" s="14" t="str">
        <f>e!C209</f>
        <v>n.a.</v>
      </c>
      <c r="D115" s="14" t="str">
        <f>e!D209</f>
        <v>n.a.</v>
      </c>
      <c r="E115" s="14" t="str">
        <f>e!E209</f>
        <v>n.a.</v>
      </c>
      <c r="F115" s="14" t="str">
        <f>e!F209</f>
        <v>n.a.</v>
      </c>
      <c r="G115" s="14" t="str">
        <f>e!G209</f>
        <v>n.a.</v>
      </c>
      <c r="H115" s="14" t="str">
        <f>e!H209</f>
        <v>n.a.</v>
      </c>
      <c r="I115" s="14" t="str">
        <f>e!I209</f>
        <v>n.a.</v>
      </c>
      <c r="J115" s="14" t="str">
        <f>e!J209</f>
        <v>n.a.</v>
      </c>
      <c r="K115" s="14">
        <f>e!K209</f>
        <v>74.934153846153848</v>
      </c>
    </row>
    <row r="116" spans="2:11">
      <c r="B116" s="14" t="str">
        <f>e!B210</f>
        <v>2018-3</v>
      </c>
      <c r="C116" s="14" t="str">
        <f>e!C210</f>
        <v>n.a.</v>
      </c>
      <c r="D116" s="14" t="str">
        <f>e!D210</f>
        <v>n.a.</v>
      </c>
      <c r="E116" s="14" t="str">
        <f>e!E210</f>
        <v>n.a.</v>
      </c>
      <c r="F116" s="14" t="str">
        <f>e!F210</f>
        <v>n.a.</v>
      </c>
      <c r="G116" s="14" t="str">
        <f>e!G210</f>
        <v>n.a.</v>
      </c>
      <c r="H116" s="14" t="str">
        <f>e!H210</f>
        <v>n.a.</v>
      </c>
      <c r="I116" s="14" t="str">
        <f>e!I210</f>
        <v>n.a.</v>
      </c>
      <c r="J116" s="14" t="str">
        <f>e!J210</f>
        <v>n.a.</v>
      </c>
      <c r="K116" s="14">
        <f>e!K210</f>
        <v>75.833692307692317</v>
      </c>
    </row>
    <row r="117" spans="2:11">
      <c r="B117" s="14" t="str">
        <f>e!B211</f>
        <v>2018-4</v>
      </c>
      <c r="C117" s="14" t="str">
        <f>e!C211</f>
        <v>n.a.</v>
      </c>
      <c r="D117" s="14" t="str">
        <f>e!D211</f>
        <v>n.a.</v>
      </c>
      <c r="E117" s="14" t="str">
        <f>e!E211</f>
        <v>n.a.</v>
      </c>
      <c r="F117" s="14" t="str">
        <f>e!F211</f>
        <v>n.a.</v>
      </c>
      <c r="G117" s="14" t="str">
        <f>e!G211</f>
        <v>n.a.</v>
      </c>
      <c r="H117" s="14" t="str">
        <f>e!H211</f>
        <v>n.a.</v>
      </c>
      <c r="I117" s="14" t="str">
        <f>e!I211</f>
        <v>n.a.</v>
      </c>
      <c r="J117" s="14" t="str">
        <f>e!J211</f>
        <v>n.a.</v>
      </c>
      <c r="K117" s="14">
        <f>e!K211</f>
        <v>83.210999999999999</v>
      </c>
    </row>
    <row r="118" spans="2:11">
      <c r="B118" s="14" t="str">
        <f>e!B213</f>
        <v>2019-1</v>
      </c>
      <c r="C118" s="14" t="str">
        <f>e!C213</f>
        <v>n.a.</v>
      </c>
      <c r="D118" s="14" t="str">
        <f>e!D213</f>
        <v>n.a.</v>
      </c>
      <c r="E118" s="14" t="str">
        <f>e!E213</f>
        <v>n.a.</v>
      </c>
      <c r="F118" s="14" t="str">
        <f>e!F213</f>
        <v>n.a.</v>
      </c>
      <c r="G118" s="14" t="str">
        <f>e!G213</f>
        <v>n.a.</v>
      </c>
      <c r="H118" s="14" t="str">
        <f>e!H213</f>
        <v>n.a.</v>
      </c>
      <c r="I118" s="14" t="str">
        <f>e!I213</f>
        <v>n.a.</v>
      </c>
      <c r="J118" s="14" t="str">
        <f>e!J213</f>
        <v>n.a.</v>
      </c>
      <c r="K118" s="14">
        <f>e!K213</f>
        <v>82.219666666666683</v>
      </c>
    </row>
    <row r="119" spans="2:11">
      <c r="B119" s="14" t="str">
        <f>e!B214</f>
        <v>2019-2</v>
      </c>
      <c r="C119" s="14" t="str">
        <f>e!C214</f>
        <v>n.a.</v>
      </c>
      <c r="D119" s="14" t="str">
        <f>e!D214</f>
        <v>n.a.</v>
      </c>
      <c r="E119" s="14" t="str">
        <f>e!E214</f>
        <v>n.a.</v>
      </c>
      <c r="F119" s="14" t="str">
        <f>e!F214</f>
        <v>n.a.</v>
      </c>
      <c r="G119" s="14" t="str">
        <f>e!G214</f>
        <v>n.a.</v>
      </c>
      <c r="H119" s="14" t="str">
        <f>e!H214</f>
        <v>n.a.</v>
      </c>
      <c r="I119" s="14" t="str">
        <f>e!I214</f>
        <v>n.a.</v>
      </c>
      <c r="J119" s="14" t="str">
        <f>e!J214</f>
        <v>n.a.</v>
      </c>
      <c r="K119" s="14">
        <f>e!K214</f>
        <v>81.315333333333342</v>
      </c>
    </row>
    <row r="120" spans="2:11">
      <c r="B120" s="14" t="str">
        <f>e!B215</f>
        <v>2019-3</v>
      </c>
      <c r="C120" s="14" t="str">
        <f>e!C215</f>
        <v>n.a.</v>
      </c>
      <c r="D120" s="14" t="str">
        <f>e!D215</f>
        <v>n.a.</v>
      </c>
      <c r="E120" s="14" t="str">
        <f>e!E215</f>
        <v>n.a.</v>
      </c>
      <c r="F120" s="14" t="str">
        <f>e!F215</f>
        <v>n.a.</v>
      </c>
      <c r="G120" s="14" t="str">
        <f>e!G215</f>
        <v>n.a.</v>
      </c>
      <c r="H120" s="14" t="str">
        <f>e!H215</f>
        <v>n.a.</v>
      </c>
      <c r="I120" s="14" t="str">
        <f>e!I215</f>
        <v>n.a.</v>
      </c>
      <c r="J120" s="14" t="str">
        <f>e!J215</f>
        <v>n.a.</v>
      </c>
      <c r="K120" s="14">
        <f>e!K215</f>
        <v>80.223666666666659</v>
      </c>
    </row>
    <row r="121" spans="2:11">
      <c r="B121" s="14" t="str">
        <f>e!B216</f>
        <v>2019-4</v>
      </c>
      <c r="C121" s="14" t="str">
        <f>e!C216</f>
        <v>n.a.</v>
      </c>
      <c r="D121" s="14" t="str">
        <f>e!D216</f>
        <v>n.a.</v>
      </c>
      <c r="E121" s="14" t="str">
        <f>e!E216</f>
        <v>n.a.</v>
      </c>
      <c r="F121" s="14" t="str">
        <f>e!F216</f>
        <v>n.a.</v>
      </c>
      <c r="G121" s="14" t="str">
        <f>e!G216</f>
        <v>n.a.</v>
      </c>
      <c r="H121" s="14" t="str">
        <f>e!H216</f>
        <v>n.a.</v>
      </c>
      <c r="I121" s="14" t="str">
        <f>e!I216</f>
        <v>n.a.</v>
      </c>
      <c r="J121" s="14" t="str">
        <f>e!J216</f>
        <v>n.a.</v>
      </c>
      <c r="K121" s="14">
        <f>e!K216</f>
        <v>79.063666666666663</v>
      </c>
    </row>
    <row r="122" spans="2:11">
      <c r="B122" s="14" t="str">
        <f>e!B218</f>
        <v>2020-1</v>
      </c>
      <c r="C122" s="14" t="str">
        <f>e!C218</f>
        <v>n.a.</v>
      </c>
      <c r="D122" s="14" t="str">
        <f>e!D218</f>
        <v>n.a.</v>
      </c>
      <c r="E122" s="14" t="str">
        <f>e!E218</f>
        <v>n.a.</v>
      </c>
      <c r="F122" s="14" t="str">
        <f>e!F218</f>
        <v>n.a.</v>
      </c>
      <c r="G122" s="14" t="str">
        <f>e!G218</f>
        <v>n.a.</v>
      </c>
      <c r="H122" s="14" t="str">
        <f>e!H218</f>
        <v>n.a.</v>
      </c>
      <c r="I122" s="14" t="str">
        <f>e!I218</f>
        <v>n.a.</v>
      </c>
      <c r="J122" s="14" t="str">
        <f>e!J218</f>
        <v>n.a.</v>
      </c>
      <c r="K122" s="14">
        <f>e!K218</f>
        <v>77.936666666666667</v>
      </c>
    </row>
    <row r="123" spans="2:11">
      <c r="B123" s="14" t="str">
        <f>e!B219</f>
        <v>2020-2</v>
      </c>
      <c r="C123" s="14" t="str">
        <f>e!C219</f>
        <v>n.a.</v>
      </c>
      <c r="D123" s="14" t="str">
        <f>e!D219</f>
        <v>n.a.</v>
      </c>
      <c r="E123" s="14" t="str">
        <f>e!E219</f>
        <v>n.a.</v>
      </c>
      <c r="F123" s="14" t="str">
        <f>e!F219</f>
        <v>n.a.</v>
      </c>
      <c r="G123" s="14" t="str">
        <f>e!G219</f>
        <v>n.a.</v>
      </c>
      <c r="H123" s="14" t="str">
        <f>e!H219</f>
        <v>n.a.</v>
      </c>
      <c r="I123" s="14" t="str">
        <f>e!I219</f>
        <v>n.a.</v>
      </c>
      <c r="J123" s="14" t="str">
        <f>e!J219</f>
        <v>n.a.</v>
      </c>
      <c r="K123" s="14">
        <f>e!K219</f>
        <v>76.799666666666667</v>
      </c>
    </row>
    <row r="124" spans="2:11">
      <c r="B124" s="14" t="str">
        <f>e!B220</f>
        <v>2020-3</v>
      </c>
      <c r="C124" s="14" t="str">
        <f>e!C220</f>
        <v>n.a.</v>
      </c>
      <c r="D124" s="14" t="str">
        <f>e!D220</f>
        <v>n.a.</v>
      </c>
      <c r="E124" s="14" t="str">
        <f>e!E220</f>
        <v>n.a.</v>
      </c>
      <c r="F124" s="14" t="str">
        <f>e!F220</f>
        <v>n.a.</v>
      </c>
      <c r="G124" s="14" t="str">
        <f>e!G220</f>
        <v>n.a.</v>
      </c>
      <c r="H124" s="14" t="str">
        <f>e!H220</f>
        <v>n.a.</v>
      </c>
      <c r="I124" s="14" t="str">
        <f>e!I220</f>
        <v>n.a.</v>
      </c>
      <c r="J124" s="14" t="str">
        <f>e!J220</f>
        <v>n.a.</v>
      </c>
      <c r="K124" s="14">
        <f>e!K220</f>
        <v>75.672666666666672</v>
      </c>
    </row>
    <row r="125" spans="2:11">
      <c r="B125" s="14" t="str">
        <f>e!B221</f>
        <v>2020-4</v>
      </c>
      <c r="C125" s="14" t="str">
        <f>e!C221</f>
        <v>n.a.</v>
      </c>
      <c r="D125" s="14" t="str">
        <f>e!D221</f>
        <v>n.a.</v>
      </c>
      <c r="E125" s="14" t="str">
        <f>e!E221</f>
        <v>n.a.</v>
      </c>
      <c r="F125" s="14" t="str">
        <f>e!F221</f>
        <v>n.a.</v>
      </c>
      <c r="G125" s="14" t="str">
        <f>e!G221</f>
        <v>n.a.</v>
      </c>
      <c r="H125" s="14" t="str">
        <f>e!H221</f>
        <v>n.a.</v>
      </c>
      <c r="I125" s="14" t="str">
        <f>e!I221</f>
        <v>n.a.</v>
      </c>
      <c r="J125" s="14" t="str">
        <f>e!J221</f>
        <v>n.a.</v>
      </c>
      <c r="K125" s="14">
        <f>e!K221</f>
        <v>74.586333333333343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</vt:lpstr>
      <vt:lpstr>Sheet1</vt:lpstr>
      <vt:lpstr>Sheet2</vt:lpstr>
      <vt:lpstr>Sheet3</vt:lpstr>
      <vt:lpstr>e!FORM_T</vt:lpstr>
      <vt:lpstr>e!MACALL</vt:lpstr>
      <vt:lpstr>e!Print_Area</vt:lpstr>
      <vt:lpstr>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NAROZNY Michal (ECFIN)</dc:creator>
  <cp:lastModifiedBy>PASSANISI Umberto (ECFIN-EXT)</cp:lastModifiedBy>
  <dcterms:created xsi:type="dcterms:W3CDTF">2014-02-11T11:04:32Z</dcterms:created>
  <dcterms:modified xsi:type="dcterms:W3CDTF">2018-10-22T16:00:39Z</dcterms:modified>
</cp:coreProperties>
</file>