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"/>
    </mc:Choice>
  </mc:AlternateContent>
  <xr:revisionPtr revIDLastSave="0" documentId="13_ncr:1_{CEEE31CC-18B2-4C00-A97C-F29B03E88D95}" xr6:coauthVersionLast="47" xr6:coauthVersionMax="47" xr10:uidLastSave="{00000000-0000-0000-0000-000000000000}"/>
  <bookViews>
    <workbookView xWindow="10" yWindow="10" windowWidth="19180" windowHeight="10060" xr2:uid="{572737A0-2389-4671-988A-502B8AA102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1" i="1" s="1"/>
  <c r="I17" i="1"/>
  <c r="I14" i="1"/>
  <c r="G7" i="1"/>
  <c r="G15" i="1" s="1"/>
  <c r="H10" i="1"/>
  <c r="H8" i="1"/>
  <c r="H15" i="1"/>
  <c r="H14" i="1"/>
  <c r="H13" i="1"/>
  <c r="G14" i="1"/>
  <c r="I8" i="1" l="1"/>
  <c r="I9" i="1"/>
  <c r="G8" i="1"/>
  <c r="G17" i="1" s="1"/>
  <c r="I13" i="1" l="1"/>
</calcChain>
</file>

<file path=xl/sharedStrings.xml><?xml version="1.0" encoding="utf-8"?>
<sst xmlns="http://schemas.openxmlformats.org/spreadsheetml/2006/main" count="22" uniqueCount="22">
  <si>
    <t>S_0</t>
  </si>
  <si>
    <t>F_0(T)</t>
  </si>
  <si>
    <t>r_clp</t>
  </si>
  <si>
    <t>r_usd</t>
  </si>
  <si>
    <t>nominal</t>
  </si>
  <si>
    <t>Me endeudo a tasa r_usd = 5%</t>
  </si>
  <si>
    <t>t=0</t>
  </si>
  <si>
    <t>USD</t>
  </si>
  <si>
    <t>CLP</t>
  </si>
  <si>
    <t>t=T</t>
  </si>
  <si>
    <t>compro fwd</t>
  </si>
  <si>
    <t>tasa o tipo de cambio</t>
  </si>
  <si>
    <t>Pago deuda en USD</t>
  </si>
  <si>
    <t>compro USD para pagar deuda</t>
  </si>
  <si>
    <t>recibo clp + r_clp por ahorro</t>
  </si>
  <si>
    <t>tomo deuda USD</t>
  </si>
  <si>
    <t>vendo usd para comprar clp</t>
  </si>
  <si>
    <t>ahorro en CLP</t>
  </si>
  <si>
    <t>Total</t>
  </si>
  <si>
    <t>Valor teórico del fwd</t>
  </si>
  <si>
    <t>valor de mercado del fwd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</si>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</sst>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4" xfId="0" applyFill="1" applyBorder="1"/>
    <xf numFmtId="9" fontId="0" fillId="3" borderId="4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0E2B-87A3-426B-B8AF-05C3EA2F03C8}">
  <dimension ref="A1:I21"/>
  <sheetViews>
    <sheetView tabSelected="1" topLeftCell="A12" workbookViewId="0">
      <selection activeCell="I19" sqref="I19"/>
    </sheetView>
  </sheetViews>
  <sheetFormatPr baseColWidth="10" defaultRowHeight="14.5" x14ac:dyDescent="0.35"/>
  <cols>
    <col min="1" max="1" width="4.36328125" customWidth="1"/>
    <col min="4" max="4" width="5.08984375" customWidth="1"/>
    <col min="6" max="6" width="25.36328125" bestFit="1" customWidth="1"/>
    <col min="8" max="8" width="18" bestFit="1" customWidth="1"/>
  </cols>
  <sheetData>
    <row r="1" spans="1:9" ht="15" thickBot="1" x14ac:dyDescent="0.4">
      <c r="A1" s="1"/>
      <c r="B1" s="1"/>
      <c r="C1" s="1"/>
      <c r="D1" s="1"/>
    </row>
    <row r="2" spans="1:9" x14ac:dyDescent="0.35">
      <c r="A2" s="1"/>
      <c r="B2" s="6" t="s">
        <v>0</v>
      </c>
      <c r="C2" s="2">
        <v>970</v>
      </c>
      <c r="D2" s="1"/>
    </row>
    <row r="3" spans="1:9" x14ac:dyDescent="0.35">
      <c r="A3" s="1"/>
      <c r="B3" s="7" t="s">
        <v>1</v>
      </c>
      <c r="C3" s="3">
        <v>950</v>
      </c>
      <c r="D3" s="1"/>
    </row>
    <row r="4" spans="1:9" ht="15" thickBot="1" x14ac:dyDescent="0.4">
      <c r="A4" s="1"/>
      <c r="B4" s="7"/>
      <c r="C4" s="3"/>
      <c r="D4" s="1"/>
    </row>
    <row r="5" spans="1:9" ht="15" thickBot="1" x14ac:dyDescent="0.4">
      <c r="A5" s="1"/>
      <c r="B5" s="7" t="s">
        <v>2</v>
      </c>
      <c r="C5" s="4">
        <v>0.08</v>
      </c>
      <c r="D5" s="1"/>
      <c r="F5" s="19"/>
      <c r="G5" s="20" t="s">
        <v>7</v>
      </c>
      <c r="H5" s="21" t="s">
        <v>11</v>
      </c>
      <c r="I5" s="22" t="s">
        <v>8</v>
      </c>
    </row>
    <row r="6" spans="1:9" ht="15" thickTop="1" x14ac:dyDescent="0.35">
      <c r="A6" s="1"/>
      <c r="B6" s="7" t="s">
        <v>3</v>
      </c>
      <c r="C6" s="4">
        <v>0.05</v>
      </c>
      <c r="D6" s="1"/>
      <c r="F6" s="12" t="s">
        <v>6</v>
      </c>
      <c r="G6" t="s">
        <v>5</v>
      </c>
      <c r="I6" s="13"/>
    </row>
    <row r="7" spans="1:9" x14ac:dyDescent="0.35">
      <c r="A7" s="1"/>
      <c r="B7" s="7"/>
      <c r="C7" s="3"/>
      <c r="D7" s="1"/>
      <c r="F7" s="12" t="s">
        <v>15</v>
      </c>
      <c r="G7">
        <f>+$C$8</f>
        <v>10</v>
      </c>
      <c r="H7" s="17"/>
      <c r="I7" s="13"/>
    </row>
    <row r="8" spans="1:9" ht="15" thickBot="1" x14ac:dyDescent="0.4">
      <c r="A8" s="1"/>
      <c r="B8" s="8" t="s">
        <v>4</v>
      </c>
      <c r="C8" s="5">
        <v>10</v>
      </c>
      <c r="D8" s="1"/>
      <c r="F8" s="12" t="s">
        <v>16</v>
      </c>
      <c r="G8">
        <f>+-G7</f>
        <v>-10</v>
      </c>
      <c r="H8" s="17">
        <f>+C2</f>
        <v>970</v>
      </c>
      <c r="I8" s="13">
        <f>+G7*C2</f>
        <v>9700</v>
      </c>
    </row>
    <row r="9" spans="1:9" x14ac:dyDescent="0.35">
      <c r="A9" s="1"/>
      <c r="B9" s="1"/>
      <c r="C9" s="1"/>
      <c r="D9" s="1"/>
      <c r="F9" s="12" t="s">
        <v>17</v>
      </c>
      <c r="H9" s="17"/>
      <c r="I9" s="13">
        <f>-I8</f>
        <v>-9700</v>
      </c>
    </row>
    <row r="10" spans="1:9" x14ac:dyDescent="0.35">
      <c r="F10" s="12" t="s">
        <v>10</v>
      </c>
      <c r="H10" s="17">
        <f>+C3</f>
        <v>950</v>
      </c>
      <c r="I10" s="13"/>
    </row>
    <row r="11" spans="1:9" x14ac:dyDescent="0.35">
      <c r="F11" s="12"/>
      <c r="H11" s="17"/>
      <c r="I11" s="13"/>
    </row>
    <row r="12" spans="1:9" x14ac:dyDescent="0.35">
      <c r="F12" s="12" t="s">
        <v>9</v>
      </c>
      <c r="H12" s="17"/>
      <c r="I12" s="13"/>
    </row>
    <row r="13" spans="1:9" x14ac:dyDescent="0.35">
      <c r="F13" s="12" t="s">
        <v>14</v>
      </c>
      <c r="H13" s="18">
        <f>+C5</f>
        <v>0.08</v>
      </c>
      <c r="I13" s="13">
        <f>+I8*(1+C5)</f>
        <v>10476</v>
      </c>
    </row>
    <row r="14" spans="1:9" x14ac:dyDescent="0.35">
      <c r="F14" s="12" t="s">
        <v>13</v>
      </c>
      <c r="G14">
        <f>+$C$8*(1+$C$6)</f>
        <v>10.5</v>
      </c>
      <c r="H14" s="17">
        <f>+C3</f>
        <v>950</v>
      </c>
      <c r="I14" s="13">
        <f>-G14*C3</f>
        <v>-9975</v>
      </c>
    </row>
    <row r="15" spans="1:9" x14ac:dyDescent="0.35">
      <c r="F15" s="12" t="s">
        <v>12</v>
      </c>
      <c r="G15">
        <f>+-G7*(1+C6)</f>
        <v>-10.5</v>
      </c>
      <c r="H15" s="18">
        <f>+C6</f>
        <v>0.05</v>
      </c>
      <c r="I15" s="13"/>
    </row>
    <row r="16" spans="1:9" ht="15" thickBot="1" x14ac:dyDescent="0.4">
      <c r="F16" s="23"/>
      <c r="G16" s="24"/>
      <c r="H16" s="24"/>
      <c r="I16" s="25"/>
    </row>
    <row r="17" spans="6:9" ht="15.5" thickTop="1" thickBot="1" x14ac:dyDescent="0.4">
      <c r="F17" s="14" t="s">
        <v>18</v>
      </c>
      <c r="G17" s="15">
        <f>+SUM(G7:G15)</f>
        <v>0</v>
      </c>
      <c r="H17" s="15"/>
      <c r="I17" s="26">
        <f>+SUM(I7:I16)</f>
        <v>501</v>
      </c>
    </row>
    <row r="18" spans="6:9" ht="15" thickBot="1" x14ac:dyDescent="0.4"/>
    <row r="19" spans="6:9" x14ac:dyDescent="0.35">
      <c r="F19" s="9" t="s">
        <v>19</v>
      </c>
      <c r="G19" s="10"/>
      <c r="H19" s="10"/>
      <c r="I19" s="11">
        <f>+H8*(EXP(1)^(C5-C6))</f>
        <v>999.54089793491141</v>
      </c>
    </row>
    <row r="20" spans="6:9" x14ac:dyDescent="0.35">
      <c r="F20" s="12" t="s">
        <v>20</v>
      </c>
      <c r="I20" s="13">
        <v>950</v>
      </c>
    </row>
    <row r="21" spans="6:9" ht="15" thickBot="1" x14ac:dyDescent="0.4">
      <c r="F21" s="14" t="s">
        <v>21</v>
      </c>
      <c r="G21" s="15"/>
      <c r="H21" s="15"/>
      <c r="I21" s="16">
        <f>+(I19-I20)*C8</f>
        <v>495.40897934911413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2025-04-30T04:17:36Z</dcterms:created>
  <dcterms:modified xsi:type="dcterms:W3CDTF">2025-04-30T05:43:41Z</dcterms:modified>
</cp:coreProperties>
</file>