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D:\！Work\psychology\LDA\1213data\"/>
    </mc:Choice>
  </mc:AlternateContent>
  <xr:revisionPtr revIDLastSave="0" documentId="13_ncr:1_{C794233A-E3A9-4E5F-9E13-9C4B19571401}" xr6:coauthVersionLast="36" xr6:coauthVersionMax="36" xr10:uidLastSave="{00000000-0000-0000-0000-000000000000}"/>
  <bookViews>
    <workbookView xWindow="0" yWindow="0" windowWidth="25596" windowHeight="1233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52" i="1" l="1"/>
  <c r="D53" i="1" s="1"/>
  <c r="E52" i="1"/>
  <c r="E53" i="1" s="1"/>
  <c r="C52" i="1"/>
  <c r="C53" i="1" s="1"/>
</calcChain>
</file>

<file path=xl/sharedStrings.xml><?xml version="1.0" encoding="utf-8"?>
<sst xmlns="http://schemas.openxmlformats.org/spreadsheetml/2006/main" count="116" uniqueCount="84">
  <si>
    <t>L</t>
  </si>
  <si>
    <t>D</t>
  </si>
  <si>
    <t>A</t>
  </si>
  <si>
    <t>2022-L-D-A-ECNU-CS-000005</t>
  </si>
  <si>
    <t>2022-L-D-A-ECNU-CS-000006</t>
  </si>
  <si>
    <t>2022-L-D-A-ECNU-CS-000007</t>
  </si>
  <si>
    <t>2022-L-D-A-ECNU-CS-000008</t>
  </si>
  <si>
    <t>2022-L-D-A-ECNU-CS-000009</t>
  </si>
  <si>
    <t>2022-L-D-A-ECNU-CS-000010</t>
  </si>
  <si>
    <t>2022-L-D-A-ECNU-CS-000011</t>
  </si>
  <si>
    <t>2022-L-D-A-ECNU-CS-000012</t>
  </si>
  <si>
    <t>2022-L-D-A-ECNU-CS-000013</t>
  </si>
  <si>
    <t>2022-L-D-A-ECNU-CS-000014</t>
  </si>
  <si>
    <t>2022-L-D-A-ECNU-CS-010015</t>
  </si>
  <si>
    <t>2022-L-D-A-ECNU-CS-020016</t>
  </si>
  <si>
    <t>2022-L-D-A-ECNU-CS-030017</t>
  </si>
  <si>
    <t>2022-L-D-A-ECNU-CS-040018</t>
  </si>
  <si>
    <t>2022-L-D-A-ECNU-CS-050019</t>
  </si>
  <si>
    <t>2022-L-D-A-ECNU-CS-060020</t>
  </si>
  <si>
    <t>2022-L-D-A-ECNU-CS-070021</t>
  </si>
  <si>
    <t>2022-L-D-A-ECNU-CS-080022</t>
  </si>
  <si>
    <t>2022-L-D-A-ECNU-CS-090023</t>
  </si>
  <si>
    <t>2022-L-D-A-ECNU-CS-100024</t>
  </si>
  <si>
    <t>2022-L-D-A-ECNU-CS-110025</t>
  </si>
  <si>
    <t>2022-L-D-A-ECNU-CS-120026</t>
  </si>
  <si>
    <t>2022-L-D-A-ECNU-CS-130027</t>
  </si>
  <si>
    <t>2022-L-D-A-ECNU-CS-140028</t>
  </si>
  <si>
    <t>2022-L-D-A-ECNU-CS-150029</t>
  </si>
  <si>
    <t>2022-L-D-A-ECNU-CS-160030</t>
  </si>
  <si>
    <t>2022-L-D-A-ECNU-CS-170031</t>
  </si>
  <si>
    <t>2022-L-D-A-ECNU-CS-180032</t>
  </si>
  <si>
    <t>2022-L-D-A-ECNU-CS-190033</t>
  </si>
  <si>
    <t>2022-L-D-A-ECNU-CS-200034</t>
  </si>
  <si>
    <t>2022-L-D-A-ECNU-CS-210035</t>
  </si>
  <si>
    <t>2022-L-D-A-ECNU-CS-220036</t>
  </si>
  <si>
    <t>2022-L-D-A-ECNU-CS-230037</t>
  </si>
  <si>
    <t>2022-L-D-A-ECNU-CS-240038</t>
  </si>
  <si>
    <t>2022-L-D-A-ECNU-CS-250039</t>
  </si>
  <si>
    <t>2022-L-D-A-ECNU-CS-290043</t>
  </si>
  <si>
    <t>2022-L-D-A-ECNU-CS-300044</t>
  </si>
  <si>
    <t>2022-L-D-A-ECNU-CS-310045</t>
  </si>
  <si>
    <t>2022-L-D-A-ECNU-CS-h-320046</t>
  </si>
  <si>
    <t>2022-L-D-A-ECNU-CS-h-330047</t>
  </si>
  <si>
    <t>2022-L-D-A-ECNU-CS-h-340048</t>
  </si>
  <si>
    <t>2022-L-D-A-ECNU-CS-h-350049</t>
  </si>
  <si>
    <t>2022-L-D-A-ECNU-CS-h-360050</t>
  </si>
  <si>
    <t>2022-L-D-A-ECNU-CS-h-370051</t>
  </si>
  <si>
    <t>2022-L-D-A-ECNU-CS-h-380052</t>
  </si>
  <si>
    <t>2022-L-D-A-ECNU-CS-h-390053</t>
  </si>
  <si>
    <t>2022-L-D-A-ECNU-CS-h-400054</t>
  </si>
  <si>
    <t>2022-L-D-A-ECNU-CS-h-410055</t>
  </si>
  <si>
    <t>2022-L-D-A-ECNU-CS-h-420056</t>
  </si>
  <si>
    <t>2022-L-D-A-ECNU-CS-h-430057</t>
  </si>
  <si>
    <t/>
  </si>
  <si>
    <t>相关性</t>
  </si>
  <si>
    <t>皮尔逊相关性</t>
  </si>
  <si>
    <t>Sig.（双尾）</t>
  </si>
  <si>
    <t>个案数</t>
  </si>
  <si>
    <t>**. 在 0.01 级别（双尾），相关性显著。</t>
  </si>
  <si>
    <r>
      <t>.610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</si>
  <si>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.580</t>
    </r>
    <r>
      <rPr>
        <vertAlign val="superscript"/>
        <sz val="9"/>
        <color indexed="60"/>
        <rFont val="MingLiU"/>
        <family val="3"/>
        <charset val="136"/>
      </rPr>
      <t>**</t>
    </r>
  </si>
  <si>
    <r>
      <t>.637</t>
    </r>
    <r>
      <rPr>
        <vertAlign val="superscript"/>
        <sz val="9"/>
        <color indexed="60"/>
        <rFont val="MingLiU"/>
        <family val="3"/>
        <charset val="136"/>
      </rPr>
      <t>**</t>
    </r>
  </si>
  <si>
    <t>1-男 0-女</t>
    <phoneticPr fontId="1" type="noConversion"/>
  </si>
  <si>
    <t>组统计</t>
  </si>
  <si>
    <t>gender</t>
  </si>
  <si>
    <t>平均值</t>
  </si>
  <si>
    <t>标准 偏差</t>
  </si>
  <si>
    <t>标准 误差平均值</t>
  </si>
  <si>
    <t>1.00</t>
  </si>
  <si>
    <t>.00</t>
  </si>
  <si>
    <t>独立样本检验</t>
  </si>
  <si>
    <t>莱文方差等同性检验</t>
  </si>
  <si>
    <t>平均值等同性 t 检验</t>
  </si>
  <si>
    <t>F</t>
  </si>
  <si>
    <t>显著性</t>
  </si>
  <si>
    <t>t</t>
  </si>
  <si>
    <t>自由度</t>
  </si>
  <si>
    <t>平均值差值</t>
  </si>
  <si>
    <t>标准误差差值</t>
  </si>
  <si>
    <t>差值 95% 置信区间</t>
  </si>
  <si>
    <t>下限</t>
  </si>
  <si>
    <t>上限</t>
  </si>
  <si>
    <t>假定等方差</t>
  </si>
  <si>
    <t>不假定等方差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</si>
</sst>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##0"/>
    <numFmt numFmtId="177" formatCode="###0.000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  <numFmt numFmtId="182" formatCode="###0.0000"/>
    <numFmt numFmtId="183" formatCode="###0.00000"/>
  </numFmts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name val="Arial"/>
      <family val="2"/>
    </font>
    <font>
      <b/>
      <sz val="11"/>
      <color indexed="60"/>
      <name val="PMingLiU"/>
      <family val="1"/>
      <charset val="136"/>
    </font>
    <font>
      <sz val="9"/>
      <color indexed="62"/>
      <name val="MingLiU"/>
      <family val="3"/>
      <charset val="136"/>
    </font>
    <font>
      <sz val="9"/>
      <color indexed="60"/>
      <name val="MingLiU"/>
      <family val="3"/>
      <charset val="136"/>
    </font>
    <font>
      <vertAlign val="superscript"/>
      <sz val="9"/>
      <color indexed="60"/>
      <name val="MingLiU"/>
      <family val="3"/>
      <charset val="136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86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1"/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3" borderId="5" xfId="1" applyFont="1" applyFill="1" applyBorder="1" applyAlignment="1">
      <alignment horizontal="left" vertical="top" wrapText="1"/>
    </xf>
    <xf numFmtId="0" fontId="4" fillId="3" borderId="6" xfId="1" applyFont="1" applyFill="1" applyBorder="1" applyAlignment="1">
      <alignment horizontal="left" vertical="top" wrapText="1"/>
    </xf>
    <xf numFmtId="176" fontId="5" fillId="0" borderId="7" xfId="1" applyNumberFormat="1" applyFont="1" applyBorder="1" applyAlignment="1">
      <alignment horizontal="right" vertical="top"/>
    </xf>
    <xf numFmtId="0" fontId="5" fillId="0" borderId="8" xfId="1" applyFont="1" applyBorder="1" applyAlignment="1">
      <alignment horizontal="right" vertical="top"/>
    </xf>
    <xf numFmtId="0" fontId="5" fillId="0" borderId="9" xfId="1" applyFont="1" applyBorder="1" applyAlignment="1">
      <alignment horizontal="right" vertical="top"/>
    </xf>
    <xf numFmtId="0" fontId="4" fillId="3" borderId="10" xfId="1" applyFont="1" applyFill="1" applyBorder="1" applyAlignment="1">
      <alignment horizontal="left" vertical="top" wrapText="1"/>
    </xf>
    <xf numFmtId="0" fontId="5" fillId="0" borderId="11" xfId="1" applyFont="1" applyBorder="1" applyAlignment="1">
      <alignment horizontal="left" vertical="top" wrapText="1"/>
    </xf>
    <xf numFmtId="177" fontId="5" fillId="0" borderId="12" xfId="1" applyNumberFormat="1" applyFont="1" applyBorder="1" applyAlignment="1">
      <alignment horizontal="right" vertical="top"/>
    </xf>
    <xf numFmtId="177" fontId="5" fillId="0" borderId="13" xfId="1" applyNumberFormat="1" applyFont="1" applyBorder="1" applyAlignment="1">
      <alignment horizontal="right" vertical="top"/>
    </xf>
    <xf numFmtId="0" fontId="4" fillId="3" borderId="14" xfId="1" applyFont="1" applyFill="1" applyBorder="1" applyAlignment="1">
      <alignment horizontal="left" vertical="top" wrapText="1"/>
    </xf>
    <xf numFmtId="176" fontId="5" fillId="0" borderId="15" xfId="1" applyNumberFormat="1" applyFont="1" applyBorder="1" applyAlignment="1">
      <alignment horizontal="right" vertical="top"/>
    </xf>
    <xf numFmtId="176" fontId="5" fillId="0" borderId="16" xfId="1" applyNumberFormat="1" applyFont="1" applyBorder="1" applyAlignment="1">
      <alignment horizontal="right" vertical="top"/>
    </xf>
    <xf numFmtId="176" fontId="5" fillId="0" borderId="17" xfId="1" applyNumberFormat="1" applyFont="1" applyBorder="1" applyAlignment="1">
      <alignment horizontal="right" vertical="top"/>
    </xf>
    <xf numFmtId="0" fontId="5" fillId="0" borderId="11" xfId="1" applyFont="1" applyBorder="1" applyAlignment="1">
      <alignment horizontal="right" vertical="top"/>
    </xf>
    <xf numFmtId="176" fontId="5" fillId="0" borderId="12" xfId="1" applyNumberFormat="1" applyFont="1" applyBorder="1" applyAlignment="1">
      <alignment horizontal="right" vertical="top"/>
    </xf>
    <xf numFmtId="0" fontId="5" fillId="0" borderId="13" xfId="1" applyFont="1" applyBorder="1" applyAlignment="1">
      <alignment horizontal="right" vertical="top"/>
    </xf>
    <xf numFmtId="177" fontId="5" fillId="0" borderId="11" xfId="1" applyNumberFormat="1" applyFont="1" applyBorder="1" applyAlignment="1">
      <alignment horizontal="right" vertical="top"/>
    </xf>
    <xf numFmtId="0" fontId="5" fillId="0" borderId="12" xfId="1" applyFont="1" applyBorder="1" applyAlignment="1">
      <alignment horizontal="left" vertical="top" wrapText="1"/>
    </xf>
    <xf numFmtId="0" fontId="5" fillId="0" borderId="12" xfId="1" applyFont="1" applyBorder="1" applyAlignment="1">
      <alignment horizontal="right" vertical="top"/>
    </xf>
    <xf numFmtId="176" fontId="5" fillId="0" borderId="13" xfId="1" applyNumberFormat="1" applyFont="1" applyBorder="1" applyAlignment="1">
      <alignment horizontal="right" vertical="top"/>
    </xf>
    <xf numFmtId="0" fontId="5" fillId="0" borderId="13" xfId="1" applyFont="1" applyBorder="1" applyAlignment="1">
      <alignment horizontal="left" vertical="top" wrapText="1"/>
    </xf>
    <xf numFmtId="0" fontId="4" fillId="3" borderId="18" xfId="1" applyFont="1" applyFill="1" applyBorder="1" applyAlignment="1">
      <alignment horizontal="left" vertical="top" wrapText="1"/>
    </xf>
    <xf numFmtId="176" fontId="5" fillId="0" borderId="19" xfId="1" applyNumberFormat="1" applyFont="1" applyBorder="1" applyAlignment="1">
      <alignment horizontal="right" vertical="top"/>
    </xf>
    <xf numFmtId="176" fontId="5" fillId="0" borderId="20" xfId="1" applyNumberFormat="1" applyFont="1" applyBorder="1" applyAlignment="1">
      <alignment horizontal="right" vertical="top"/>
    </xf>
    <xf numFmtId="176" fontId="5" fillId="0" borderId="21" xfId="1" applyNumberFormat="1" applyFont="1" applyBorder="1" applyAlignment="1">
      <alignment horizontal="right" vertical="top"/>
    </xf>
    <xf numFmtId="0" fontId="5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2" applyFont="1" applyBorder="1" applyAlignment="1">
      <alignment horizontal="center" vertical="center" wrapText="1"/>
    </xf>
    <xf numFmtId="0" fontId="2" fillId="0" borderId="0" xfId="2"/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3" borderId="5" xfId="2" applyFont="1" applyFill="1" applyBorder="1" applyAlignment="1">
      <alignment horizontal="left" vertical="top" wrapText="1"/>
    </xf>
    <xf numFmtId="0" fontId="4" fillId="3" borderId="6" xfId="2" applyFont="1" applyFill="1" applyBorder="1" applyAlignment="1">
      <alignment horizontal="left" vertical="top"/>
    </xf>
    <xf numFmtId="176" fontId="5" fillId="0" borderId="7" xfId="2" applyNumberFormat="1" applyFont="1" applyBorder="1" applyAlignment="1">
      <alignment horizontal="right" vertical="top"/>
    </xf>
    <xf numFmtId="182" fontId="5" fillId="0" borderId="8" xfId="2" applyNumberFormat="1" applyFont="1" applyBorder="1" applyAlignment="1">
      <alignment horizontal="right" vertical="top"/>
    </xf>
    <xf numFmtId="183" fontId="5" fillId="0" borderId="8" xfId="2" applyNumberFormat="1" applyFont="1" applyBorder="1" applyAlignment="1">
      <alignment horizontal="right" vertical="top"/>
    </xf>
    <xf numFmtId="183" fontId="5" fillId="0" borderId="9" xfId="2" applyNumberFormat="1" applyFont="1" applyBorder="1" applyAlignment="1">
      <alignment horizontal="right" vertical="top"/>
    </xf>
    <xf numFmtId="0" fontId="4" fillId="3" borderId="14" xfId="2" applyFont="1" applyFill="1" applyBorder="1" applyAlignment="1">
      <alignment horizontal="left" vertical="top" wrapText="1"/>
    </xf>
    <xf numFmtId="0" fontId="4" fillId="3" borderId="14" xfId="2" applyFont="1" applyFill="1" applyBorder="1" applyAlignment="1">
      <alignment horizontal="left" vertical="top"/>
    </xf>
    <xf numFmtId="176" fontId="5" fillId="0" borderId="15" xfId="2" applyNumberFormat="1" applyFont="1" applyBorder="1" applyAlignment="1">
      <alignment horizontal="right" vertical="top"/>
    </xf>
    <xf numFmtId="182" fontId="5" fillId="0" borderId="16" xfId="2" applyNumberFormat="1" applyFont="1" applyBorder="1" applyAlignment="1">
      <alignment horizontal="right" vertical="top"/>
    </xf>
    <xf numFmtId="183" fontId="5" fillId="0" borderId="16" xfId="2" applyNumberFormat="1" applyFont="1" applyBorder="1" applyAlignment="1">
      <alignment horizontal="right" vertical="top"/>
    </xf>
    <xf numFmtId="183" fontId="5" fillId="0" borderId="17" xfId="2" applyNumberFormat="1" applyFont="1" applyBorder="1" applyAlignment="1">
      <alignment horizontal="right" vertical="top"/>
    </xf>
    <xf numFmtId="0" fontId="4" fillId="3" borderId="10" xfId="2" applyFont="1" applyFill="1" applyBorder="1" applyAlignment="1">
      <alignment horizontal="left" vertical="top"/>
    </xf>
    <xf numFmtId="176" fontId="5" fillId="0" borderId="11" xfId="2" applyNumberFormat="1" applyFont="1" applyBorder="1" applyAlignment="1">
      <alignment horizontal="right" vertical="top"/>
    </xf>
    <xf numFmtId="182" fontId="5" fillId="0" borderId="12" xfId="2" applyNumberFormat="1" applyFont="1" applyBorder="1" applyAlignment="1">
      <alignment horizontal="right" vertical="top"/>
    </xf>
    <xf numFmtId="183" fontId="5" fillId="0" borderId="12" xfId="2" applyNumberFormat="1" applyFont="1" applyBorder="1" applyAlignment="1">
      <alignment horizontal="right" vertical="top"/>
    </xf>
    <xf numFmtId="183" fontId="5" fillId="0" borderId="13" xfId="2" applyNumberFormat="1" applyFont="1" applyBorder="1" applyAlignment="1">
      <alignment horizontal="right" vertical="top"/>
    </xf>
    <xf numFmtId="0" fontId="4" fillId="3" borderId="18" xfId="2" applyFont="1" applyFill="1" applyBorder="1" applyAlignment="1">
      <alignment horizontal="left" vertical="top" wrapText="1"/>
    </xf>
    <xf numFmtId="0" fontId="4" fillId="3" borderId="18" xfId="2" applyFont="1" applyFill="1" applyBorder="1" applyAlignment="1">
      <alignment horizontal="left" vertical="top"/>
    </xf>
    <xf numFmtId="176" fontId="5" fillId="0" borderId="19" xfId="2" applyNumberFormat="1" applyFont="1" applyBorder="1" applyAlignment="1">
      <alignment horizontal="right" vertical="top"/>
    </xf>
    <xf numFmtId="182" fontId="5" fillId="0" borderId="20" xfId="2" applyNumberFormat="1" applyFont="1" applyBorder="1" applyAlignment="1">
      <alignment horizontal="right" vertical="top"/>
    </xf>
    <xf numFmtId="183" fontId="5" fillId="0" borderId="20" xfId="2" applyNumberFormat="1" applyFont="1" applyBorder="1" applyAlignment="1">
      <alignment horizontal="right" vertical="top"/>
    </xf>
    <xf numFmtId="183" fontId="5" fillId="0" borderId="21" xfId="2" applyNumberFormat="1" applyFont="1" applyBorder="1" applyAlignment="1">
      <alignment horizontal="right" vertical="top"/>
    </xf>
    <xf numFmtId="0" fontId="4" fillId="0" borderId="0" xfId="2" applyFont="1" applyBorder="1" applyAlignment="1">
      <alignment horizontal="left" wrapText="1"/>
    </xf>
    <xf numFmtId="0" fontId="4" fillId="0" borderId="0" xfId="2" applyFont="1" applyBorder="1" applyAlignment="1">
      <alignment horizontal="left" wrapText="1"/>
    </xf>
    <xf numFmtId="0" fontId="4" fillId="0" borderId="22" xfId="2" applyFont="1" applyBorder="1" applyAlignment="1">
      <alignment horizontal="center" wrapText="1"/>
    </xf>
    <xf numFmtId="0" fontId="4" fillId="0" borderId="23" xfId="2" applyFont="1" applyBorder="1" applyAlignment="1">
      <alignment horizontal="center" wrapText="1"/>
    </xf>
    <xf numFmtId="0" fontId="4" fillId="0" borderId="23" xfId="2" applyFont="1" applyBorder="1" applyAlignment="1">
      <alignment horizontal="center" wrapText="1"/>
    </xf>
    <xf numFmtId="0" fontId="4" fillId="0" borderId="24" xfId="2" applyFont="1" applyBorder="1" applyAlignment="1">
      <alignment horizontal="center" wrapText="1"/>
    </xf>
    <xf numFmtId="0" fontId="4" fillId="3" borderId="6" xfId="2" applyFont="1" applyFill="1" applyBorder="1" applyAlignment="1">
      <alignment horizontal="left" vertical="top" wrapText="1"/>
    </xf>
    <xf numFmtId="177" fontId="5" fillId="0" borderId="7" xfId="2" applyNumberFormat="1" applyFont="1" applyBorder="1" applyAlignment="1">
      <alignment horizontal="right" vertical="top"/>
    </xf>
    <xf numFmtId="177" fontId="5" fillId="0" borderId="8" xfId="2" applyNumberFormat="1" applyFont="1" applyBorder="1" applyAlignment="1">
      <alignment horizontal="right" vertical="top"/>
    </xf>
    <xf numFmtId="176" fontId="5" fillId="0" borderId="8" xfId="2" applyNumberFormat="1" applyFont="1" applyBorder="1" applyAlignment="1">
      <alignment horizontal="right" vertical="top"/>
    </xf>
    <xf numFmtId="0" fontId="5" fillId="0" borderId="15" xfId="2" applyFont="1" applyBorder="1" applyAlignment="1">
      <alignment horizontal="left" vertical="top" wrapText="1"/>
    </xf>
    <xf numFmtId="0" fontId="5" fillId="0" borderId="16" xfId="2" applyFont="1" applyBorder="1" applyAlignment="1">
      <alignment horizontal="left" vertical="top" wrapText="1"/>
    </xf>
    <xf numFmtId="177" fontId="5" fillId="0" borderId="16" xfId="2" applyNumberFormat="1" applyFont="1" applyBorder="1" applyAlignment="1">
      <alignment horizontal="right" vertical="top"/>
    </xf>
    <xf numFmtId="0" fontId="4" fillId="3" borderId="10" xfId="2" applyFont="1" applyFill="1" applyBorder="1" applyAlignment="1">
      <alignment horizontal="left" vertical="top" wrapText="1"/>
    </xf>
    <xf numFmtId="177" fontId="5" fillId="0" borderId="11" xfId="2" applyNumberFormat="1" applyFont="1" applyBorder="1" applyAlignment="1">
      <alignment horizontal="right" vertical="top"/>
    </xf>
    <xf numFmtId="177" fontId="5" fillId="0" borderId="12" xfId="2" applyNumberFormat="1" applyFont="1" applyBorder="1" applyAlignment="1">
      <alignment horizontal="right" vertical="top"/>
    </xf>
    <xf numFmtId="176" fontId="5" fillId="0" borderId="12" xfId="2" applyNumberFormat="1" applyFont="1" applyBorder="1" applyAlignment="1">
      <alignment horizontal="right" vertical="top"/>
    </xf>
    <xf numFmtId="0" fontId="5" fillId="0" borderId="19" xfId="2" applyFont="1" applyBorder="1" applyAlignment="1">
      <alignment horizontal="left" vertical="top" wrapText="1"/>
    </xf>
    <xf numFmtId="0" fontId="5" fillId="0" borderId="20" xfId="2" applyFont="1" applyBorder="1" applyAlignment="1">
      <alignment horizontal="left" vertical="top" wrapText="1"/>
    </xf>
    <xf numFmtId="177" fontId="5" fillId="0" borderId="20" xfId="2" applyNumberFormat="1" applyFont="1" applyBorder="1" applyAlignment="1">
      <alignment horizontal="right" vertical="top"/>
    </xf>
  </cellXfs>
  <cellStyles count="3">
    <cellStyle name="常规" xfId="0" builtinId="0"/>
    <cellStyle name="常规_Sheet2" xfId="1" xr:uid="{C4266B24-102F-4EAA-8D1B-CF4F8996348B}"/>
    <cellStyle name="常规_Sheet3" xfId="2" xr:uid="{4A1B0B7E-5D3F-47DA-8068-2F7B714CBC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opLeftCell="A26" workbookViewId="0">
      <selection activeCell="F2" sqref="F2:F51"/>
    </sheetView>
  </sheetViews>
  <sheetFormatPr defaultColWidth="9" defaultRowHeight="14.4" x14ac:dyDescent="0.25"/>
  <cols>
    <col min="1" max="1" width="30.88671875" customWidth="1"/>
    <col min="2" max="2" width="12.88671875" customWidth="1"/>
    <col min="6" max="6" width="14" style="35" customWidth="1"/>
  </cols>
  <sheetData>
    <row r="1" spans="1:6" x14ac:dyDescent="0.25">
      <c r="C1" t="s">
        <v>0</v>
      </c>
      <c r="D1" t="s">
        <v>1</v>
      </c>
      <c r="E1" t="s">
        <v>2</v>
      </c>
      <c r="F1" s="34" t="s">
        <v>62</v>
      </c>
    </row>
    <row r="2" spans="1:6" x14ac:dyDescent="0.25">
      <c r="A2" t="s">
        <v>3</v>
      </c>
      <c r="B2">
        <v>1</v>
      </c>
      <c r="C2">
        <v>39</v>
      </c>
      <c r="D2">
        <v>18</v>
      </c>
      <c r="E2">
        <v>0</v>
      </c>
      <c r="F2" s="34">
        <v>1</v>
      </c>
    </row>
    <row r="3" spans="1:6" x14ac:dyDescent="0.25">
      <c r="A3" t="s">
        <v>4</v>
      </c>
      <c r="B3">
        <v>2</v>
      </c>
      <c r="C3">
        <v>60</v>
      </c>
      <c r="D3">
        <v>7</v>
      </c>
      <c r="E3">
        <v>0</v>
      </c>
      <c r="F3" s="35">
        <v>0</v>
      </c>
    </row>
    <row r="4" spans="1:6" x14ac:dyDescent="0.25">
      <c r="A4" t="s">
        <v>5</v>
      </c>
      <c r="B4">
        <v>3</v>
      </c>
      <c r="C4">
        <v>67</v>
      </c>
      <c r="D4">
        <v>59</v>
      </c>
      <c r="E4">
        <v>40</v>
      </c>
      <c r="F4" s="35">
        <v>1</v>
      </c>
    </row>
    <row r="5" spans="1:6" x14ac:dyDescent="0.25">
      <c r="A5" t="s">
        <v>6</v>
      </c>
      <c r="B5">
        <v>4</v>
      </c>
      <c r="C5">
        <v>61</v>
      </c>
      <c r="D5">
        <v>26</v>
      </c>
      <c r="E5">
        <v>24</v>
      </c>
      <c r="F5" s="35">
        <v>0</v>
      </c>
    </row>
    <row r="6" spans="1:6" x14ac:dyDescent="0.25">
      <c r="A6" t="s">
        <v>7</v>
      </c>
      <c r="B6">
        <v>5</v>
      </c>
      <c r="C6">
        <v>90</v>
      </c>
      <c r="D6">
        <v>88</v>
      </c>
      <c r="E6">
        <v>79</v>
      </c>
      <c r="F6" s="35">
        <v>0</v>
      </c>
    </row>
    <row r="7" spans="1:6" x14ac:dyDescent="0.25">
      <c r="A7" t="s">
        <v>8</v>
      </c>
      <c r="B7">
        <v>6</v>
      </c>
      <c r="C7">
        <v>74</v>
      </c>
      <c r="D7">
        <v>35</v>
      </c>
      <c r="E7">
        <v>17</v>
      </c>
      <c r="F7" s="35">
        <v>1</v>
      </c>
    </row>
    <row r="8" spans="1:6" x14ac:dyDescent="0.25">
      <c r="A8" t="s">
        <v>9</v>
      </c>
      <c r="B8">
        <v>7</v>
      </c>
      <c r="C8">
        <v>73</v>
      </c>
      <c r="D8">
        <v>45</v>
      </c>
      <c r="E8">
        <v>12</v>
      </c>
      <c r="F8" s="35">
        <v>1</v>
      </c>
    </row>
    <row r="9" spans="1:6" x14ac:dyDescent="0.25">
      <c r="A9" t="s">
        <v>10</v>
      </c>
      <c r="B9">
        <v>8</v>
      </c>
      <c r="C9">
        <v>50</v>
      </c>
      <c r="D9">
        <v>27</v>
      </c>
      <c r="E9">
        <v>24</v>
      </c>
      <c r="F9" s="35">
        <v>1</v>
      </c>
    </row>
    <row r="10" spans="1:6" x14ac:dyDescent="0.25">
      <c r="A10" t="s">
        <v>11</v>
      </c>
      <c r="B10">
        <v>9</v>
      </c>
      <c r="C10">
        <v>59</v>
      </c>
      <c r="D10">
        <v>24</v>
      </c>
      <c r="E10">
        <v>17</v>
      </c>
      <c r="F10" s="35">
        <v>0</v>
      </c>
    </row>
    <row r="11" spans="1:6" x14ac:dyDescent="0.25">
      <c r="A11" t="s">
        <v>12</v>
      </c>
      <c r="B11">
        <v>10</v>
      </c>
      <c r="C11">
        <v>75</v>
      </c>
      <c r="D11">
        <v>18</v>
      </c>
      <c r="E11">
        <v>0</v>
      </c>
      <c r="F11" s="35">
        <v>1</v>
      </c>
    </row>
    <row r="12" spans="1:6" x14ac:dyDescent="0.25">
      <c r="A12" t="s">
        <v>13</v>
      </c>
      <c r="B12">
        <v>11</v>
      </c>
      <c r="C12">
        <v>55</v>
      </c>
      <c r="D12">
        <v>10</v>
      </c>
      <c r="E12">
        <v>5</v>
      </c>
      <c r="F12" s="35">
        <v>0</v>
      </c>
    </row>
    <row r="13" spans="1:6" x14ac:dyDescent="0.25">
      <c r="A13" t="s">
        <v>14</v>
      </c>
      <c r="B13">
        <v>12</v>
      </c>
      <c r="C13">
        <v>107</v>
      </c>
      <c r="D13">
        <v>110</v>
      </c>
      <c r="E13">
        <v>41</v>
      </c>
      <c r="F13" s="35">
        <v>1</v>
      </c>
    </row>
    <row r="14" spans="1:6" x14ac:dyDescent="0.25">
      <c r="A14" t="s">
        <v>15</v>
      </c>
      <c r="B14">
        <v>13</v>
      </c>
      <c r="C14">
        <v>93</v>
      </c>
      <c r="D14">
        <v>54</v>
      </c>
      <c r="E14">
        <v>48</v>
      </c>
      <c r="F14" s="35">
        <v>0</v>
      </c>
    </row>
    <row r="15" spans="1:6" x14ac:dyDescent="0.25">
      <c r="A15" t="s">
        <v>16</v>
      </c>
      <c r="B15">
        <v>14</v>
      </c>
      <c r="C15">
        <v>72</v>
      </c>
      <c r="D15">
        <v>15</v>
      </c>
      <c r="E15">
        <v>14</v>
      </c>
      <c r="F15" s="35">
        <v>0</v>
      </c>
    </row>
    <row r="16" spans="1:6" x14ac:dyDescent="0.25">
      <c r="A16" t="s">
        <v>17</v>
      </c>
      <c r="B16">
        <v>15</v>
      </c>
      <c r="C16">
        <v>48</v>
      </c>
      <c r="D16">
        <v>13</v>
      </c>
      <c r="E16">
        <v>14</v>
      </c>
      <c r="F16" s="35">
        <v>0</v>
      </c>
    </row>
    <row r="17" spans="1:6" x14ac:dyDescent="0.25">
      <c r="A17" t="s">
        <v>18</v>
      </c>
      <c r="B17">
        <v>16</v>
      </c>
      <c r="C17">
        <v>83</v>
      </c>
      <c r="D17">
        <v>38</v>
      </c>
      <c r="E17">
        <v>21</v>
      </c>
      <c r="F17" s="35">
        <v>0</v>
      </c>
    </row>
    <row r="18" spans="1:6" x14ac:dyDescent="0.25">
      <c r="A18" t="s">
        <v>19</v>
      </c>
      <c r="B18">
        <v>17</v>
      </c>
      <c r="C18">
        <v>47</v>
      </c>
      <c r="D18">
        <v>17</v>
      </c>
      <c r="E18">
        <v>2</v>
      </c>
      <c r="F18" s="35">
        <v>0</v>
      </c>
    </row>
    <row r="19" spans="1:6" x14ac:dyDescent="0.25">
      <c r="A19" t="s">
        <v>20</v>
      </c>
      <c r="B19">
        <v>18</v>
      </c>
      <c r="C19">
        <v>68</v>
      </c>
      <c r="D19">
        <v>60</v>
      </c>
      <c r="E19">
        <v>29</v>
      </c>
      <c r="F19" s="35">
        <v>0</v>
      </c>
    </row>
    <row r="20" spans="1:6" x14ac:dyDescent="0.25">
      <c r="A20" t="s">
        <v>21</v>
      </c>
      <c r="B20">
        <v>19</v>
      </c>
      <c r="C20">
        <v>86</v>
      </c>
      <c r="D20">
        <v>42</v>
      </c>
      <c r="E20">
        <v>13</v>
      </c>
      <c r="F20" s="35">
        <v>1</v>
      </c>
    </row>
    <row r="21" spans="1:6" x14ac:dyDescent="0.25">
      <c r="A21" t="s">
        <v>22</v>
      </c>
      <c r="B21">
        <v>20</v>
      </c>
      <c r="C21">
        <v>70</v>
      </c>
      <c r="D21">
        <v>30</v>
      </c>
      <c r="E21">
        <v>21</v>
      </c>
      <c r="F21" s="35">
        <v>0</v>
      </c>
    </row>
    <row r="22" spans="1:6" x14ac:dyDescent="0.25">
      <c r="A22" t="s">
        <v>23</v>
      </c>
      <c r="B22">
        <v>21</v>
      </c>
      <c r="C22">
        <v>34</v>
      </c>
      <c r="D22">
        <v>36</v>
      </c>
      <c r="E22">
        <v>14</v>
      </c>
      <c r="F22" s="35">
        <v>1</v>
      </c>
    </row>
    <row r="23" spans="1:6" x14ac:dyDescent="0.25">
      <c r="A23" t="s">
        <v>24</v>
      </c>
      <c r="B23">
        <v>22</v>
      </c>
      <c r="C23">
        <v>26</v>
      </c>
      <c r="D23">
        <v>15</v>
      </c>
      <c r="E23">
        <v>23</v>
      </c>
      <c r="F23" s="35">
        <v>0</v>
      </c>
    </row>
    <row r="24" spans="1:6" x14ac:dyDescent="0.25">
      <c r="A24" t="s">
        <v>25</v>
      </c>
      <c r="B24">
        <v>23</v>
      </c>
      <c r="C24">
        <v>55</v>
      </c>
      <c r="D24">
        <v>17</v>
      </c>
      <c r="E24">
        <v>8</v>
      </c>
      <c r="F24" s="35">
        <v>0</v>
      </c>
    </row>
    <row r="25" spans="1:6" x14ac:dyDescent="0.25">
      <c r="A25" t="s">
        <v>26</v>
      </c>
      <c r="B25">
        <v>24</v>
      </c>
      <c r="C25">
        <v>116</v>
      </c>
      <c r="D25">
        <v>27</v>
      </c>
      <c r="E25">
        <v>14</v>
      </c>
      <c r="F25" s="35">
        <v>0</v>
      </c>
    </row>
    <row r="26" spans="1:6" x14ac:dyDescent="0.25">
      <c r="A26" t="s">
        <v>27</v>
      </c>
      <c r="B26">
        <v>25</v>
      </c>
      <c r="C26">
        <v>45</v>
      </c>
      <c r="D26">
        <v>71</v>
      </c>
      <c r="E26">
        <v>5</v>
      </c>
      <c r="F26" s="35">
        <v>0</v>
      </c>
    </row>
    <row r="27" spans="1:6" x14ac:dyDescent="0.25">
      <c r="A27" t="s">
        <v>28</v>
      </c>
      <c r="B27">
        <v>26</v>
      </c>
      <c r="C27">
        <v>51</v>
      </c>
      <c r="D27">
        <v>25</v>
      </c>
      <c r="E27">
        <v>7</v>
      </c>
      <c r="F27" s="35">
        <v>0</v>
      </c>
    </row>
    <row r="28" spans="1:6" x14ac:dyDescent="0.25">
      <c r="A28" t="s">
        <v>29</v>
      </c>
      <c r="B28">
        <v>27</v>
      </c>
      <c r="C28">
        <v>101</v>
      </c>
      <c r="D28">
        <v>52</v>
      </c>
      <c r="E28">
        <v>5</v>
      </c>
      <c r="F28" s="35">
        <v>0</v>
      </c>
    </row>
    <row r="29" spans="1:6" x14ac:dyDescent="0.25">
      <c r="A29" t="s">
        <v>30</v>
      </c>
      <c r="B29">
        <v>28</v>
      </c>
      <c r="C29">
        <v>85</v>
      </c>
      <c r="D29">
        <v>70</v>
      </c>
      <c r="E29">
        <v>14</v>
      </c>
      <c r="F29" s="35">
        <v>0</v>
      </c>
    </row>
    <row r="30" spans="1:6" x14ac:dyDescent="0.25">
      <c r="A30" t="s">
        <v>31</v>
      </c>
      <c r="B30">
        <v>29</v>
      </c>
      <c r="C30">
        <v>67</v>
      </c>
      <c r="D30">
        <v>45</v>
      </c>
      <c r="E30">
        <v>61</v>
      </c>
      <c r="F30" s="35">
        <v>0</v>
      </c>
    </row>
    <row r="31" spans="1:6" x14ac:dyDescent="0.25">
      <c r="A31" t="s">
        <v>32</v>
      </c>
      <c r="B31">
        <v>30</v>
      </c>
      <c r="C31">
        <v>51</v>
      </c>
      <c r="D31">
        <v>27</v>
      </c>
      <c r="E31">
        <v>0</v>
      </c>
      <c r="F31" s="35">
        <v>0</v>
      </c>
    </row>
    <row r="32" spans="1:6" x14ac:dyDescent="0.25">
      <c r="A32" t="s">
        <v>33</v>
      </c>
      <c r="B32">
        <v>31</v>
      </c>
      <c r="C32">
        <v>66</v>
      </c>
      <c r="D32">
        <v>14</v>
      </c>
      <c r="E32">
        <v>14</v>
      </c>
      <c r="F32" s="35">
        <v>0</v>
      </c>
    </row>
    <row r="33" spans="1:6" x14ac:dyDescent="0.25">
      <c r="A33" t="s">
        <v>34</v>
      </c>
      <c r="B33">
        <v>32</v>
      </c>
      <c r="C33">
        <v>24</v>
      </c>
      <c r="D33">
        <v>28</v>
      </c>
      <c r="E33">
        <v>5</v>
      </c>
      <c r="F33" s="35">
        <v>0</v>
      </c>
    </row>
    <row r="34" spans="1:6" x14ac:dyDescent="0.25">
      <c r="A34" t="s">
        <v>35</v>
      </c>
      <c r="B34">
        <v>33</v>
      </c>
      <c r="C34">
        <v>83</v>
      </c>
      <c r="D34">
        <v>36</v>
      </c>
      <c r="E34">
        <v>25</v>
      </c>
      <c r="F34" s="35">
        <v>0</v>
      </c>
    </row>
    <row r="35" spans="1:6" x14ac:dyDescent="0.25">
      <c r="A35" t="s">
        <v>36</v>
      </c>
      <c r="B35">
        <v>34</v>
      </c>
      <c r="C35">
        <v>60</v>
      </c>
      <c r="D35">
        <v>13</v>
      </c>
      <c r="E35">
        <v>14</v>
      </c>
      <c r="F35" s="35">
        <v>0</v>
      </c>
    </row>
    <row r="36" spans="1:6" x14ac:dyDescent="0.25">
      <c r="A36" t="s">
        <v>37</v>
      </c>
      <c r="B36">
        <v>35</v>
      </c>
      <c r="C36">
        <v>6</v>
      </c>
      <c r="D36">
        <v>14</v>
      </c>
      <c r="E36">
        <v>2</v>
      </c>
      <c r="F36" s="35">
        <v>0</v>
      </c>
    </row>
    <row r="37" spans="1:6" s="1" customFormat="1" x14ac:dyDescent="0.25">
      <c r="A37" s="1" t="s">
        <v>38</v>
      </c>
      <c r="B37">
        <v>36</v>
      </c>
      <c r="C37" s="1">
        <v>35</v>
      </c>
      <c r="D37" s="1">
        <v>10</v>
      </c>
      <c r="E37" s="1">
        <v>8</v>
      </c>
      <c r="F37" s="36">
        <v>0</v>
      </c>
    </row>
    <row r="38" spans="1:6" x14ac:dyDescent="0.25">
      <c r="A38" t="s">
        <v>39</v>
      </c>
      <c r="B38">
        <v>37</v>
      </c>
      <c r="C38">
        <v>70</v>
      </c>
      <c r="D38">
        <v>24</v>
      </c>
      <c r="E38">
        <v>14</v>
      </c>
      <c r="F38" s="35">
        <v>1</v>
      </c>
    </row>
    <row r="39" spans="1:6" x14ac:dyDescent="0.25">
      <c r="A39" t="s">
        <v>40</v>
      </c>
      <c r="B39">
        <v>38</v>
      </c>
      <c r="C39">
        <v>70</v>
      </c>
      <c r="D39">
        <v>25</v>
      </c>
      <c r="E39">
        <v>20</v>
      </c>
      <c r="F39" s="35">
        <v>0</v>
      </c>
    </row>
    <row r="40" spans="1:6" x14ac:dyDescent="0.25">
      <c r="A40" t="s">
        <v>41</v>
      </c>
      <c r="B40">
        <v>39</v>
      </c>
      <c r="C40">
        <v>86</v>
      </c>
      <c r="D40">
        <v>40</v>
      </c>
      <c r="E40">
        <v>19</v>
      </c>
      <c r="F40" s="35">
        <v>0</v>
      </c>
    </row>
    <row r="41" spans="1:6" x14ac:dyDescent="0.25">
      <c r="A41" t="s">
        <v>42</v>
      </c>
      <c r="B41">
        <v>40</v>
      </c>
      <c r="C41">
        <v>54</v>
      </c>
      <c r="D41">
        <v>36</v>
      </c>
      <c r="E41">
        <v>14</v>
      </c>
      <c r="F41" s="35">
        <v>0</v>
      </c>
    </row>
    <row r="42" spans="1:6" x14ac:dyDescent="0.25">
      <c r="A42" t="s">
        <v>43</v>
      </c>
      <c r="B42">
        <v>41</v>
      </c>
      <c r="C42">
        <v>52</v>
      </c>
      <c r="D42">
        <v>29</v>
      </c>
      <c r="E42">
        <v>8</v>
      </c>
      <c r="F42" s="35">
        <v>0</v>
      </c>
    </row>
    <row r="43" spans="1:6" x14ac:dyDescent="0.25">
      <c r="A43" t="s">
        <v>44</v>
      </c>
      <c r="B43">
        <v>42</v>
      </c>
      <c r="C43">
        <v>24</v>
      </c>
      <c r="D43">
        <v>36</v>
      </c>
      <c r="E43">
        <v>9</v>
      </c>
      <c r="F43" s="35">
        <v>0</v>
      </c>
    </row>
    <row r="44" spans="1:6" x14ac:dyDescent="0.25">
      <c r="A44" t="s">
        <v>45</v>
      </c>
      <c r="B44">
        <v>43</v>
      </c>
      <c r="C44">
        <v>93</v>
      </c>
      <c r="D44">
        <v>64</v>
      </c>
      <c r="E44">
        <v>7</v>
      </c>
      <c r="F44" s="35">
        <v>0</v>
      </c>
    </row>
    <row r="45" spans="1:6" x14ac:dyDescent="0.25">
      <c r="A45" t="s">
        <v>46</v>
      </c>
      <c r="B45">
        <v>44</v>
      </c>
      <c r="C45">
        <v>76</v>
      </c>
      <c r="D45">
        <v>64</v>
      </c>
      <c r="E45">
        <v>7</v>
      </c>
      <c r="F45" s="35">
        <v>0</v>
      </c>
    </row>
    <row r="46" spans="1:6" x14ac:dyDescent="0.25">
      <c r="A46" t="s">
        <v>47</v>
      </c>
      <c r="B46">
        <v>45</v>
      </c>
      <c r="C46">
        <v>37</v>
      </c>
      <c r="D46">
        <v>21</v>
      </c>
      <c r="E46">
        <v>14</v>
      </c>
      <c r="F46" s="35">
        <v>0</v>
      </c>
    </row>
    <row r="47" spans="1:6" x14ac:dyDescent="0.25">
      <c r="A47" t="s">
        <v>48</v>
      </c>
      <c r="B47">
        <v>46</v>
      </c>
      <c r="C47">
        <v>125</v>
      </c>
      <c r="D47">
        <v>75</v>
      </c>
      <c r="E47">
        <v>63</v>
      </c>
      <c r="F47" s="35">
        <v>0</v>
      </c>
    </row>
    <row r="48" spans="1:6" x14ac:dyDescent="0.25">
      <c r="A48" t="s">
        <v>49</v>
      </c>
      <c r="B48">
        <v>47</v>
      </c>
      <c r="C48">
        <v>146</v>
      </c>
      <c r="D48">
        <v>84</v>
      </c>
      <c r="E48">
        <v>78</v>
      </c>
      <c r="F48" s="35">
        <v>0</v>
      </c>
    </row>
    <row r="49" spans="1:6" x14ac:dyDescent="0.25">
      <c r="A49" t="s">
        <v>50</v>
      </c>
      <c r="B49">
        <v>48</v>
      </c>
      <c r="C49">
        <v>114</v>
      </c>
      <c r="D49">
        <v>39</v>
      </c>
      <c r="E49">
        <v>31</v>
      </c>
      <c r="F49" s="35">
        <v>0</v>
      </c>
    </row>
    <row r="50" spans="1:6" x14ac:dyDescent="0.25">
      <c r="A50" t="s">
        <v>51</v>
      </c>
      <c r="B50">
        <v>49</v>
      </c>
      <c r="C50">
        <v>58</v>
      </c>
      <c r="D50">
        <v>10</v>
      </c>
      <c r="E50">
        <v>3</v>
      </c>
      <c r="F50" s="35">
        <v>1</v>
      </c>
    </row>
    <row r="51" spans="1:6" x14ac:dyDescent="0.25">
      <c r="A51" t="s">
        <v>52</v>
      </c>
      <c r="B51">
        <v>50</v>
      </c>
      <c r="C51">
        <v>18</v>
      </c>
      <c r="D51">
        <v>18</v>
      </c>
      <c r="E51">
        <v>5</v>
      </c>
      <c r="F51" s="35">
        <v>0</v>
      </c>
    </row>
    <row r="52" spans="1:6" x14ac:dyDescent="0.25">
      <c r="B52">
        <v>51</v>
      </c>
      <c r="C52">
        <f>AVERAGE(C2:C51)</f>
        <v>66.099999999999994</v>
      </c>
      <c r="D52">
        <f>AVERAGE(D2:D51)</f>
        <v>36.020000000000003</v>
      </c>
      <c r="E52">
        <f t="shared" ref="E52" si="0">AVERAGE(E2:E51)</f>
        <v>18.64</v>
      </c>
    </row>
    <row r="53" spans="1:6" x14ac:dyDescent="0.25">
      <c r="B53">
        <v>52</v>
      </c>
      <c r="C53">
        <f>_xlfn.STDEV.P(C2:C52)</f>
        <v>27.638599039436588</v>
      </c>
      <c r="D53">
        <f t="shared" ref="D53:E53" si="1">_xlfn.STDEV.P(D2:D52)</f>
        <v>22.831428287495704</v>
      </c>
      <c r="E53">
        <f t="shared" si="1"/>
        <v>18.46646138485745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9" sqref="C9"/>
    </sheetView>
  </sheetViews>
  <sheetFormatPr defaultColWidth="9" defaultRowHeight="14.4" x14ac:dyDescent="0.25"/>
  <sheetData>
    <row r="1" spans="1:6" x14ac:dyDescent="0.25">
      <c r="A1" s="33" t="s">
        <v>54</v>
      </c>
      <c r="B1" s="33"/>
      <c r="C1" s="33"/>
      <c r="D1" s="33"/>
      <c r="E1" s="33"/>
      <c r="F1" s="2"/>
    </row>
    <row r="2" spans="1:6" x14ac:dyDescent="0.25">
      <c r="A2" s="3" t="s">
        <v>53</v>
      </c>
      <c r="B2" s="3"/>
      <c r="C2" s="4" t="s">
        <v>0</v>
      </c>
      <c r="D2" s="5" t="s">
        <v>1</v>
      </c>
      <c r="E2" s="6" t="s">
        <v>2</v>
      </c>
      <c r="F2" s="2"/>
    </row>
    <row r="3" spans="1:6" ht="22.8" x14ac:dyDescent="0.25">
      <c r="A3" s="7" t="s">
        <v>0</v>
      </c>
      <c r="B3" s="8" t="s">
        <v>55</v>
      </c>
      <c r="C3" s="9">
        <v>1</v>
      </c>
      <c r="D3" s="10" t="s">
        <v>59</v>
      </c>
      <c r="E3" s="11" t="s">
        <v>60</v>
      </c>
      <c r="F3" s="2"/>
    </row>
    <row r="4" spans="1:6" ht="22.8" x14ac:dyDescent="0.25">
      <c r="A4" s="12"/>
      <c r="B4" s="12" t="s">
        <v>56</v>
      </c>
      <c r="C4" s="13"/>
      <c r="D4" s="14">
        <v>2.5803664932581081E-6</v>
      </c>
      <c r="E4" s="15">
        <v>9.9866413377802975E-6</v>
      </c>
      <c r="F4" s="2"/>
    </row>
    <row r="5" spans="1:6" x14ac:dyDescent="0.25">
      <c r="A5" s="16"/>
      <c r="B5" s="16" t="s">
        <v>57</v>
      </c>
      <c r="C5" s="17">
        <v>50</v>
      </c>
      <c r="D5" s="18">
        <v>50</v>
      </c>
      <c r="E5" s="19">
        <v>50</v>
      </c>
      <c r="F5" s="2"/>
    </row>
    <row r="6" spans="1:6" ht="22.8" x14ac:dyDescent="0.25">
      <c r="A6" s="16" t="s">
        <v>1</v>
      </c>
      <c r="B6" s="12" t="s">
        <v>55</v>
      </c>
      <c r="C6" s="20" t="s">
        <v>59</v>
      </c>
      <c r="D6" s="21">
        <v>1</v>
      </c>
      <c r="E6" s="22" t="s">
        <v>61</v>
      </c>
      <c r="F6" s="2"/>
    </row>
    <row r="7" spans="1:6" ht="22.8" x14ac:dyDescent="0.25">
      <c r="A7" s="12"/>
      <c r="B7" s="12" t="s">
        <v>56</v>
      </c>
      <c r="C7" s="23">
        <v>2.5803664932581081E-6</v>
      </c>
      <c r="D7" s="24"/>
      <c r="E7" s="15">
        <v>6.4577010447749195E-7</v>
      </c>
      <c r="F7" s="2"/>
    </row>
    <row r="8" spans="1:6" x14ac:dyDescent="0.25">
      <c r="A8" s="16"/>
      <c r="B8" s="16" t="s">
        <v>57</v>
      </c>
      <c r="C8" s="17">
        <v>50</v>
      </c>
      <c r="D8" s="18">
        <v>50</v>
      </c>
      <c r="E8" s="19">
        <v>50</v>
      </c>
      <c r="F8" s="2"/>
    </row>
    <row r="9" spans="1:6" ht="22.8" x14ac:dyDescent="0.25">
      <c r="A9" s="16" t="s">
        <v>2</v>
      </c>
      <c r="B9" s="12" t="s">
        <v>55</v>
      </c>
      <c r="C9" s="20" t="s">
        <v>60</v>
      </c>
      <c r="D9" s="25" t="s">
        <v>61</v>
      </c>
      <c r="E9" s="26">
        <v>1</v>
      </c>
      <c r="F9" s="2"/>
    </row>
    <row r="10" spans="1:6" ht="22.8" x14ac:dyDescent="0.25">
      <c r="A10" s="12"/>
      <c r="B10" s="12" t="s">
        <v>56</v>
      </c>
      <c r="C10" s="23">
        <v>9.9866413377802975E-6</v>
      </c>
      <c r="D10" s="14">
        <v>6.4577010447749195E-7</v>
      </c>
      <c r="E10" s="27"/>
      <c r="F10" s="2"/>
    </row>
    <row r="11" spans="1:6" x14ac:dyDescent="0.25">
      <c r="A11" s="28"/>
      <c r="B11" s="28" t="s">
        <v>57</v>
      </c>
      <c r="C11" s="29">
        <v>50</v>
      </c>
      <c r="D11" s="30">
        <v>50</v>
      </c>
      <c r="E11" s="31">
        <v>50</v>
      </c>
      <c r="F11" s="2"/>
    </row>
    <row r="12" spans="1:6" ht="68.400000000000006" x14ac:dyDescent="0.25">
      <c r="A12" s="32" t="s">
        <v>58</v>
      </c>
      <c r="B12" s="32"/>
      <c r="C12" s="32"/>
      <c r="D12" s="32"/>
      <c r="E12" s="32"/>
      <c r="F12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abSelected="1" workbookViewId="0">
      <selection activeCell="A11" sqref="A11:L20"/>
    </sheetView>
  </sheetViews>
  <sheetFormatPr defaultColWidth="9" defaultRowHeight="14.4" x14ac:dyDescent="0.25"/>
  <sheetData>
    <row r="1" spans="1:12" x14ac:dyDescent="0.25">
      <c r="A1" s="37" t="s">
        <v>63</v>
      </c>
      <c r="B1" s="37"/>
      <c r="C1" s="37"/>
      <c r="D1" s="37"/>
      <c r="E1" s="37"/>
      <c r="F1" s="37"/>
      <c r="G1" s="38"/>
    </row>
    <row r="2" spans="1:12" ht="23.4" x14ac:dyDescent="0.25">
      <c r="A2" s="39" t="s">
        <v>64</v>
      </c>
      <c r="B2" s="39"/>
      <c r="C2" s="40" t="s">
        <v>57</v>
      </c>
      <c r="D2" s="41" t="s">
        <v>65</v>
      </c>
      <c r="E2" s="41" t="s">
        <v>66</v>
      </c>
      <c r="F2" s="42" t="s">
        <v>67</v>
      </c>
      <c r="G2" s="38"/>
    </row>
    <row r="3" spans="1:12" x14ac:dyDescent="0.25">
      <c r="A3" s="43" t="s">
        <v>0</v>
      </c>
      <c r="B3" s="44" t="s">
        <v>68</v>
      </c>
      <c r="C3" s="45">
        <v>11</v>
      </c>
      <c r="D3" s="46">
        <v>66.63636363636364</v>
      </c>
      <c r="E3" s="47">
        <v>20.881919103725728</v>
      </c>
      <c r="F3" s="48">
        <v>6.296135506328433</v>
      </c>
      <c r="G3" s="38"/>
    </row>
    <row r="4" spans="1:12" x14ac:dyDescent="0.25">
      <c r="A4" s="49"/>
      <c r="B4" s="50" t="s">
        <v>69</v>
      </c>
      <c r="C4" s="51">
        <v>39</v>
      </c>
      <c r="D4" s="52">
        <v>65.948717948717942</v>
      </c>
      <c r="E4" s="53">
        <v>30.172267432152008</v>
      </c>
      <c r="F4" s="54">
        <v>4.831429480023858</v>
      </c>
      <c r="G4" s="38"/>
    </row>
    <row r="5" spans="1:12" x14ac:dyDescent="0.25">
      <c r="A5" s="49" t="s">
        <v>1</v>
      </c>
      <c r="B5" s="55" t="s">
        <v>68</v>
      </c>
      <c r="C5" s="56">
        <v>11</v>
      </c>
      <c r="D5" s="57">
        <v>38.545454545454547</v>
      </c>
      <c r="E5" s="58">
        <v>27.569416520353265</v>
      </c>
      <c r="F5" s="59">
        <v>8.3124918442761206</v>
      </c>
      <c r="G5" s="38"/>
    </row>
    <row r="6" spans="1:12" x14ac:dyDescent="0.25">
      <c r="A6" s="49"/>
      <c r="B6" s="50" t="s">
        <v>69</v>
      </c>
      <c r="C6" s="51">
        <v>39</v>
      </c>
      <c r="D6" s="52">
        <v>35.307692307692307</v>
      </c>
      <c r="E6" s="53">
        <v>22.298399572206552</v>
      </c>
      <c r="F6" s="54">
        <v>3.5706015563055802</v>
      </c>
      <c r="G6" s="38"/>
    </row>
    <row r="7" spans="1:12" x14ac:dyDescent="0.25">
      <c r="A7" s="49" t="s">
        <v>2</v>
      </c>
      <c r="B7" s="55" t="s">
        <v>68</v>
      </c>
      <c r="C7" s="56">
        <v>11</v>
      </c>
      <c r="D7" s="57">
        <v>16.181818181818183</v>
      </c>
      <c r="E7" s="58">
        <v>14.069955094584927</v>
      </c>
      <c r="F7" s="59">
        <v>4.2422510787170564</v>
      </c>
      <c r="G7" s="38"/>
    </row>
    <row r="8" spans="1:12" x14ac:dyDescent="0.25">
      <c r="A8" s="60"/>
      <c r="B8" s="61" t="s">
        <v>69</v>
      </c>
      <c r="C8" s="62">
        <v>39</v>
      </c>
      <c r="D8" s="63">
        <v>19.333333333333332</v>
      </c>
      <c r="E8" s="64">
        <v>20.083160441856091</v>
      </c>
      <c r="F8" s="65">
        <v>3.2158794041257739</v>
      </c>
      <c r="G8" s="38"/>
    </row>
    <row r="11" spans="1:12" x14ac:dyDescent="0.25">
      <c r="A11" s="37" t="s">
        <v>70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8"/>
    </row>
    <row r="12" spans="1:12" ht="34.799999999999997" x14ac:dyDescent="0.25">
      <c r="A12" s="66" t="s">
        <v>53</v>
      </c>
      <c r="B12" s="67"/>
      <c r="C12" s="68" t="s">
        <v>71</v>
      </c>
      <c r="D12" s="69"/>
      <c r="E12" s="70" t="s">
        <v>72</v>
      </c>
      <c r="F12" s="70"/>
      <c r="G12" s="70"/>
      <c r="H12" s="70"/>
      <c r="I12" s="70"/>
      <c r="J12" s="70"/>
      <c r="K12" s="71"/>
      <c r="L12" s="38"/>
    </row>
    <row r="13" spans="1:12" ht="23.4" x14ac:dyDescent="0.25">
      <c r="A13" s="66"/>
      <c r="B13" s="67"/>
      <c r="C13" s="68" t="s">
        <v>73</v>
      </c>
      <c r="D13" s="69" t="s">
        <v>74</v>
      </c>
      <c r="E13" s="70" t="s">
        <v>75</v>
      </c>
      <c r="F13" s="70" t="s">
        <v>76</v>
      </c>
      <c r="G13" s="70" t="s">
        <v>56</v>
      </c>
      <c r="H13" s="70" t="s">
        <v>77</v>
      </c>
      <c r="I13" s="70" t="s">
        <v>78</v>
      </c>
      <c r="J13" s="70" t="s">
        <v>79</v>
      </c>
      <c r="K13" s="71"/>
      <c r="L13" s="38"/>
    </row>
    <row r="14" spans="1:12" x14ac:dyDescent="0.25">
      <c r="A14" s="39"/>
      <c r="B14" s="39"/>
      <c r="C14" s="40"/>
      <c r="D14" s="41"/>
      <c r="E14" s="41"/>
      <c r="F14" s="41"/>
      <c r="G14" s="41"/>
      <c r="H14" s="41"/>
      <c r="I14" s="41"/>
      <c r="J14" s="41" t="s">
        <v>80</v>
      </c>
      <c r="K14" s="42" t="s">
        <v>81</v>
      </c>
      <c r="L14" s="38"/>
    </row>
    <row r="15" spans="1:12" ht="22.8" x14ac:dyDescent="0.25">
      <c r="A15" s="43" t="s">
        <v>0</v>
      </c>
      <c r="B15" s="72" t="s">
        <v>82</v>
      </c>
      <c r="C15" s="73">
        <v>1.5303948513380325</v>
      </c>
      <c r="D15" s="74">
        <v>0.22207141204396272</v>
      </c>
      <c r="E15" s="74">
        <v>7.0705058769154658E-2</v>
      </c>
      <c r="F15" s="75">
        <v>48</v>
      </c>
      <c r="G15" s="74">
        <v>0.94392626224702858</v>
      </c>
      <c r="H15" s="47">
        <v>0.68764568764569844</v>
      </c>
      <c r="I15" s="47">
        <v>9.7255514614703404</v>
      </c>
      <c r="J15" s="47">
        <v>-18.866886117846512</v>
      </c>
      <c r="K15" s="48">
        <v>20.242177493137909</v>
      </c>
      <c r="L15" s="38"/>
    </row>
    <row r="16" spans="1:12" ht="22.8" x14ac:dyDescent="0.25">
      <c r="A16" s="49"/>
      <c r="B16" s="49" t="s">
        <v>83</v>
      </c>
      <c r="C16" s="76"/>
      <c r="D16" s="77"/>
      <c r="E16" s="78">
        <v>8.6646193917559663E-2</v>
      </c>
      <c r="F16" s="78">
        <v>23.133495528735963</v>
      </c>
      <c r="G16" s="78">
        <v>0.93169836434855635</v>
      </c>
      <c r="H16" s="53">
        <v>0.68764568764569844</v>
      </c>
      <c r="I16" s="53">
        <v>7.9362480514720053</v>
      </c>
      <c r="J16" s="53">
        <v>-15.724493547214539</v>
      </c>
      <c r="K16" s="54">
        <v>17.099784922505936</v>
      </c>
      <c r="L16" s="38"/>
    </row>
    <row r="17" spans="1:12" ht="22.8" x14ac:dyDescent="0.25">
      <c r="A17" s="49" t="s">
        <v>1</v>
      </c>
      <c r="B17" s="79" t="s">
        <v>82</v>
      </c>
      <c r="C17" s="80">
        <v>9.1810417675061099E-3</v>
      </c>
      <c r="D17" s="81">
        <v>0.92406424276681964</v>
      </c>
      <c r="E17" s="81">
        <v>0.40367045825371273</v>
      </c>
      <c r="F17" s="82">
        <v>48</v>
      </c>
      <c r="G17" s="81">
        <v>0.68824782704470733</v>
      </c>
      <c r="H17" s="58">
        <v>3.2377622377622401</v>
      </c>
      <c r="I17" s="58">
        <v>8.0208055148966579</v>
      </c>
      <c r="J17" s="58">
        <v>-12.889148114630466</v>
      </c>
      <c r="K17" s="59">
        <v>19.364672590154946</v>
      </c>
      <c r="L17" s="38"/>
    </row>
    <row r="18" spans="1:12" ht="22.8" x14ac:dyDescent="0.25">
      <c r="A18" s="49"/>
      <c r="B18" s="49" t="s">
        <v>83</v>
      </c>
      <c r="C18" s="76"/>
      <c r="D18" s="77"/>
      <c r="E18" s="78">
        <v>0.35788568206481758</v>
      </c>
      <c r="F18" s="78">
        <v>13.906059821391773</v>
      </c>
      <c r="G18" s="78">
        <v>0.72580278457174852</v>
      </c>
      <c r="H18" s="53">
        <v>3.2377622377622401</v>
      </c>
      <c r="I18" s="53">
        <v>9.0469174935471184</v>
      </c>
      <c r="J18" s="53">
        <v>-16.178250502697978</v>
      </c>
      <c r="K18" s="54">
        <v>22.653774978222458</v>
      </c>
      <c r="L18" s="38"/>
    </row>
    <row r="19" spans="1:12" ht="22.8" x14ac:dyDescent="0.25">
      <c r="A19" s="49" t="s">
        <v>2</v>
      </c>
      <c r="B19" s="79" t="s">
        <v>82</v>
      </c>
      <c r="C19" s="80">
        <v>0.59670256641923458</v>
      </c>
      <c r="D19" s="81">
        <v>0.44362595055688236</v>
      </c>
      <c r="E19" s="81">
        <v>-0.48616255986389745</v>
      </c>
      <c r="F19" s="82">
        <v>48</v>
      </c>
      <c r="G19" s="81">
        <v>0.62906414806064104</v>
      </c>
      <c r="H19" s="58">
        <v>-3.1515151515151487</v>
      </c>
      <c r="I19" s="58">
        <v>6.4824307992730335</v>
      </c>
      <c r="J19" s="58">
        <v>-16.185315830425207</v>
      </c>
      <c r="K19" s="59">
        <v>9.8822855273949095</v>
      </c>
      <c r="L19" s="38"/>
    </row>
    <row r="20" spans="1:12" ht="22.8" x14ac:dyDescent="0.25">
      <c r="A20" s="60"/>
      <c r="B20" s="60" t="s">
        <v>83</v>
      </c>
      <c r="C20" s="83"/>
      <c r="D20" s="84"/>
      <c r="E20" s="85">
        <v>-0.59201184854723687</v>
      </c>
      <c r="F20" s="85">
        <v>22.812880504450089</v>
      </c>
      <c r="G20" s="85">
        <v>0.55966482811520124</v>
      </c>
      <c r="H20" s="64">
        <v>-3.1515151515151487</v>
      </c>
      <c r="I20" s="64">
        <v>5.3233987786710451</v>
      </c>
      <c r="J20" s="64">
        <v>-14.168804827518674</v>
      </c>
      <c r="K20" s="65">
        <v>7.8657745244883763</v>
      </c>
      <c r="L20" s="38"/>
    </row>
  </sheetData>
  <mergeCells count="3">
    <mergeCell ref="A1:F1"/>
    <mergeCell ref="A11:K11"/>
    <mergeCell ref="B12:D13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橙子味的绵羊</dc:creator>
  <cp:lastModifiedBy>怡</cp:lastModifiedBy>
  <dcterms:created xsi:type="dcterms:W3CDTF">2023-03-12T11:32:00Z</dcterms:created>
  <dcterms:modified xsi:type="dcterms:W3CDTF">2023-03-12T13:29:19Z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9A0C36C43B0C43C6883D3B20C1C04E65</vt:lpwstr>
  </property>
  <property fmtid="{D5CDD505-2E9C-101B-9397-08002B2CF9AE}" pid="3" name="KSOProductBuildVer">
    <vt:lpwstr>2052-11.1.0.13012</vt:lpwstr>
  </property>
</Properties>
</file>