
<file path=[Content_Types].xml><?xml version="1.0" encoding="utf-8"?>
<Types xmlns="http://schemas.openxmlformats.org/package/2006/content-types">
  <Default Extension="bin" ContentType="application/vnd.openxmlformats-officedocument.spreadsheetml.printerSettings"/>
  <Default Extension="emf" ContentType="image/x-emf"/>
  <Default Extension="gif" ContentType="image/gi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embeddings/oleObject3.bin" ContentType="application/vnd.openxmlformats-officedocument.oleObject"/>
  <Override PartName="/xl/drawings/drawing4.xml" ContentType="application/vnd.openxmlformats-officedocument.drawing+xml"/>
  <Override PartName="/xl/embeddings/oleObject4.bin" ContentType="application/vnd.openxmlformats-officedocument.oleObject"/>
  <Override PartName="/xl/drawings/drawing5.xml" ContentType="application/vnd.openxmlformats-officedocument.drawing+xml"/>
  <Override PartName="/xl/embeddings/oleObject5.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defaultThemeVersion="166925"/>
  <mc:AlternateContent xmlns:mc="http://schemas.openxmlformats.org/markup-compatibility/2006">
    <mc:Choice Requires="x15">
      <x15ac:absPath xmlns:x15ac="http://schemas.microsoft.com/office/spreadsheetml/2010/11/ac" url="C:\COMPUTADOR CASA\TODOS LOS DOCUMENTOS\PERSONAL VILMA LUCIA PERILLA\EMPRESAS\SENA DISEÑO INSTRUCCIONAL\Diseño I_Técnico CCC\Diseño Instruccional\CF4\Material complementario\"/>
    </mc:Choice>
  </mc:AlternateContent>
  <xr:revisionPtr revIDLastSave="0" documentId="13_ncr:1_{6DAD0B7E-2BC4-4A37-B298-EFEF640ED398}" xr6:coauthVersionLast="45" xr6:coauthVersionMax="45" xr10:uidLastSave="{00000000-0000-0000-0000-000000000000}"/>
  <bookViews>
    <workbookView xWindow="-20520" yWindow="-105" windowWidth="20640" windowHeight="11160" tabRatio="734" xr2:uid="{00000000-000D-0000-FFFF-FFFF00000000}"/>
  </bookViews>
  <sheets>
    <sheet name="FICHA DISEÑO" sheetId="6" r:id="rId1"/>
    <sheet name="FICHA PATRONAJE" sheetId="1" r:id="rId2"/>
    <sheet name="FICHA INSUMOS - PRODUCCIÓN" sheetId="2" r:id="rId3"/>
    <sheet name="FICHA CALIDAD - ANEXOS" sheetId="3" r:id="rId4"/>
    <sheet name="GLOSARIO TÉCNICO" sheetId="8" r:id="rId5"/>
  </sheets>
  <definedNames>
    <definedName name="_xlnm.Print_Area" localSheetId="3">'FICHA CALIDAD - ANEXOS'!$A$1:$K$90</definedName>
    <definedName name="_xlnm.Print_Area" localSheetId="0">'FICHA DISEÑO'!$A$1:$I$51</definedName>
    <definedName name="_xlnm.Print_Area" localSheetId="1">'FICHA PATRONAJE'!$A$1:$J$74</definedName>
    <definedName name="CA" localSheetId="4">#REF!</definedName>
    <definedName name="CA">#REF!</definedName>
    <definedName name="Cant.Corte" localSheetId="3">#REF!</definedName>
    <definedName name="Cant.Corte" localSheetId="0">#REF!</definedName>
    <definedName name="Cant.Corte" localSheetId="2">#REF!</definedName>
    <definedName name="Cant.Corte" localSheetId="4">#REF!</definedName>
    <definedName name="Cant.Corte">#REF!</definedName>
    <definedName name="Cant.Dia" localSheetId="3">#REF!</definedName>
    <definedName name="Cant.Dia" localSheetId="0">#REF!</definedName>
    <definedName name="Cant.Dia" localSheetId="2">#REF!</definedName>
    <definedName name="Cant.Dia" localSheetId="4">#REF!</definedName>
    <definedName name="Cant.Dia">#REF!</definedName>
    <definedName name="Cant.Hora" localSheetId="3">#REF!</definedName>
    <definedName name="Cant.Hora" localSheetId="0">#REF!</definedName>
    <definedName name="Cant.Hora" localSheetId="2">#REF!</definedName>
    <definedName name="Cant.Hora" localSheetId="4">#REF!</definedName>
    <definedName name="Cant.Hora">#REF!</definedName>
    <definedName name="Cant.Modulos" localSheetId="3">#REF!</definedName>
    <definedName name="Cant.Modulos" localSheetId="0">#REF!</definedName>
    <definedName name="Cant.Modulos" localSheetId="2">#REF!</definedName>
    <definedName name="Cant.Modulos" localSheetId="4">#REF!</definedName>
    <definedName name="Cant.Modulos">#REF!</definedName>
    <definedName name="Cant.Paq" localSheetId="3">#REF!</definedName>
    <definedName name="Cant.Paq" localSheetId="0">#REF!</definedName>
    <definedName name="Cant.Paq" localSheetId="2">#REF!</definedName>
    <definedName name="Cant.Paq" localSheetId="4">#REF!</definedName>
    <definedName name="Cant.Paq">#REF!</definedName>
    <definedName name="Cant.Turno" localSheetId="3">#REF!</definedName>
    <definedName name="Cant.Turno" localSheetId="0">#REF!</definedName>
    <definedName name="Cant.Turno" localSheetId="2">#REF!</definedName>
    <definedName name="Cant.Turno" localSheetId="4">#REF!</definedName>
    <definedName name="Cant.Turno">#REF!</definedName>
    <definedName name="Carga" localSheetId="3">#REF!</definedName>
    <definedName name="Carga" localSheetId="0">#REF!</definedName>
    <definedName name="Carga" localSheetId="2">#REF!</definedName>
    <definedName name="Carga" localSheetId="4">#REF!</definedName>
    <definedName name="Carga">#REF!</definedName>
    <definedName name="ColFases" localSheetId="3">#REF!</definedName>
    <definedName name="ColFases" localSheetId="0">#REF!</definedName>
    <definedName name="ColFases" localSheetId="2">#REF!</definedName>
    <definedName name="ColFases" localSheetId="4">#REF!</definedName>
    <definedName name="ColFases">#REF!</definedName>
    <definedName name="ColMaquina" localSheetId="3">#REF!</definedName>
    <definedName name="ColMaquina" localSheetId="0">#REF!</definedName>
    <definedName name="ColMaquina" localSheetId="2">#REF!</definedName>
    <definedName name="ColMaquina" localSheetId="4">#REF!</definedName>
    <definedName name="ColMaquina">#REF!</definedName>
    <definedName name="Corte" localSheetId="3">#REF!</definedName>
    <definedName name="Corte" localSheetId="0">#REF!</definedName>
    <definedName name="Corte" localSheetId="2">#REF!</definedName>
    <definedName name="Corte" localSheetId="4">#REF!</definedName>
    <definedName name="Corte">#REF!</definedName>
    <definedName name="D" localSheetId="4">#REF!</definedName>
    <definedName name="D">#REF!</definedName>
    <definedName name="Dias" localSheetId="3">#REF!</definedName>
    <definedName name="Dias" localSheetId="0">#REF!</definedName>
    <definedName name="Dias" localSheetId="2">#REF!</definedName>
    <definedName name="Dias" localSheetId="4">#REF!</definedName>
    <definedName name="Dias">#REF!</definedName>
    <definedName name="Eficiencia" localSheetId="3">#REF!</definedName>
    <definedName name="Eficiencia" localSheetId="0">#REF!</definedName>
    <definedName name="Eficiencia" localSheetId="2">#REF!</definedName>
    <definedName name="Eficiencia" localSheetId="4">#REF!</definedName>
    <definedName name="Eficiencia">#REF!</definedName>
    <definedName name="MIn.Disponibles" localSheetId="3">#REF!</definedName>
    <definedName name="MIn.Disponibles" localSheetId="0">#REF!</definedName>
    <definedName name="MIn.Disponibles" localSheetId="2">#REF!</definedName>
    <definedName name="MIn.Disponibles" localSheetId="4">#REF!</definedName>
    <definedName name="MIn.Disponibles">#REF!</definedName>
    <definedName name="Min.Hora" localSheetId="3">#REF!</definedName>
    <definedName name="Min.Hora" localSheetId="0">#REF!</definedName>
    <definedName name="Min.Hora" localSheetId="2">#REF!</definedName>
    <definedName name="Min.Hora" localSheetId="4">#REF!</definedName>
    <definedName name="Min.Hora">#REF!</definedName>
    <definedName name="Min.Turno" localSheetId="3">#REF!</definedName>
    <definedName name="Min.Turno" localSheetId="0">#REF!</definedName>
    <definedName name="Min.Turno" localSheetId="2">#REF!</definedName>
    <definedName name="Min.Turno" localSheetId="4">#REF!</definedName>
    <definedName name="Min.Turno">#REF!</definedName>
    <definedName name="N.Personas" localSheetId="3">#REF!</definedName>
    <definedName name="N.Personas" localSheetId="0">#REF!</definedName>
    <definedName name="N.Personas" localSheetId="2">#REF!</definedName>
    <definedName name="N.Personas" localSheetId="4">#REF!</definedName>
    <definedName name="N.Personas">#REF!</definedName>
    <definedName name="REF" localSheetId="4">#REF!</definedName>
    <definedName name="REF">#REF!</definedName>
    <definedName name="Referencia" localSheetId="3">#REF!</definedName>
    <definedName name="Referencia" localSheetId="0">#REF!</definedName>
    <definedName name="Referencia" localSheetId="2">#REF!</definedName>
    <definedName name="Referencia" localSheetId="4">#REF!</definedName>
    <definedName name="Referencia">#REF!</definedName>
    <definedName name="TI" localSheetId="4">#REF!</definedName>
    <definedName name="TI">#REF!</definedName>
    <definedName name="TiempoConf" localSheetId="3">#REF!</definedName>
    <definedName name="TiempoConf" localSheetId="0">#REF!</definedName>
    <definedName name="TiempoConf" localSheetId="2">#REF!</definedName>
    <definedName name="TiempoConf" localSheetId="4">#REF!</definedName>
    <definedName name="TiempoConf">#REF!</definedName>
    <definedName name="TiempoMedio" localSheetId="3">#REF!</definedName>
    <definedName name="TiempoMedio" localSheetId="0">#REF!</definedName>
    <definedName name="TiempoMedio" localSheetId="2">#REF!</definedName>
    <definedName name="TiempoMedio" localSheetId="4">#REF!</definedName>
    <definedName name="TiempoMedio">#REF!</definedName>
    <definedName name="_xlnm.Print_Titles" localSheetId="2">'FICHA INSUMOS - PRODUCCIÓN'!$33:$34</definedName>
    <definedName name="_xlnm.Print_Titles" localSheetId="1">'FICHA PATRONAJE'!$1:$5</definedName>
    <definedName name="Turnos" localSheetId="3">#REF!</definedName>
    <definedName name="Turnos" localSheetId="0">#REF!</definedName>
    <definedName name="Turnos" localSheetId="2">#REF!</definedName>
    <definedName name="Turnos" localSheetId="4">#REF!</definedName>
    <definedName name="Turno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68" i="2" l="1"/>
  <c r="G68" i="2" s="1"/>
  <c r="G37" i="2"/>
  <c r="G38" i="2"/>
  <c r="G55" i="2" l="1"/>
  <c r="G60" i="2" l="1"/>
  <c r="G45" i="2" l="1"/>
  <c r="G52" i="2"/>
  <c r="G56" i="2"/>
  <c r="G67" i="2"/>
  <c r="G66" i="2"/>
  <c r="G65" i="2"/>
  <c r="G64" i="2"/>
  <c r="G63" i="2"/>
  <c r="G62" i="2"/>
  <c r="G59" i="2"/>
  <c r="G54" i="2"/>
  <c r="G53" i="2"/>
  <c r="G58" i="2"/>
  <c r="G57" i="2"/>
  <c r="G51" i="2"/>
  <c r="G50" i="2"/>
  <c r="G49" i="2"/>
  <c r="G44" i="2"/>
  <c r="G43" i="2"/>
  <c r="G42" i="2"/>
  <c r="G41" i="2"/>
  <c r="G70" i="1"/>
  <c r="H70" i="1" s="1"/>
  <c r="E70" i="1"/>
</calcChain>
</file>

<file path=xl/sharedStrings.xml><?xml version="1.0" encoding="utf-8"?>
<sst xmlns="http://schemas.openxmlformats.org/spreadsheetml/2006/main" count="482" uniqueCount="340">
  <si>
    <t>REFERENCIA</t>
  </si>
  <si>
    <t>MOLDE</t>
  </si>
  <si>
    <t>PATRONISTA</t>
  </si>
  <si>
    <t>AÑO MUESTRARIO</t>
  </si>
  <si>
    <t>S/36</t>
  </si>
  <si>
    <t>M/38</t>
  </si>
  <si>
    <t>L/40</t>
  </si>
  <si>
    <t>XL /42</t>
  </si>
  <si>
    <t>PLANTILLAS PATRONAJE</t>
  </si>
  <si>
    <t>DESCRIPCION</t>
  </si>
  <si>
    <t>CANTIDAD</t>
  </si>
  <si>
    <t>OBSERVACIONES</t>
  </si>
  <si>
    <t>CODIGO</t>
  </si>
  <si>
    <t>INSUMOS</t>
  </si>
  <si>
    <t>UNIDAD DE MEDIDA</t>
  </si>
  <si>
    <t>INSTRUCCIONES DE COSTURA</t>
  </si>
  <si>
    <t>AGUJAS</t>
  </si>
  <si>
    <t>MAQUINA</t>
  </si>
  <si>
    <t>REFERENCIA AGUJA</t>
  </si>
  <si>
    <t>CALIBRE AGUJA</t>
  </si>
  <si>
    <t>INSTRUCCIONES CONFECCION</t>
  </si>
  <si>
    <t>STD</t>
  </si>
  <si>
    <t>ENSAMBLE</t>
  </si>
  <si>
    <t>TERMINADOS</t>
  </si>
  <si>
    <t>TABLA DE MEDIDAS PRENDA TERMINADA</t>
  </si>
  <si>
    <t>TOLERANCIA</t>
  </si>
  <si>
    <t>COMO MEDIR</t>
  </si>
  <si>
    <t>PIEZAS</t>
  </si>
  <si>
    <t>#</t>
  </si>
  <si>
    <t>DESCRIPCIÓN</t>
  </si>
  <si>
    <t>DESCRIPCIÓN DE MEDIDAS</t>
  </si>
  <si>
    <t xml:space="preserve">NOMBRE:  </t>
  </si>
  <si>
    <t>PREPARACIÓN</t>
  </si>
  <si>
    <t>B27</t>
  </si>
  <si>
    <t>B63</t>
  </si>
  <si>
    <t>TIPO DE INSUMO</t>
  </si>
  <si>
    <t>HILOS E HILAZAS</t>
  </si>
  <si>
    <t>CONSUMO</t>
  </si>
  <si>
    <t>OBSERVACIONES Y/O RECOMENDACIONES</t>
  </si>
  <si>
    <t>TELAS, ENTRETELAS, SESGOS</t>
  </si>
  <si>
    <t>U/HORA</t>
  </si>
  <si>
    <t>PPP</t>
  </si>
  <si>
    <t xml:space="preserve">PROCESOS ESPECIALES (ESTAMPADO, BORDADO) </t>
  </si>
  <si>
    <t>DESCRIPCIÓN OPERACIÓN</t>
  </si>
  <si>
    <t>MÁQUINA</t>
  </si>
  <si>
    <t>TOTAL CONFECCIÓN</t>
  </si>
  <si>
    <t>DESCRIPCIÓN - COMPOSICIÓN</t>
  </si>
  <si>
    <t>* DOBLADILLOS PAREJOS, CASANDO COSTURAS Y SIN VENAS</t>
  </si>
  <si>
    <t>* RETIRAR TODOS LOS STICKERS, LA PRENDA SE DEBE ENTREGAR LIMPIA, SIN HEBRAS</t>
  </si>
  <si>
    <t>* VERIFICAR MEDIDAS SEGÚN TABLA DE PATRONAJE</t>
  </si>
  <si>
    <t>PROCESOS CONFECCIÓN (FUSIONADO)</t>
  </si>
  <si>
    <t>PRENDA</t>
  </si>
  <si>
    <t>FECHA SOLICITUD</t>
  </si>
  <si>
    <t>DISEÑADOR</t>
  </si>
  <si>
    <t>FECHA ELABORACIÓN</t>
  </si>
  <si>
    <t>LISTADO OPERACIONAL</t>
  </si>
  <si>
    <t>DESCRIPCIÓN PIEZAS DEL MODELO - PATRONES</t>
  </si>
  <si>
    <t>A</t>
  </si>
  <si>
    <t>B</t>
  </si>
  <si>
    <t>C</t>
  </si>
  <si>
    <t>D</t>
  </si>
  <si>
    <t>E</t>
  </si>
  <si>
    <t>F</t>
  </si>
  <si>
    <t>G</t>
  </si>
  <si>
    <t>H</t>
  </si>
  <si>
    <t>I</t>
  </si>
  <si>
    <t>J</t>
  </si>
  <si>
    <t xml:space="preserve"> FICHA TÉCNICA DISEÑO </t>
  </si>
  <si>
    <t xml:space="preserve"> FICHA TÉCNICA  PATRONAJE</t>
  </si>
  <si>
    <t xml:space="preserve">DESCRIPCIÓN PIEZAS DEL MODELO </t>
  </si>
  <si>
    <t>TABLA DE MEDIDAS PATRON</t>
  </si>
  <si>
    <t>K</t>
  </si>
  <si>
    <t>L</t>
  </si>
  <si>
    <t>M</t>
  </si>
  <si>
    <t>N</t>
  </si>
  <si>
    <t>* CONSERVAR SIMETRIA EN LAS PIEZAS</t>
  </si>
  <si>
    <t>REQUERIMIENTOS DE CALIDAD-ANEXOS</t>
  </si>
  <si>
    <t>* NO HACER EMPATES Y CONSERVAR PAREJA LA COSTURA EN LOS PESPUNTES</t>
  </si>
  <si>
    <t>* LAS COSTURAS DEBEN QUEDAR LIMPIAS , SIN RECOGIDOS Y AL ESTIRAR LA PRENDA A SU PUNTO MÁXIMO NO DEBEN REVENTAR LAS COSTURAS</t>
  </si>
  <si>
    <t>* CALIBRAR MAQUINAS, VERIFICAR PPP</t>
  </si>
  <si>
    <t>PLANO DISEÑO</t>
  </si>
  <si>
    <t>TELA</t>
  </si>
  <si>
    <t>TIPO DE PREPARACIÓN</t>
  </si>
  <si>
    <t>DESCRIPCIÓN  PIEZA</t>
  </si>
  <si>
    <t>TIEMPO</t>
  </si>
  <si>
    <t>FILETEADORA</t>
  </si>
  <si>
    <t>COLLARIN</t>
  </si>
  <si>
    <t>LINEA</t>
  </si>
  <si>
    <t>* AL REVISAR LA CALIDAD DE LA PRENDA EN CONFECCIÓN, SE DEBE VERIFICAR APARIENCIA DE COSTURAS, PESPUNTES DERECHOS, SIN EMPATES, SIMETRÍA DE PIEZAS, SIN SALTOS DE COSTURA, SIN PIQUES DE COSTURA (VALIDAR CON LISTA DE VERIFICACIÓN DEFECTOS DE CALIDAD)</t>
  </si>
  <si>
    <t xml:space="preserve">VERIFICAR QUE EL CALIBRE Y LA PUNTA DE LA AGUJA SEA EL INDICADO PARA EL TIPO DE MATERIAL A TRABAJAR.
LA PUNTA DE LA AGUJA NO DEBE TENER DEFECTOS (DESPUNTADA, TORCIDA, PARTIDA).
</t>
  </si>
  <si>
    <t>UNICOLOR</t>
  </si>
  <si>
    <t>MARQUILLA</t>
  </si>
  <si>
    <t>GENÉRICA</t>
  </si>
  <si>
    <t>TALLA TEJIDA ALFANUMÉRICA</t>
  </si>
  <si>
    <t xml:space="preserve">DESCRIPCIÓN </t>
  </si>
  <si>
    <t>T24</t>
  </si>
  <si>
    <t>HILO</t>
  </si>
  <si>
    <t>PESPUNTES</t>
  </si>
  <si>
    <t>MTS</t>
  </si>
  <si>
    <t>T18</t>
  </si>
  <si>
    <t>HILAZA</t>
  </si>
  <si>
    <t>AMARRE Y FILETE</t>
  </si>
  <si>
    <t>CUERPO // AL TONO TELA CUERPO</t>
  </si>
  <si>
    <t>16x 257 // 134</t>
  </si>
  <si>
    <t>BLANCA  // PEGAR CENTRADA EN EL ESCOTE ESPALDA</t>
  </si>
  <si>
    <t>ABOTONAR</t>
  </si>
  <si>
    <t>INTRODUCIR BOTON EN EL OJAL</t>
  </si>
  <si>
    <t>HACER</t>
  </si>
  <si>
    <t>EJECUTAR UNA OPERACIÓN ESPECÍFICA</t>
  </si>
  <si>
    <t>AFINAR</t>
  </si>
  <si>
    <t>PERFECCIONAR, PRECISAR LAS PIEZAS CON TIJERA MANUAL PARA GARANTIZAR LA CALIDAD DE LAS MISMAS</t>
  </si>
  <si>
    <t>HILVANAR</t>
  </si>
  <si>
    <t>UNIÓN PROVISORIA DE TEJIDOS MEDIANTE PUNTADAS LARGAS Y UN HILO GRUESO.</t>
  </si>
  <si>
    <t>ANCHO DE PUNTADA</t>
  </si>
  <si>
    <t>DISTANCIA QUE HAY DESDE LA BASE HASTA LA TERMINACIÓN DE LA PUNTADA</t>
  </si>
  <si>
    <t>MARCAR</t>
  </si>
  <si>
    <t>SEÑALAR PUNTOS ESPECÍFICOS POR MEDIO DE UN INSTRUMENTO A COLOR O POLVO</t>
  </si>
  <si>
    <t>BOTONAR</t>
  </si>
  <si>
    <t>OPERACIÓN DE PEGAR BOTON EN UN PUNTO ESPECÍFICO</t>
  </si>
  <si>
    <t>MARGEN DE COSTURA</t>
  </si>
  <si>
    <t>DISTANCIA QUE HAY DESDE LAS PUNTADAS HASTA EL BORDE DEL MATERIAL</t>
  </si>
  <si>
    <t>CALIBRADOR</t>
  </si>
  <si>
    <t>INSTRUMENTO DE MEDICIÓN QUE SE UTILIZA PARA MEDIR LA LONGITUD DE PUNTADA, MÁRGENES DE COSTURA Y LAS PUNTADAS POR PULGADA DE UNA COSTURA</t>
  </si>
  <si>
    <t>OJALAR</t>
  </si>
  <si>
    <t>ABERTURA O PERFORACIÓN REALIZADA EN UNA MÁQUINA OJALADORA, SE REALIZAN EN LA PARTE OPUESTA A LA POSICIÓN DEL BOTÓN</t>
  </si>
  <si>
    <t>CALIDAD</t>
  </si>
  <si>
    <t>ES EL GRADO EN QUE UN PRODUCTO CUMPLE CON EL PROPÓSITO PARA EL CUAL HA SIDO DISEÑADO, SATISFACIENDO LAS NECESIDADES DEL CLIENTE.</t>
  </si>
  <si>
    <t>PEGAR</t>
  </si>
  <si>
    <t>JUNTAR DOS O MÁS PIEZAS ATRAVES DE UNA COSTURA</t>
  </si>
  <si>
    <t>CERRAR - UNIR</t>
  </si>
  <si>
    <t>PESPUNTAR</t>
  </si>
  <si>
    <t>PUNTADAS DECORATIVAS SEGUIDAS E IGUALES QUE SE REALIZAN POR DONDE HAY UNA COSTURA DE UNIÓN, SON VISIBLES EN PRENDA PUESTA</t>
  </si>
  <si>
    <t>COSER</t>
  </si>
  <si>
    <t>UNIR PIEZAS PREVIAMENTE CORTADAS MEDIANTE PUNTADAS, TIENE COMO FINALIDAD UNIR, PESPUNTAR O DECORAR UNA, DOS O TRES CAPAS DE TELA UTILIZANDO MÁQUINAS ESPECÍFICAS PARA CADA OPERACIÓN</t>
  </si>
  <si>
    <t>PISAR</t>
  </si>
  <si>
    <t>PESPUNTE INTERNO REALIZADO CON EL FIN DE CARGAR UNA COSTURA INTERNA SIN QUE VAYA A SER VISIBLE EN PRENDA PUESTA</t>
  </si>
  <si>
    <t>DEVANAR</t>
  </si>
  <si>
    <t>OPERACIÓN DE LLENAR EL CARRETEL DE HILO PARA ALIMENTAR LA PUNTADA INFERIOR DE LA COSTURA</t>
  </si>
  <si>
    <t>PLANCHAR</t>
  </si>
  <si>
    <t>OPERACIÓN DE ELIMINAR ARRUGAR EN UNA PRENDA</t>
  </si>
  <si>
    <t>DOBLADILLAR</t>
  </si>
  <si>
    <t>OPERACIÓN DE HACER UNA O DOS VUELTAS AL ORILLO DE LA TELA EN SENTIDO DERECHO O REVÉS</t>
  </si>
  <si>
    <t>PLIZAR</t>
  </si>
  <si>
    <t>PROCESO DE PLANCHADO EN EL QUE POR MEDIO DEL VAOR O PRESIÓN MECÁNICA SE MARCAN PLIEGUES EN LA TELA  DE DIFERENTE O IGUAL ANCHURA Y DISPOSICIÓN</t>
  </si>
  <si>
    <t>DOBLAR</t>
  </si>
  <si>
    <t>JUNTAR LOS EXTREMOS DE DOS PIEZAS UNA SOLA VEZ Y APLICAR PRESIÓN SOBRE LA PARTE FLEXIBLE</t>
  </si>
  <si>
    <t>PREHORMAR</t>
  </si>
  <si>
    <t>OPERACIÓN DE DAR FORMA A UNA PIEZA ATRAVES DEL CALOR Y CON LA UTILIZACIÓN DE PLANTILLAS</t>
  </si>
  <si>
    <t>EMPACAR</t>
  </si>
  <si>
    <t>COLOCAR MATERIALES, ACCESORIOS O PRENDAS EN UNA ENVOLTURA QUE LO REVISTE Y LO PROTEGE; BIEN SEA EN EL PROCESO O EN LA PRESENTACIÓN FINAL</t>
  </si>
  <si>
    <t>PRESILLAR</t>
  </si>
  <si>
    <t>PUNTADAS REALIZADAS POR CICLOS EN LA MÁQUINA PRESILLADORA, PARA DARLE SEGURIDAD Y TERMINACIÓN EN LAS UNIONES DE COSTURA</t>
  </si>
  <si>
    <t>ENSAMBLAR</t>
  </si>
  <si>
    <t>OPERACIÓN DE ARMAR UNA PRENDA UNIENDO Y AJUSTANDO PARA ENTREGAR UN PRODUCTO DE ÓTIMA CALIDAD</t>
  </si>
  <si>
    <t>PULIR</t>
  </si>
  <si>
    <t>RETIRAR TODOS LOS SOBRANTES DE MATERIALES E HILOS EN LA PRENDA CONFECCIONADA, SE REALIZA CON UN PULIDOR</t>
  </si>
  <si>
    <t>ENTALEGAR</t>
  </si>
  <si>
    <t>COSER PARTES DE UNA PRENDA DEJANDO GUARDADAS LAS COSTURAS</t>
  </si>
  <si>
    <t>REMATAR, ATRACAR</t>
  </si>
  <si>
    <t xml:space="preserve">OPERACIÓN QUE SE REALIZA EN LA MÁQUINA PLANA CON LA PALANCA DE RETROCESO PARA ASEGURAR UNA PUNTADA </t>
  </si>
  <si>
    <t>ENTRETELAR</t>
  </si>
  <si>
    <t>PEGAR ENTRETELA AL MATERIAL POR MEDIO DE FUSIONADO AL CALOR CON EL OBJETIVO DE REFORZAR LA PIEZA (ACTIVIDAD MANUAL)</t>
  </si>
  <si>
    <t>REPROCESAR</t>
  </si>
  <si>
    <t>VOLVER A REALIZAR LA OPERACIÓN O PRENDA CUANDO ESTA NO CUMPLE CON LAS NORMAS</t>
  </si>
  <si>
    <t>FIJAR</t>
  </si>
  <si>
    <t>SUJETAR O ASEGURAR UNA PIEZA O PARTE A OTRA PIEZA SOBREPUESTA</t>
  </si>
  <si>
    <t>REVISAR</t>
  </si>
  <si>
    <t>SOMETER MATERIALES, PRENDAS, ACCESORIOS Y PIEZAS A UN CHEQUEO CON EL FIN DE CONFRONTARLAS A UN PATRÓN DE NORMAS Y PARÁMETROS DE CALIDAD ESTABLECIDOS</t>
  </si>
  <si>
    <t>FILETEAR - SOBREHILAR</t>
  </si>
  <si>
    <t>SOBREHILAR LOS ORILLOS DE UNA TELA</t>
  </si>
  <si>
    <t>SENTAR</t>
  </si>
  <si>
    <t>COSTURA DE PESPUNTE QUE SE UTILIZA PARA VOLTEAR MÁRGENES U ORILLOS HACIA UN LADO Y COSERLOS CON EL FIN DE DAR MEJOR APARIENCIA Y ACABADO A LAS PIEZAS O PRENDA</t>
  </si>
  <si>
    <t>FOLDER</t>
  </si>
  <si>
    <t>ACCESORIOS ACONDICIONADOS A LAS MÁQUINAS PARA FACILITAR Y AGILIZAR EL TRABAJO Y LA TERMINACIÓN DE LAS PRENDAS.</t>
  </si>
  <si>
    <t>SESGAR</t>
  </si>
  <si>
    <t>PEGAR TIRAS EN FOLDERES; CORTADAS EN DIAGONAL, AL TRAVEZ O AL HILO DE LA TELA EN LOS ORILLOS DE LAS PIEZAS PARA DAR UNA BUENA TERMINACIÓN DE CALIDAD Y PRODUCTIVIDAD</t>
  </si>
  <si>
    <t>FRUNCIR</t>
  </si>
  <si>
    <t>HACER COSTURA DE RECOGIDO CON EL OBJETO DE REALIZAR ARRUGAS PEQUEÑAS REDUCIENDOLA A UNA MENOR EXTENSIÓN</t>
  </si>
  <si>
    <t>TRAZAR</t>
  </si>
  <si>
    <t>DIBUJAR SOBRE LA PRENDA O PAPEL LAS INDICACIONES BÁSICAS Y MEDIDAS CORRESPONDIENTES PARA CORTAR LA TELA</t>
  </si>
  <si>
    <t>FUSIONAR</t>
  </si>
  <si>
    <t>UNIR DOS A MÁS TELAS CON UN ADHERENTE POR MEDIO DEL CALOR (ACTIVIDAD MÁQUINA FUSIONADORA)</t>
  </si>
  <si>
    <t>NOMBRE: FRENTE                                                                                            NOMBRE: ESPALDA</t>
  </si>
  <si>
    <t>FRENTE</t>
  </si>
  <si>
    <t>ESPALDA</t>
  </si>
  <si>
    <t>MANGAS</t>
  </si>
  <si>
    <t>PECHERA</t>
  </si>
  <si>
    <t>LARGO PECHERA</t>
  </si>
  <si>
    <t>+-0,5</t>
  </si>
  <si>
    <t xml:space="preserve">DESDE ORILLO PEGUE DE CUELLO HASTA PESPUNTE BASE INFERIOR CAJA PECHERA </t>
  </si>
  <si>
    <t>ANCHO PECHERA</t>
  </si>
  <si>
    <t>DESDE ORILLO PECHERA HASTA PESPUNTE SENTADA PECHERA</t>
  </si>
  <si>
    <t>LARGO HOMBRO</t>
  </si>
  <si>
    <t>POR LA LINEA DE UNION HOMBRO DESDE ESCOTE HASTA SISA</t>
  </si>
  <si>
    <t>LARGO SISA DELANTERA</t>
  </si>
  <si>
    <t>+-1</t>
  </si>
  <si>
    <t>DESDE UNION HOMBRO DELANTERO HASTA CIERRE DE COSTADO CONSERVANDO LA FORMA DE LA SISA</t>
  </si>
  <si>
    <t>DESDE PEGUE DE MANGA HASTA ORILLO PUÑO</t>
  </si>
  <si>
    <t>DESDE ORILLO LOMO MANGA A COSTURA DE CIERRE LATERAL</t>
  </si>
  <si>
    <t>LARGO TALLE FRENTE</t>
  </si>
  <si>
    <t>DESDE VERTICE SUPERIOR UNION HOMBRO HASTA RUEDO</t>
  </si>
  <si>
    <t>ANCHO RUEDO</t>
  </si>
  <si>
    <t>DESDE ORILLO PESPUNTE SUPERIOR COLLARIN HASTA ORILLO RUEDO</t>
  </si>
  <si>
    <t>CONTORNO RUEDO</t>
  </si>
  <si>
    <t>MEDIR EN LINEA RECTA RUEDO DE ORILLO A ORILLO PRENDA EXTENDIDA</t>
  </si>
  <si>
    <t>CONTORNO CINTURA</t>
  </si>
  <si>
    <t>A 15CM DE LA SISA HACIA ABAJO EN LINEA RECTA DE ORILLO A ORILLO PRENDA EXTENDIDA</t>
  </si>
  <si>
    <t>CONTORNO BUSTO</t>
  </si>
  <si>
    <t>A 2,5CM DE LA SISA HACIA ABAJO EN LINEA RECTA DE ORILLO A ORILLO PRENDA EXTENDIDA</t>
  </si>
  <si>
    <t>CONTORNO ESCOTE POR EL PEGUE</t>
  </si>
  <si>
    <t xml:space="preserve">ALINEAR ORILLOS DE PECHERA Y DAR EL ASIENTO POR PEGUE CUELLO, ALISAR Y MEDIR POR LA COSTURA DE PEGUE DE CUELLO CONSERVANDO LA FORMA </t>
  </si>
  <si>
    <t>O</t>
  </si>
  <si>
    <t>P</t>
  </si>
  <si>
    <t>Q</t>
  </si>
  <si>
    <t>LARGO TALLE ESPALDA</t>
  </si>
  <si>
    <t>POR LA LINEA DE UNION CENTRO ESPALDA DESDE ESCOTE HASTA RUEDO</t>
  </si>
  <si>
    <t>R</t>
  </si>
  <si>
    <t>LARGO SISA ESPALDA</t>
  </si>
  <si>
    <t>PIQUÉ-LACOSTE // 30% ALGODÓN - 70% POLIESTER</t>
  </si>
  <si>
    <t>ENTRETELA</t>
  </si>
  <si>
    <t>32% TERMOADHESIVA - 68% POLIAM. - VISCOSA</t>
  </si>
  <si>
    <t>BLANCA</t>
  </si>
  <si>
    <t>HILADILLO</t>
  </si>
  <si>
    <t>POLIESTER // ANCHO 10MM</t>
  </si>
  <si>
    <t>BOTÓN</t>
  </si>
  <si>
    <t>PASTA 4 ORIFICIOS  // 18 LÍNEAS</t>
  </si>
  <si>
    <t>LÍNEAS</t>
  </si>
  <si>
    <t>TRANSPARENTES</t>
  </si>
  <si>
    <t>PESPUNTES Y AMARRE</t>
  </si>
  <si>
    <t xml:space="preserve">BOTONES // AL TONO TELA CUERPO </t>
  </si>
  <si>
    <t>EN PIEZA</t>
  </si>
  <si>
    <t>FUSIONAR EN MAQUINA FUSIONADORA</t>
  </si>
  <si>
    <t>PLANA</t>
  </si>
  <si>
    <t>OM</t>
  </si>
  <si>
    <t>PL1A</t>
  </si>
  <si>
    <t>PIE CON GUIA PARA HILADILLO</t>
  </si>
  <si>
    <t>PIE COMPENSADO A 1/16</t>
  </si>
  <si>
    <t>DOBLADILLAR ORILLOS PECHERA A 1/16</t>
  </si>
  <si>
    <t>DOBLAR 1CM - PESP A 1/16</t>
  </si>
  <si>
    <t>PC</t>
  </si>
  <si>
    <t>PEGAR PESPUNTANDO PECHERA A 1/16 Y HACER SEGUNDA COSTURA EN V</t>
  </si>
  <si>
    <t>PIE COMPENSADO A 1/4</t>
  </si>
  <si>
    <t>PIQUETES PARA ESPALDA</t>
  </si>
  <si>
    <t>CLL</t>
  </si>
  <si>
    <t>OJ</t>
  </si>
  <si>
    <t>HACER (1) OJAL HORIZONTAL A MORA CUELLO</t>
  </si>
  <si>
    <t>BT</t>
  </si>
  <si>
    <t>EN FORMA "X"</t>
  </si>
  <si>
    <t>DOBLAR,  EMPACAR</t>
  </si>
  <si>
    <t>CUELLO TEJIDO</t>
  </si>
  <si>
    <t>CORTAR PUNTAS CUELLO</t>
  </si>
  <si>
    <t>FL3H</t>
  </si>
  <si>
    <t>FL5H</t>
  </si>
  <si>
    <t>PEGAR CUELLO A ESCOTE CONTORNO CON HILADILLO</t>
  </si>
  <si>
    <t>LIMPIAR Y REVISAR PRENDA</t>
  </si>
  <si>
    <t>* VERIFICAR Y UTILIZAR PLANTILLAS QUE ENVIA PATRONAJE</t>
  </si>
  <si>
    <t>* CONSERVAR PECHERA DERECHA</t>
  </si>
  <si>
    <t>* MORAS DE CUELLO IGUALES</t>
  </si>
  <si>
    <t>* OJALES DERECHOS Y CENTRADOS</t>
  </si>
  <si>
    <t>SENTAR CUELLO CONT. A 1/16 - PEGAR TALLA CENTRADA EN EL ESCOTE ESPALDA</t>
  </si>
  <si>
    <t>UTILIZAR PLANTILLA DE UBICACIÓN</t>
  </si>
  <si>
    <t>ABRIR PECHERA CON TIJERA MANUAL</t>
  </si>
  <si>
    <t>NOMBRE: FRENTE PRENDA TERMINADA</t>
  </si>
  <si>
    <t>NOMBRE: ESPALDA PRENDA TERMINADA</t>
  </si>
  <si>
    <t>NOMBRE: PECHERA</t>
  </si>
  <si>
    <t>NOMBRE:  CUELLO</t>
  </si>
  <si>
    <t>NOMBRE:  ESCOTE  - TALLA</t>
  </si>
  <si>
    <t>NOMBRE: HOMBROS - SISAS - BOCA MANGA</t>
  </si>
  <si>
    <t>ANCHO DOBLADILLO MANGA</t>
  </si>
  <si>
    <t>DESDE COSTURA SUPERIOR HASTA ORILLO BOCA MANGA</t>
  </si>
  <si>
    <t>CONTORNO BOCA MANGA</t>
  </si>
  <si>
    <t>ANCHO PUNTA CUELLO</t>
  </si>
  <si>
    <t>LARGO MANGA CON DOBLADILLO</t>
  </si>
  <si>
    <t>ANCHO MORA CUELLO</t>
  </si>
  <si>
    <t>ALINEAR ORILLOS DE PECHERA Y DAR EL ASIENTO POR PEGUE CUELLO, MEDIR EN LINEA RECTA</t>
  </si>
  <si>
    <t>ALINEAR PUNTAS ORILLOS CUELLO, MEDIR EN LINEA RECTA POR PUNTA</t>
  </si>
  <si>
    <t>ALINEAR DOBLEZ CUELLO POR CENTROS ESPALDA, MEDIR EN LINEA RECTA</t>
  </si>
  <si>
    <t>ANCHO CENTRO CUELLO ESPALDA</t>
  </si>
  <si>
    <t>POLO MASCULINA BÁSICA</t>
  </si>
  <si>
    <t>MASCULINO</t>
  </si>
  <si>
    <t>DOBLADILLAR BOCA MANGA A 2,5CM</t>
  </si>
  <si>
    <t>NOMBRE:  BOCA MANGA Y RUEDO - AGUJAS A 1/4</t>
  </si>
  <si>
    <t>UNICOLOR // PARA ESCOTE</t>
  </si>
  <si>
    <t>DESCRIPCIÓN PRENDA: CAMISETA POLO MASCULINA BÁSICA, PECHERA CONTINUA SIN SENTAR, CUELLO TEJIDO CON HILADILLO TAPA COSTURA EN ESCOTE, PESPUNTE EN HOMBROS Y SISAS A 1/4, DOBLADILLO BOCA MANGA Y RUEDO EN COLLARIN A 1/4.</t>
  </si>
  <si>
    <t>HILADILLO // PARA ESCOTE</t>
  </si>
  <si>
    <t>0,5CM POR BASE Y EN PINZA</t>
  </si>
  <si>
    <t>HACER QUIEBRE A FRENTE PARA PEGAR PECHERA</t>
  </si>
  <si>
    <t>HACER MORAS PECHERA, FIJANDO PUNTAS CUELLO</t>
  </si>
  <si>
    <t>HACER (1) OJAL VERTICAL A PECHERA</t>
  </si>
  <si>
    <t>MARCAR (2) PARA BOTON</t>
  </si>
  <si>
    <t>PEGAR (2) BOTONES</t>
  </si>
  <si>
    <t>MARCAR CUARTAS DE CUELLO</t>
  </si>
  <si>
    <t>UNIR (2) HOMBROS</t>
  </si>
  <si>
    <t>PESPUNTAR UNION HOMBROS A 1/4 CARGANDO HACIA LA ESPALDA</t>
  </si>
  <si>
    <t>PEGAR (2) MANGAS RESPETANDO PIQUETES</t>
  </si>
  <si>
    <t>DOBLADILLAR RUEDO CONTORNO A 2,5CM</t>
  </si>
  <si>
    <t xml:space="preserve">COSTURA 0,5 CM </t>
  </si>
  <si>
    <t>PIE COMPENSADO A 1/16 IZQUIERDO</t>
  </si>
  <si>
    <t xml:space="preserve">CERRAR LADOS </t>
  </si>
  <si>
    <t>CASAR SISAS</t>
  </si>
  <si>
    <t>TRABAJAR CON FOLDER DE DOBLADILLO AGUJAS A 1/4</t>
  </si>
  <si>
    <t>SEGÚN REQUERIMIENTOS DE CALIDAD</t>
  </si>
  <si>
    <t>BOLSA TRANSPARENTE</t>
  </si>
  <si>
    <t>DOBLAR PECHERA 3,5CM Y PEGAR A 1/16 PIE COMPENSADO DERECHO</t>
  </si>
  <si>
    <t>UBICAR A 1CM DEL ORILLO PECHERA/MORA</t>
  </si>
  <si>
    <t>UBICADO ENTRE EL PRIMER OJAL Y EL CUADRO PECHERA (CENTRADO)</t>
  </si>
  <si>
    <t>ALINEAR CON UNIÓN DE HOMBROS</t>
  </si>
  <si>
    <t>70 SES</t>
  </si>
  <si>
    <t>PESPUNTAR (2) SISAS A 1/4 CARGANDO HACIA EL CUERPO</t>
  </si>
  <si>
    <t>SENTAR LADO PECHERA DERECHA A 1/16</t>
  </si>
  <si>
    <t>HACER CUADRO PECHERA DE 0,7CM X 3,5CM</t>
  </si>
  <si>
    <t>EN EL CENTRO DEL OJAL MITAD PECHERA; MORA AHORCADO AL LADO IZQUIERDO</t>
  </si>
  <si>
    <t>SEGÚN MARCACIÓN PROGRAMAR MAQUINA EN X</t>
  </si>
  <si>
    <t xml:space="preserve">FILETEAR PUNTA PECHERA </t>
  </si>
  <si>
    <t>(METER COLAS)</t>
  </si>
  <si>
    <t>D-01</t>
  </si>
  <si>
    <t>DEPORTIVA</t>
  </si>
  <si>
    <t>TALLA BASE</t>
  </si>
  <si>
    <t>TIPO EMPAQUE: DOBLADO, EN BOLSA PLASTICA</t>
  </si>
  <si>
    <t>ELABORADO POR:</t>
  </si>
  <si>
    <t>REVISADO POR:</t>
  </si>
  <si>
    <t>APROBADO POR:</t>
  </si>
  <si>
    <t>PIEZAS ENTRETELA</t>
  </si>
  <si>
    <t>PIQUET</t>
  </si>
  <si>
    <t>UBICACIÓN DE OJALES</t>
  </si>
  <si>
    <t>COLOCAR 3 BOTONES</t>
  </si>
  <si>
    <t>OBSERVACIONES DE CORTE</t>
  </si>
  <si>
    <t>DESCRIPCION DE TELA EN REPOSO</t>
  </si>
  <si>
    <t>DESCRIPCION TIPO TRAZO</t>
  </si>
  <si>
    <t>DESCRIPCION TIQUETEO Y PAQUETES</t>
  </si>
  <si>
    <t xml:space="preserve"> FICHA TÉCNICA  INSUMOS-PRODUCCION</t>
  </si>
  <si>
    <t>LISTADO INSUMOS</t>
  </si>
  <si>
    <t>B-01</t>
  </si>
  <si>
    <t>UBICAR BORDADO CON TIZA</t>
  </si>
  <si>
    <t>BORDADO SENA UNICOLOR</t>
  </si>
  <si>
    <t>8 MIN</t>
  </si>
  <si>
    <t>Usar plástico y bakin en tela por reves.</t>
  </si>
  <si>
    <t>ANEXOS CALIDAD</t>
  </si>
  <si>
    <t>ESPECIFICACION CALIDAD</t>
  </si>
  <si>
    <t>SERVICIO NACIONAL DE APRENDIZAJE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</si>
</sst>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Arial Narrow"/>
      <family val="2"/>
    </font>
    <font>
      <b/>
      <sz val="14"/>
      <color theme="1"/>
      <name val="Arial Narrow"/>
      <family val="2"/>
    </font>
    <font>
      <b/>
      <sz val="16"/>
      <color theme="1"/>
      <name val="Arial Black"/>
      <family val="2"/>
    </font>
    <font>
      <b/>
      <sz val="11"/>
      <color theme="1"/>
      <name val="Arial Narrow"/>
      <family val="2"/>
    </font>
    <font>
      <sz val="10"/>
      <color theme="1"/>
      <name val="Arial Narrow"/>
      <family val="2"/>
    </font>
    <font>
      <sz val="8"/>
      <color theme="1"/>
      <name val="Arial Narrow"/>
      <family val="2"/>
    </font>
    <font>
      <sz val="9"/>
      <color theme="1"/>
      <name val="Arial Narrow"/>
      <family val="2"/>
    </font>
    <font>
      <sz val="11"/>
      <name val="Arial Narrow"/>
      <family val="2"/>
    </font>
    <font>
      <b/>
      <sz val="8"/>
      <color theme="1"/>
      <name val="Arial Narrow"/>
      <family val="2"/>
    </font>
    <font>
      <b/>
      <sz val="10"/>
      <color theme="1"/>
      <name val="Arial Narrow"/>
      <family val="2"/>
    </font>
    <font>
      <b/>
      <sz val="10"/>
      <color rgb="FF0070C0"/>
      <name val="Arial Narrow"/>
      <family val="2"/>
    </font>
    <font>
      <sz val="10"/>
      <name val="Arial Narrow"/>
      <family val="2"/>
    </font>
    <font>
      <sz val="10"/>
      <color theme="1"/>
      <name val="Calibri"/>
      <family val="2"/>
      <scheme val="minor"/>
    </font>
  </fonts>
  <fills count="11">
    <fill>
      <patternFill patternType="none"/>
    </fill>
    <fill>
      <patternFill patternType="gray125"/>
    </fill>
    <fill>
      <patternFill patternType="solid">
        <fgColor theme="0"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2"/>
        <bgColor indexed="64"/>
      </patternFill>
    </fill>
    <fill>
      <patternFill patternType="solid">
        <fgColor theme="4" tint="0.39997558519241921"/>
        <bgColor indexed="64"/>
      </patternFill>
    </fill>
    <fill>
      <patternFill patternType="solid">
        <fgColor theme="0"/>
        <bgColor indexed="64"/>
      </patternFill>
    </fill>
    <fill>
      <patternFill patternType="solid">
        <fgColor theme="1" tint="0.34998626667073579"/>
        <bgColor indexed="64"/>
      </patternFill>
    </fill>
    <fill>
      <patternFill patternType="solid">
        <fgColor theme="2" tint="-0.499984740745262"/>
        <bgColor indexed="64"/>
      </patternFill>
    </fill>
    <fill>
      <patternFill patternType="solid">
        <fgColor theme="1" tint="0.499984740745262"/>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style="thin">
        <color indexed="64"/>
      </left>
      <right/>
      <top/>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style="medium">
        <color indexed="64"/>
      </left>
      <right/>
      <top style="thin">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thin">
        <color indexed="64"/>
      </right>
      <top style="thin">
        <color indexed="64"/>
      </top>
      <bottom style="medium">
        <color indexed="64"/>
      </bottom>
      <diagonal/>
    </border>
    <border>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medium">
        <color indexed="64"/>
      </left>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s>
  <cellStyleXfs count="1">
    <xf numFmtId="0" fontId="0" fillId="0" borderId="0"/>
  </cellStyleXfs>
  <cellXfs count="300">
    <xf numFmtId="0" fontId="0" fillId="0" borderId="0" xfId="0"/>
    <xf numFmtId="0" fontId="4" fillId="0" borderId="0" xfId="0" applyFont="1" applyBorder="1" applyAlignment="1">
      <alignment vertical="center" wrapText="1"/>
    </xf>
    <xf numFmtId="0" fontId="1" fillId="0" borderId="0" xfId="0" applyFont="1"/>
    <xf numFmtId="0" fontId="5" fillId="0" borderId="0" xfId="0" applyFont="1" applyAlignment="1">
      <alignment vertical="center"/>
    </xf>
    <xf numFmtId="0" fontId="1" fillId="0" borderId="0" xfId="0" applyFont="1" applyAlignment="1">
      <alignment vertical="center"/>
    </xf>
    <xf numFmtId="0" fontId="8" fillId="0" borderId="0" xfId="0" applyFont="1" applyFill="1" applyBorder="1" applyAlignment="1">
      <alignment vertical="center"/>
    </xf>
    <xf numFmtId="0" fontId="6" fillId="0" borderId="0" xfId="0" applyFont="1" applyBorder="1" applyAlignment="1">
      <alignment vertical="center"/>
    </xf>
    <xf numFmtId="0" fontId="1" fillId="0" borderId="0" xfId="0" applyFont="1" applyAlignment="1">
      <alignment horizontal="left" vertical="center"/>
    </xf>
    <xf numFmtId="14" fontId="1" fillId="0" borderId="12" xfId="0" applyNumberFormat="1" applyFont="1" applyBorder="1" applyAlignment="1" applyProtection="1">
      <alignment horizontal="left" vertical="center"/>
      <protection locked="0"/>
    </xf>
    <xf numFmtId="0" fontId="5" fillId="0" borderId="1" xfId="0" applyFont="1" applyBorder="1" applyAlignment="1" applyProtection="1">
      <alignment horizontal="center" vertical="center"/>
      <protection locked="0"/>
    </xf>
    <xf numFmtId="0" fontId="5" fillId="0" borderId="11" xfId="0" applyFont="1" applyBorder="1" applyAlignment="1" applyProtection="1">
      <alignment horizontal="center" vertical="center"/>
      <protection locked="0"/>
    </xf>
    <xf numFmtId="0" fontId="5" fillId="0" borderId="15" xfId="0" applyFont="1" applyBorder="1" applyAlignment="1" applyProtection="1">
      <alignment horizontal="center" vertical="center"/>
      <protection locked="0"/>
    </xf>
    <xf numFmtId="14" fontId="7" fillId="0" borderId="12" xfId="0" applyNumberFormat="1" applyFont="1" applyBorder="1" applyAlignment="1" applyProtection="1">
      <alignment horizontal="center" vertical="center"/>
      <protection locked="0"/>
    </xf>
    <xf numFmtId="1" fontId="1" fillId="0" borderId="12" xfId="0" applyNumberFormat="1" applyFont="1" applyBorder="1" applyAlignment="1" applyProtection="1">
      <alignment horizontal="center" vertical="center"/>
      <protection locked="0"/>
    </xf>
    <xf numFmtId="0" fontId="1" fillId="0" borderId="1" xfId="0" applyFont="1" applyBorder="1" applyAlignment="1" applyProtection="1">
      <alignment horizontal="center" vertical="center"/>
      <protection locked="0"/>
    </xf>
    <xf numFmtId="0" fontId="1" fillId="0" borderId="1" xfId="0" applyFont="1" applyBorder="1" applyAlignment="1">
      <alignment horizontal="center" vertical="center"/>
    </xf>
    <xf numFmtId="0" fontId="1" fillId="3" borderId="1" xfId="0" applyFont="1" applyFill="1" applyBorder="1" applyAlignment="1">
      <alignment horizontal="center" vertical="center"/>
    </xf>
    <xf numFmtId="49" fontId="1" fillId="0" borderId="1" xfId="0" applyNumberFormat="1" applyFont="1" applyBorder="1" applyAlignment="1">
      <alignment horizontal="center" vertical="center"/>
    </xf>
    <xf numFmtId="0" fontId="1" fillId="7" borderId="1" xfId="0" applyNumberFormat="1" applyFont="1" applyFill="1" applyBorder="1" applyAlignment="1">
      <alignment horizontal="center" vertical="center"/>
    </xf>
    <xf numFmtId="49" fontId="1" fillId="0" borderId="16" xfId="0" applyNumberFormat="1" applyFont="1" applyBorder="1" applyAlignment="1">
      <alignment horizontal="center" vertical="center"/>
    </xf>
    <xf numFmtId="0" fontId="1" fillId="7" borderId="16" xfId="0" applyNumberFormat="1" applyFont="1" applyFill="1" applyBorder="1" applyAlignment="1">
      <alignment horizontal="center" vertical="center"/>
    </xf>
    <xf numFmtId="0" fontId="1" fillId="0" borderId="16" xfId="0" applyFont="1" applyBorder="1" applyAlignment="1">
      <alignment horizontal="center" vertical="center"/>
    </xf>
    <xf numFmtId="0" fontId="1" fillId="0" borderId="1" xfId="0" applyFont="1" applyBorder="1" applyAlignment="1" applyProtection="1">
      <alignment horizontal="center" vertical="center"/>
      <protection locked="0"/>
    </xf>
    <xf numFmtId="0" fontId="5" fillId="0" borderId="5" xfId="0" quotePrefix="1" applyFont="1" applyBorder="1" applyAlignment="1" applyProtection="1">
      <alignment horizontal="center" vertical="center"/>
      <protection locked="0"/>
    </xf>
    <xf numFmtId="0" fontId="5" fillId="0" borderId="1" xfId="0" applyFont="1" applyBorder="1" applyAlignment="1">
      <alignment horizontal="center" vertical="center"/>
    </xf>
    <xf numFmtId="0" fontId="5" fillId="0" borderId="16" xfId="0" applyFont="1" applyBorder="1" applyAlignment="1" applyProtection="1">
      <alignment horizontal="center" vertical="center"/>
      <protection locked="0"/>
    </xf>
    <xf numFmtId="0" fontId="5" fillId="4" borderId="5" xfId="0" applyFont="1" applyFill="1" applyBorder="1" applyAlignment="1">
      <alignment horizontal="center" vertical="center" wrapText="1"/>
    </xf>
    <xf numFmtId="0" fontId="5" fillId="4" borderId="5" xfId="0" applyFont="1" applyFill="1" applyBorder="1" applyAlignment="1">
      <alignment horizontal="center" vertical="center"/>
    </xf>
    <xf numFmtId="0" fontId="5" fillId="4" borderId="1" xfId="0" applyFont="1" applyFill="1" applyBorder="1" applyAlignment="1">
      <alignment horizontal="center" vertical="center" wrapText="1"/>
    </xf>
    <xf numFmtId="0" fontId="5" fillId="0" borderId="1" xfId="0" applyFont="1" applyFill="1" applyBorder="1" applyAlignment="1" applyProtection="1">
      <alignment horizontal="center" vertical="center"/>
      <protection locked="0"/>
    </xf>
    <xf numFmtId="0" fontId="5" fillId="5" borderId="1" xfId="0" applyFont="1" applyFill="1" applyBorder="1" applyAlignment="1">
      <alignment horizontal="center" vertical="center"/>
    </xf>
    <xf numFmtId="0" fontId="5" fillId="5" borderId="1" xfId="0" applyFont="1" applyFill="1" applyBorder="1" applyAlignment="1">
      <alignment horizontal="center" vertical="center" wrapText="1"/>
    </xf>
    <xf numFmtId="0" fontId="10" fillId="3" borderId="11" xfId="0" applyFont="1" applyFill="1" applyBorder="1" applyAlignment="1">
      <alignment horizontal="center" vertical="center"/>
    </xf>
    <xf numFmtId="0" fontId="10" fillId="3" borderId="1" xfId="0" applyFont="1" applyFill="1" applyBorder="1" applyAlignment="1">
      <alignment horizontal="center" vertical="center"/>
    </xf>
    <xf numFmtId="1" fontId="5" fillId="0" borderId="1" xfId="0" applyNumberFormat="1" applyFont="1" applyBorder="1" applyAlignment="1">
      <alignment horizontal="center" vertical="center"/>
    </xf>
    <xf numFmtId="0" fontId="10" fillId="6" borderId="16" xfId="0" applyFont="1" applyFill="1" applyBorder="1" applyAlignment="1" applyProtection="1">
      <alignment horizontal="center" vertical="center"/>
      <protection locked="0"/>
    </xf>
    <xf numFmtId="1" fontId="12" fillId="0" borderId="16" xfId="0" applyNumberFormat="1" applyFont="1" applyBorder="1" applyAlignment="1" applyProtection="1">
      <alignment horizontal="center" vertical="center"/>
      <protection locked="0"/>
    </xf>
    <xf numFmtId="0" fontId="1" fillId="2" borderId="40" xfId="0" applyFont="1" applyFill="1" applyBorder="1" applyAlignment="1">
      <alignment horizontal="center" vertical="center"/>
    </xf>
    <xf numFmtId="0" fontId="1" fillId="0" borderId="1" xfId="0" applyFont="1" applyBorder="1" applyAlignment="1" applyProtection="1">
      <alignment horizontal="center"/>
      <protection locked="0"/>
    </xf>
    <xf numFmtId="0" fontId="1" fillId="2" borderId="40" xfId="0" applyFont="1" applyFill="1" applyBorder="1" applyAlignment="1">
      <alignment horizontal="center" vertical="center" wrapText="1"/>
    </xf>
    <xf numFmtId="0" fontId="4" fillId="0" borderId="0" xfId="0" applyFont="1" applyAlignment="1">
      <alignment vertical="center"/>
    </xf>
    <xf numFmtId="0" fontId="5" fillId="0" borderId="7" xfId="0" applyFont="1" applyFill="1" applyBorder="1" applyAlignment="1">
      <alignment vertical="center"/>
    </xf>
    <xf numFmtId="0" fontId="5" fillId="2" borderId="11" xfId="0" applyFont="1" applyFill="1" applyBorder="1" applyAlignment="1">
      <alignment vertical="center"/>
    </xf>
    <xf numFmtId="0" fontId="5" fillId="2" borderId="1" xfId="0" applyFont="1" applyFill="1" applyBorder="1" applyAlignment="1">
      <alignment vertical="center"/>
    </xf>
    <xf numFmtId="0" fontId="1" fillId="3" borderId="1" xfId="0" applyFont="1" applyFill="1" applyBorder="1" applyAlignment="1">
      <alignment horizontal="center" vertical="top"/>
    </xf>
    <xf numFmtId="0" fontId="1" fillId="2" borderId="2" xfId="0" applyFont="1" applyFill="1" applyBorder="1" applyAlignment="1">
      <alignment vertical="center"/>
    </xf>
    <xf numFmtId="0" fontId="1" fillId="2" borderId="3" xfId="0" applyFont="1" applyFill="1" applyBorder="1" applyAlignment="1">
      <alignment vertical="center"/>
    </xf>
    <xf numFmtId="0" fontId="1" fillId="2" borderId="24" xfId="0" applyFont="1" applyFill="1" applyBorder="1" applyAlignment="1">
      <alignment vertical="center"/>
    </xf>
    <xf numFmtId="0" fontId="5" fillId="7" borderId="7" xfId="0" applyFont="1" applyFill="1" applyBorder="1" applyAlignment="1">
      <alignment vertical="center"/>
    </xf>
    <xf numFmtId="0" fontId="5" fillId="4" borderId="1" xfId="0" applyFont="1" applyFill="1" applyBorder="1" applyAlignment="1">
      <alignment vertical="center"/>
    </xf>
    <xf numFmtId="0" fontId="4" fillId="3" borderId="41" xfId="0" applyFont="1" applyFill="1" applyBorder="1" applyAlignment="1">
      <alignment horizontal="center" vertical="center"/>
    </xf>
    <xf numFmtId="0" fontId="4" fillId="3" borderId="40" xfId="0" applyFont="1" applyFill="1" applyBorder="1" applyAlignment="1">
      <alignment horizontal="center" vertical="center"/>
    </xf>
    <xf numFmtId="0" fontId="4" fillId="0" borderId="11" xfId="0" applyFont="1" applyBorder="1" applyAlignment="1" applyProtection="1">
      <alignment horizontal="left" vertical="center"/>
      <protection locked="0"/>
    </xf>
    <xf numFmtId="0" fontId="4" fillId="0" borderId="1" xfId="0" applyFont="1" applyBorder="1" applyAlignment="1" applyProtection="1">
      <alignment horizontal="left" vertical="center"/>
      <protection locked="0"/>
    </xf>
    <xf numFmtId="0" fontId="1" fillId="0" borderId="11" xfId="0" applyFont="1" applyBorder="1" applyAlignment="1" applyProtection="1">
      <alignment vertical="center" wrapText="1"/>
      <protection locked="0"/>
    </xf>
    <xf numFmtId="0" fontId="1" fillId="0" borderId="1" xfId="0" applyFont="1" applyBorder="1" applyAlignment="1" applyProtection="1">
      <alignment vertical="center" wrapText="1"/>
      <protection locked="0"/>
    </xf>
    <xf numFmtId="0" fontId="1" fillId="0" borderId="29" xfId="0" applyFont="1" applyBorder="1" applyAlignment="1" applyProtection="1">
      <alignment horizontal="center" vertical="top"/>
      <protection locked="0"/>
    </xf>
    <xf numFmtId="0" fontId="1" fillId="0" borderId="31" xfId="0" applyFont="1" applyBorder="1" applyAlignment="1" applyProtection="1">
      <alignment horizontal="center" vertical="top"/>
      <protection locked="0"/>
    </xf>
    <xf numFmtId="0" fontId="1" fillId="0" borderId="26" xfId="0" applyFont="1" applyBorder="1" applyAlignment="1" applyProtection="1">
      <alignment horizontal="center" vertical="top"/>
      <protection locked="0"/>
    </xf>
    <xf numFmtId="0" fontId="1" fillId="0" borderId="0" xfId="0" applyFont="1" applyBorder="1" applyAlignment="1" applyProtection="1">
      <alignment horizontal="center" vertical="top"/>
      <protection locked="0"/>
    </xf>
    <xf numFmtId="0" fontId="1" fillId="0" borderId="34" xfId="0" applyFont="1" applyBorder="1" applyAlignment="1" applyProtection="1">
      <alignment horizontal="center" vertical="top"/>
      <protection locked="0"/>
    </xf>
    <xf numFmtId="0" fontId="1" fillId="0" borderId="35" xfId="0" applyFont="1" applyBorder="1" applyAlignment="1" applyProtection="1">
      <alignment horizontal="center" vertical="top"/>
      <protection locked="0"/>
    </xf>
    <xf numFmtId="0" fontId="10" fillId="0" borderId="29" xfId="0" applyFont="1" applyBorder="1" applyAlignment="1" applyProtection="1">
      <alignment horizontal="center" vertical="top" wrapText="1"/>
      <protection locked="0"/>
    </xf>
    <xf numFmtId="0" fontId="10" fillId="0" borderId="31" xfId="0" applyFont="1" applyBorder="1" applyAlignment="1" applyProtection="1">
      <alignment horizontal="center" vertical="top" wrapText="1"/>
      <protection locked="0"/>
    </xf>
    <xf numFmtId="0" fontId="10" fillId="0" borderId="33" xfId="0" applyFont="1" applyBorder="1" applyAlignment="1" applyProtection="1">
      <alignment horizontal="center" vertical="top" wrapText="1"/>
      <protection locked="0"/>
    </xf>
    <xf numFmtId="0" fontId="10" fillId="0" borderId="34" xfId="0" applyFont="1" applyBorder="1" applyAlignment="1" applyProtection="1">
      <alignment horizontal="center" vertical="top" wrapText="1"/>
      <protection locked="0"/>
    </xf>
    <xf numFmtId="0" fontId="10" fillId="0" borderId="35" xfId="0" applyFont="1" applyBorder="1" applyAlignment="1" applyProtection="1">
      <alignment horizontal="center" vertical="top" wrapText="1"/>
      <protection locked="0"/>
    </xf>
    <xf numFmtId="0" fontId="10" fillId="0" borderId="36" xfId="0" applyFont="1" applyBorder="1" applyAlignment="1" applyProtection="1">
      <alignment horizontal="center" vertical="top" wrapText="1"/>
      <protection locked="0"/>
    </xf>
    <xf numFmtId="49" fontId="4" fillId="0" borderId="1" xfId="0" applyNumberFormat="1" applyFont="1" applyFill="1" applyBorder="1" applyAlignment="1" applyProtection="1">
      <alignment horizontal="center" vertical="center"/>
      <protection locked="0"/>
    </xf>
    <xf numFmtId="0" fontId="5" fillId="2" borderId="1" xfId="0" applyFont="1" applyFill="1" applyBorder="1" applyAlignment="1">
      <alignment horizontal="left" vertical="center"/>
    </xf>
    <xf numFmtId="0" fontId="1" fillId="0" borderId="1" xfId="0" applyNumberFormat="1" applyFont="1" applyBorder="1" applyAlignment="1" applyProtection="1">
      <alignment horizontal="center" vertical="center"/>
      <protection locked="0"/>
    </xf>
    <xf numFmtId="49" fontId="1" fillId="0" borderId="1" xfId="0" applyNumberFormat="1" applyFont="1" applyBorder="1" applyAlignment="1" applyProtection="1">
      <alignment horizontal="center" vertical="center"/>
      <protection locked="0"/>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0" borderId="11" xfId="0" applyFont="1" applyBorder="1" applyAlignment="1">
      <alignment horizontal="center" vertical="center"/>
    </xf>
    <xf numFmtId="0" fontId="1" fillId="0" borderId="1" xfId="0" applyFont="1" applyBorder="1" applyAlignment="1">
      <alignment horizontal="center" vertical="center"/>
    </xf>
    <xf numFmtId="0" fontId="2" fillId="8" borderId="37" xfId="0" applyFont="1" applyFill="1" applyBorder="1" applyAlignment="1">
      <alignment horizontal="center" vertical="center"/>
    </xf>
    <xf numFmtId="0" fontId="2" fillId="8" borderId="38" xfId="0" applyFont="1" applyFill="1" applyBorder="1" applyAlignment="1">
      <alignment horizontal="center" vertical="center"/>
    </xf>
    <xf numFmtId="0" fontId="2" fillId="8" borderId="43" xfId="0" applyFont="1" applyFill="1" applyBorder="1" applyAlignment="1">
      <alignment horizontal="center" vertical="center"/>
    </xf>
    <xf numFmtId="0" fontId="3" fillId="9" borderId="1" xfId="0" applyFont="1" applyFill="1" applyBorder="1" applyAlignment="1">
      <alignment horizontal="center" vertical="center"/>
    </xf>
    <xf numFmtId="49" fontId="4" fillId="0" borderId="1" xfId="0" applyNumberFormat="1" applyFont="1" applyBorder="1" applyAlignment="1" applyProtection="1">
      <alignment horizontal="center" vertical="center"/>
      <protection locked="0"/>
    </xf>
    <xf numFmtId="0" fontId="10" fillId="0" borderId="1" xfId="0" applyNumberFormat="1" applyFont="1" applyBorder="1" applyAlignment="1" applyProtection="1">
      <alignment horizontal="center" vertical="center"/>
      <protection locked="0"/>
    </xf>
    <xf numFmtId="49" fontId="10" fillId="0" borderId="1" xfId="0" applyNumberFormat="1" applyFont="1" applyBorder="1" applyAlignment="1" applyProtection="1">
      <alignment horizontal="center" vertical="center"/>
      <protection locked="0"/>
    </xf>
    <xf numFmtId="0" fontId="1" fillId="3" borderId="5" xfId="0" applyFont="1" applyFill="1" applyBorder="1" applyAlignment="1">
      <alignment horizontal="center" vertical="top"/>
    </xf>
    <xf numFmtId="0" fontId="1" fillId="3" borderId="7" xfId="0" applyFont="1" applyFill="1" applyBorder="1" applyAlignment="1">
      <alignment horizontal="center" vertical="top"/>
    </xf>
    <xf numFmtId="0" fontId="1" fillId="0" borderId="1" xfId="0" applyFont="1" applyBorder="1" applyAlignment="1" applyProtection="1">
      <alignment horizontal="left" vertical="center"/>
      <protection locked="0"/>
    </xf>
    <xf numFmtId="0" fontId="7" fillId="0" borderId="5" xfId="0" applyFont="1" applyBorder="1" applyAlignment="1">
      <alignment horizontal="left" vertical="center" wrapText="1"/>
    </xf>
    <xf numFmtId="0" fontId="7" fillId="0" borderId="7" xfId="0" applyFont="1" applyBorder="1" applyAlignment="1">
      <alignment horizontal="left" vertical="center" wrapText="1"/>
    </xf>
    <xf numFmtId="0" fontId="1" fillId="3" borderId="5" xfId="0" applyFont="1" applyFill="1" applyBorder="1" applyAlignment="1">
      <alignment horizontal="center" vertical="center" wrapText="1"/>
    </xf>
    <xf numFmtId="0" fontId="1" fillId="3" borderId="7" xfId="0" applyFont="1" applyFill="1" applyBorder="1" applyAlignment="1">
      <alignment horizontal="center" vertical="center" wrapText="1"/>
    </xf>
    <xf numFmtId="0" fontId="1" fillId="3" borderId="1" xfId="0" applyFont="1" applyFill="1" applyBorder="1" applyAlignment="1">
      <alignment horizontal="center" vertical="center"/>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7" fillId="0" borderId="6" xfId="0" applyFont="1" applyBorder="1" applyAlignment="1">
      <alignment horizontal="left" vertical="center" wrapText="1"/>
    </xf>
    <xf numFmtId="0" fontId="1" fillId="0" borderId="16" xfId="0" applyFont="1" applyBorder="1" applyAlignment="1">
      <alignment horizontal="left" vertical="center"/>
    </xf>
    <xf numFmtId="0" fontId="7" fillId="0" borderId="44" xfId="0" applyFont="1" applyBorder="1" applyAlignment="1">
      <alignment horizontal="left" vertical="center" wrapText="1"/>
    </xf>
    <xf numFmtId="0" fontId="7" fillId="0" borderId="30" xfId="0" applyFont="1" applyBorder="1" applyAlignment="1">
      <alignment horizontal="left" vertical="center" wrapText="1"/>
    </xf>
    <xf numFmtId="0" fontId="7" fillId="0" borderId="1" xfId="0" applyFont="1" applyBorder="1" applyAlignment="1">
      <alignment horizontal="left" vertical="center" wrapText="1"/>
    </xf>
    <xf numFmtId="0" fontId="4" fillId="2" borderId="11" xfId="0" applyFont="1" applyFill="1" applyBorder="1" applyAlignment="1">
      <alignment horizontal="center" vertical="center"/>
    </xf>
    <xf numFmtId="0" fontId="4" fillId="2" borderId="7" xfId="0" applyFont="1" applyFill="1" applyBorder="1" applyAlignment="1">
      <alignment horizontal="center" vertical="center"/>
    </xf>
    <xf numFmtId="0" fontId="4" fillId="2" borderId="1" xfId="0" applyFont="1" applyFill="1" applyBorder="1" applyAlignment="1">
      <alignment horizontal="center" vertical="center"/>
    </xf>
    <xf numFmtId="0" fontId="1" fillId="3" borderId="18" xfId="0" applyFont="1" applyFill="1" applyBorder="1" applyAlignment="1">
      <alignment horizontal="center" vertical="center"/>
    </xf>
    <xf numFmtId="0" fontId="1" fillId="3" borderId="6" xfId="0" applyFont="1" applyFill="1" applyBorder="1" applyAlignment="1">
      <alignment horizontal="center" vertical="center"/>
    </xf>
    <xf numFmtId="0" fontId="1" fillId="3" borderId="7" xfId="0" applyFont="1" applyFill="1" applyBorder="1" applyAlignment="1">
      <alignment horizontal="center" vertical="center"/>
    </xf>
    <xf numFmtId="0" fontId="1" fillId="0" borderId="18" xfId="0" applyFont="1" applyBorder="1" applyAlignment="1" applyProtection="1">
      <alignment horizontal="center" vertical="center"/>
      <protection locked="0"/>
    </xf>
    <xf numFmtId="0" fontId="1" fillId="0" borderId="6" xfId="0" applyFont="1" applyBorder="1" applyAlignment="1" applyProtection="1">
      <alignment horizontal="center" vertical="center"/>
      <protection locked="0"/>
    </xf>
    <xf numFmtId="0" fontId="1" fillId="0" borderId="7" xfId="0" applyFont="1" applyBorder="1" applyAlignment="1" applyProtection="1">
      <alignment horizontal="center" vertical="center"/>
      <protection locked="0"/>
    </xf>
    <xf numFmtId="0" fontId="1" fillId="0" borderId="5" xfId="0" applyFont="1" applyBorder="1" applyAlignment="1" applyProtection="1">
      <alignment horizontal="center" vertical="center"/>
      <protection locked="0"/>
    </xf>
    <xf numFmtId="0" fontId="4" fillId="2" borderId="27" xfId="0" applyFont="1" applyFill="1" applyBorder="1" applyAlignment="1">
      <alignment horizontal="center" vertical="center"/>
    </xf>
    <xf numFmtId="0" fontId="4" fillId="2" borderId="22" xfId="0" applyFont="1" applyFill="1" applyBorder="1" applyAlignment="1">
      <alignment horizontal="center" vertical="center"/>
    </xf>
    <xf numFmtId="0" fontId="4" fillId="2" borderId="28" xfId="0" applyFont="1" applyFill="1" applyBorder="1" applyAlignment="1">
      <alignment horizontal="center" vertical="center"/>
    </xf>
    <xf numFmtId="0" fontId="4" fillId="2" borderId="25" xfId="0" applyFont="1" applyFill="1" applyBorder="1" applyAlignment="1">
      <alignment horizontal="center" vertical="center"/>
    </xf>
    <xf numFmtId="0" fontId="4" fillId="2" borderId="3" xfId="0" applyFont="1" applyFill="1" applyBorder="1" applyAlignment="1">
      <alignment horizontal="center" vertical="center"/>
    </xf>
    <xf numFmtId="0" fontId="1" fillId="3" borderId="11" xfId="0" applyFont="1" applyFill="1" applyBorder="1" applyAlignment="1">
      <alignment horizontal="center" vertical="center"/>
    </xf>
    <xf numFmtId="0" fontId="1" fillId="0" borderId="11" xfId="0" applyFont="1" applyBorder="1" applyAlignment="1" applyProtection="1">
      <alignment horizontal="left" vertical="center"/>
      <protection locked="0"/>
    </xf>
    <xf numFmtId="0" fontId="4" fillId="2" borderId="11" xfId="0" applyFont="1" applyFill="1" applyBorder="1" applyAlignment="1">
      <alignment horizontal="center"/>
    </xf>
    <xf numFmtId="0" fontId="4" fillId="2" borderId="7" xfId="0" applyFont="1" applyFill="1" applyBorder="1" applyAlignment="1">
      <alignment horizontal="center"/>
    </xf>
    <xf numFmtId="0" fontId="4" fillId="2" borderId="1" xfId="0" applyFont="1" applyFill="1" applyBorder="1" applyAlignment="1">
      <alignment horizontal="center"/>
    </xf>
    <xf numFmtId="0" fontId="1" fillId="3" borderId="18" xfId="0" applyFont="1" applyFill="1" applyBorder="1" applyAlignment="1">
      <alignment horizontal="center" vertical="top" wrapText="1"/>
    </xf>
    <xf numFmtId="0" fontId="1" fillId="3" borderId="6" xfId="0" applyFont="1" applyFill="1" applyBorder="1" applyAlignment="1">
      <alignment horizontal="center" vertical="top" wrapText="1"/>
    </xf>
    <xf numFmtId="0" fontId="1" fillId="3" borderId="7" xfId="0" applyFont="1" applyFill="1" applyBorder="1" applyAlignment="1">
      <alignment horizontal="center" vertical="top" wrapText="1"/>
    </xf>
    <xf numFmtId="0" fontId="1" fillId="0" borderId="11" xfId="0" applyFont="1" applyBorder="1" applyAlignment="1" applyProtection="1">
      <alignment horizontal="center"/>
      <protection locked="0"/>
    </xf>
    <xf numFmtId="0" fontId="1" fillId="0" borderId="1" xfId="0" applyFont="1" applyBorder="1" applyAlignment="1" applyProtection="1">
      <alignment horizontal="center"/>
      <protection locked="0"/>
    </xf>
    <xf numFmtId="0" fontId="5" fillId="4" borderId="1" xfId="0" applyFont="1" applyFill="1" applyBorder="1" applyAlignment="1">
      <alignment horizontal="left" vertical="center"/>
    </xf>
    <xf numFmtId="0" fontId="5" fillId="4" borderId="11" xfId="0" applyFont="1" applyFill="1" applyBorder="1" applyAlignment="1">
      <alignment horizontal="left" vertical="center"/>
    </xf>
    <xf numFmtId="0" fontId="1" fillId="0" borderId="26" xfId="0" applyFont="1" applyFill="1" applyBorder="1" applyAlignment="1" applyProtection="1">
      <alignment horizontal="center" vertical="center"/>
      <protection locked="0"/>
    </xf>
    <xf numFmtId="0" fontId="1" fillId="0" borderId="0" xfId="0" applyFont="1" applyFill="1" applyBorder="1" applyAlignment="1" applyProtection="1">
      <alignment horizontal="center" vertical="center"/>
      <protection locked="0"/>
    </xf>
    <xf numFmtId="0" fontId="1" fillId="0" borderId="5" xfId="0" applyFont="1" applyBorder="1" applyAlignment="1" applyProtection="1">
      <alignment horizontal="left" vertical="center"/>
      <protection locked="0"/>
    </xf>
    <xf numFmtId="0" fontId="1" fillId="0" borderId="6" xfId="0" applyFont="1" applyBorder="1" applyAlignment="1" applyProtection="1">
      <alignment horizontal="left" vertical="center"/>
      <protection locked="0"/>
    </xf>
    <xf numFmtId="0" fontId="1" fillId="0" borderId="7" xfId="0" applyFont="1" applyBorder="1" applyAlignment="1" applyProtection="1">
      <alignment horizontal="left" vertical="center"/>
      <protection locked="0"/>
    </xf>
    <xf numFmtId="0" fontId="1" fillId="2" borderId="25"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24" xfId="0" applyFont="1" applyFill="1" applyBorder="1" applyAlignment="1">
      <alignment horizontal="center" vertical="center"/>
    </xf>
    <xf numFmtId="0" fontId="1" fillId="0" borderId="25" xfId="0" applyFont="1" applyBorder="1" applyAlignment="1" applyProtection="1">
      <alignment horizontal="left" vertical="center" wrapText="1"/>
      <protection locked="0"/>
    </xf>
    <xf numFmtId="0" fontId="1" fillId="0" borderId="3" xfId="0" applyFont="1" applyBorder="1" applyAlignment="1" applyProtection="1">
      <alignment horizontal="left" vertical="center" wrapText="1"/>
      <protection locked="0"/>
    </xf>
    <xf numFmtId="0" fontId="1" fillId="0" borderId="26" xfId="0" applyFont="1" applyBorder="1" applyAlignment="1" applyProtection="1">
      <alignment horizontal="left" vertical="center" wrapText="1"/>
      <protection locked="0"/>
    </xf>
    <xf numFmtId="0" fontId="1" fillId="0" borderId="0" xfId="0" applyFont="1" applyBorder="1" applyAlignment="1" applyProtection="1">
      <alignment horizontal="left" vertical="center" wrapText="1"/>
      <protection locked="0"/>
    </xf>
    <xf numFmtId="0" fontId="4" fillId="2" borderId="18" xfId="0" applyFont="1" applyFill="1" applyBorder="1" applyAlignment="1">
      <alignment horizontal="center" vertical="center"/>
    </xf>
    <xf numFmtId="0" fontId="4" fillId="2" borderId="6" xfId="0" applyFont="1" applyFill="1" applyBorder="1" applyAlignment="1">
      <alignment horizontal="center" vertical="center"/>
    </xf>
    <xf numFmtId="0" fontId="1" fillId="0" borderId="5" xfId="0" applyFont="1" applyBorder="1" applyAlignment="1" applyProtection="1">
      <alignment horizontal="center"/>
      <protection locked="0"/>
    </xf>
    <xf numFmtId="0" fontId="1" fillId="0" borderId="7" xfId="0" applyFont="1" applyBorder="1" applyAlignment="1" applyProtection="1">
      <alignment horizontal="center"/>
      <protection locked="0"/>
    </xf>
    <xf numFmtId="0" fontId="1" fillId="3" borderId="6" xfId="0" applyFont="1" applyFill="1" applyBorder="1" applyAlignment="1">
      <alignment horizontal="center" vertical="top"/>
    </xf>
    <xf numFmtId="0" fontId="1" fillId="0" borderId="6" xfId="0" applyFont="1" applyBorder="1" applyAlignment="1" applyProtection="1">
      <alignment horizontal="center"/>
      <protection locked="0"/>
    </xf>
    <xf numFmtId="0" fontId="1" fillId="0" borderId="29" xfId="0" applyFont="1" applyBorder="1" applyAlignment="1">
      <alignment horizontal="center" vertical="center"/>
    </xf>
    <xf numFmtId="0" fontId="1" fillId="0" borderId="31" xfId="0" applyFont="1" applyBorder="1" applyAlignment="1">
      <alignment horizontal="center" vertical="center"/>
    </xf>
    <xf numFmtId="0" fontId="1" fillId="0" borderId="32" xfId="0" applyFont="1" applyBorder="1" applyAlignment="1">
      <alignment horizontal="center" vertical="center"/>
    </xf>
    <xf numFmtId="0" fontId="1" fillId="0" borderId="20" xfId="0" applyFont="1" applyBorder="1" applyAlignment="1">
      <alignment horizontal="center" vertical="center"/>
    </xf>
    <xf numFmtId="0" fontId="1" fillId="0" borderId="4" xfId="0" applyFont="1" applyBorder="1" applyAlignment="1">
      <alignment horizontal="center" vertical="center"/>
    </xf>
    <xf numFmtId="0" fontId="1" fillId="0" borderId="22" xfId="0" applyFont="1" applyBorder="1" applyAlignment="1">
      <alignment horizontal="center" vertical="center"/>
    </xf>
    <xf numFmtId="0" fontId="3" fillId="10" borderId="5" xfId="0" applyFont="1" applyFill="1" applyBorder="1" applyAlignment="1">
      <alignment horizontal="center" vertical="center"/>
    </xf>
    <xf numFmtId="0" fontId="3" fillId="10" borderId="6" xfId="0" applyFont="1" applyFill="1" applyBorder="1" applyAlignment="1">
      <alignment horizontal="center" vertical="center"/>
    </xf>
    <xf numFmtId="0" fontId="10" fillId="2" borderId="11" xfId="0" applyFont="1" applyFill="1" applyBorder="1" applyAlignment="1">
      <alignment horizontal="center" vertical="center"/>
    </xf>
    <xf numFmtId="0" fontId="10" fillId="2" borderId="1" xfId="0" applyFont="1" applyFill="1" applyBorder="1" applyAlignment="1">
      <alignment horizontal="center" vertical="center"/>
    </xf>
    <xf numFmtId="0" fontId="10" fillId="2" borderId="12"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7" xfId="0" applyFont="1" applyFill="1" applyBorder="1" applyAlignment="1">
      <alignment horizontal="center" vertical="center"/>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21" xfId="0" applyFont="1" applyBorder="1" applyAlignment="1">
      <alignment horizontal="center" vertical="center" wrapText="1"/>
    </xf>
    <xf numFmtId="0" fontId="5" fillId="0" borderId="0" xfId="0" applyFont="1" applyBorder="1" applyAlignment="1">
      <alignment horizontal="center" vertical="center" wrapText="1"/>
    </xf>
    <xf numFmtId="0" fontId="5" fillId="0" borderId="14" xfId="0" applyFont="1" applyBorder="1" applyAlignment="1">
      <alignment horizontal="center" vertical="center" wrapText="1"/>
    </xf>
    <xf numFmtId="0" fontId="5" fillId="0" borderId="11" xfId="0" applyFont="1" applyBorder="1" applyAlignment="1" applyProtection="1">
      <alignment horizontal="left" vertical="center"/>
      <protection locked="0"/>
    </xf>
    <xf numFmtId="0" fontId="5" fillId="0" borderId="1" xfId="0" applyFont="1" applyBorder="1" applyAlignment="1" applyProtection="1">
      <alignment horizontal="left" vertical="center"/>
      <protection locked="0"/>
    </xf>
    <xf numFmtId="0" fontId="10" fillId="3" borderId="18" xfId="0" applyFont="1" applyFill="1" applyBorder="1" applyAlignment="1">
      <alignment horizontal="center" vertical="center"/>
    </xf>
    <xf numFmtId="0" fontId="10" fillId="3" borderId="6" xfId="0" applyFont="1" applyFill="1" applyBorder="1" applyAlignment="1">
      <alignment horizontal="center" vertical="center"/>
    </xf>
    <xf numFmtId="0" fontId="10" fillId="3" borderId="19" xfId="0" applyFont="1" applyFill="1" applyBorder="1" applyAlignment="1">
      <alignment horizontal="center" vertical="center"/>
    </xf>
    <xf numFmtId="0" fontId="11" fillId="0" borderId="18" xfId="0" applyFont="1" applyBorder="1" applyAlignment="1" applyProtection="1">
      <alignment horizontal="left" vertical="center"/>
      <protection locked="0"/>
    </xf>
    <xf numFmtId="0" fontId="11" fillId="0" borderId="6" xfId="0" applyFont="1" applyBorder="1" applyAlignment="1" applyProtection="1">
      <alignment horizontal="left" vertical="center"/>
      <protection locked="0"/>
    </xf>
    <xf numFmtId="0" fontId="11" fillId="0" borderId="19" xfId="0" applyFont="1" applyBorder="1" applyAlignment="1" applyProtection="1">
      <alignment horizontal="left" vertical="center"/>
      <protection locked="0"/>
    </xf>
    <xf numFmtId="0" fontId="5" fillId="0" borderId="5" xfId="0" quotePrefix="1" applyFont="1" applyBorder="1" applyAlignment="1" applyProtection="1">
      <alignment horizontal="center" vertical="center"/>
      <protection locked="0"/>
    </xf>
    <xf numFmtId="0" fontId="5" fillId="0" borderId="7" xfId="0" quotePrefix="1" applyFont="1" applyBorder="1" applyAlignment="1" applyProtection="1">
      <alignment horizontal="center" vertical="center"/>
      <protection locked="0"/>
    </xf>
    <xf numFmtId="0" fontId="12" fillId="0" borderId="5" xfId="0" applyFont="1" applyBorder="1" applyAlignment="1" applyProtection="1">
      <alignment horizontal="left" vertical="center"/>
      <protection locked="0"/>
    </xf>
    <xf numFmtId="0" fontId="12" fillId="0" borderId="6" xfId="0" applyFont="1" applyBorder="1" applyAlignment="1" applyProtection="1">
      <alignment horizontal="left" vertical="center"/>
      <protection locked="0"/>
    </xf>
    <xf numFmtId="49" fontId="10" fillId="3" borderId="5" xfId="0" applyNumberFormat="1" applyFont="1" applyFill="1" applyBorder="1" applyAlignment="1">
      <alignment horizontal="center" vertical="center"/>
    </xf>
    <xf numFmtId="49" fontId="10" fillId="3" borderId="6" xfId="0" applyNumberFormat="1" applyFont="1" applyFill="1" applyBorder="1" applyAlignment="1">
      <alignment horizontal="center" vertical="center"/>
    </xf>
    <xf numFmtId="49" fontId="10" fillId="3" borderId="19" xfId="0" applyNumberFormat="1" applyFont="1" applyFill="1" applyBorder="1" applyAlignment="1">
      <alignment horizontal="center" vertical="center"/>
    </xf>
    <xf numFmtId="0" fontId="5" fillId="0" borderId="5" xfId="0" applyFont="1" applyBorder="1" applyAlignment="1" applyProtection="1">
      <alignment horizontal="left" vertical="center" wrapText="1"/>
      <protection locked="0"/>
    </xf>
    <xf numFmtId="0" fontId="5" fillId="0" borderId="6" xfId="0" applyFont="1" applyBorder="1" applyAlignment="1" applyProtection="1">
      <alignment horizontal="left" vertical="center" wrapText="1"/>
      <protection locked="0"/>
    </xf>
    <xf numFmtId="0" fontId="5" fillId="0" borderId="19" xfId="0" applyFont="1" applyBorder="1" applyAlignment="1" applyProtection="1">
      <alignment horizontal="left" vertical="center" wrapText="1"/>
      <protection locked="0"/>
    </xf>
    <xf numFmtId="0" fontId="5" fillId="4" borderId="12" xfId="0" applyFont="1" applyFill="1" applyBorder="1" applyAlignment="1">
      <alignment horizontal="left" vertical="center"/>
    </xf>
    <xf numFmtId="0" fontId="5" fillId="0" borderId="5" xfId="0" applyFont="1" applyBorder="1" applyAlignment="1" applyProtection="1">
      <alignment horizontal="center" vertical="center" wrapText="1"/>
      <protection locked="0"/>
    </xf>
    <xf numFmtId="0" fontId="5" fillId="0" borderId="7" xfId="0" applyFont="1" applyBorder="1" applyAlignment="1" applyProtection="1">
      <alignment horizontal="center" vertical="center" wrapText="1"/>
      <protection locked="0"/>
    </xf>
    <xf numFmtId="0" fontId="5" fillId="5" borderId="11" xfId="0" applyFont="1" applyFill="1" applyBorder="1" applyAlignment="1">
      <alignment horizontal="center" vertical="center"/>
    </xf>
    <xf numFmtId="0" fontId="5" fillId="5" borderId="1" xfId="0" applyFont="1" applyFill="1" applyBorder="1" applyAlignment="1">
      <alignment horizontal="center" vertical="center"/>
    </xf>
    <xf numFmtId="0" fontId="5" fillId="0" borderId="1" xfId="0" applyFont="1" applyBorder="1" applyAlignment="1">
      <alignment horizontal="center" vertical="center"/>
    </xf>
    <xf numFmtId="0" fontId="5" fillId="0" borderId="12" xfId="0" applyFont="1" applyBorder="1" applyAlignment="1">
      <alignment horizontal="center" vertical="center"/>
    </xf>
    <xf numFmtId="0" fontId="5" fillId="0" borderId="18" xfId="0" applyFont="1" applyBorder="1" applyAlignment="1" applyProtection="1">
      <alignment horizontal="center" vertical="center"/>
      <protection locked="0"/>
    </xf>
    <xf numFmtId="0" fontId="5" fillId="0" borderId="7" xfId="0" applyFont="1" applyBorder="1" applyAlignment="1" applyProtection="1">
      <alignment horizontal="center" vertical="center"/>
      <protection locked="0"/>
    </xf>
    <xf numFmtId="0" fontId="5" fillId="0" borderId="2" xfId="0" applyFont="1" applyBorder="1" applyAlignment="1">
      <alignment horizontal="left" vertical="center"/>
    </xf>
    <xf numFmtId="0" fontId="5" fillId="0" borderId="3" xfId="0" applyFont="1" applyBorder="1" applyAlignment="1">
      <alignment horizontal="left" vertical="center"/>
    </xf>
    <xf numFmtId="0" fontId="5" fillId="0" borderId="13" xfId="0" applyFont="1" applyBorder="1" applyAlignment="1">
      <alignment horizontal="left" vertical="center"/>
    </xf>
    <xf numFmtId="0" fontId="5" fillId="5" borderId="5" xfId="0" applyFont="1" applyFill="1" applyBorder="1" applyAlignment="1">
      <alignment horizontal="center" vertical="center"/>
    </xf>
    <xf numFmtId="0" fontId="5" fillId="5" borderId="6" xfId="0" applyFont="1" applyFill="1" applyBorder="1" applyAlignment="1">
      <alignment horizontal="center" vertical="center"/>
    </xf>
    <xf numFmtId="0" fontId="5" fillId="5" borderId="19" xfId="0" applyFont="1" applyFill="1" applyBorder="1" applyAlignment="1">
      <alignment horizontal="center" vertical="center"/>
    </xf>
    <xf numFmtId="0" fontId="10" fillId="5" borderId="11" xfId="0" applyFont="1" applyFill="1" applyBorder="1" applyAlignment="1">
      <alignment horizontal="center" vertical="center"/>
    </xf>
    <xf numFmtId="0" fontId="10" fillId="5" borderId="1" xfId="0" applyFont="1" applyFill="1" applyBorder="1" applyAlignment="1">
      <alignment horizontal="center" vertical="center"/>
    </xf>
    <xf numFmtId="0" fontId="10" fillId="5" borderId="12" xfId="0" applyFont="1" applyFill="1" applyBorder="1" applyAlignment="1">
      <alignment horizontal="center" vertical="center"/>
    </xf>
    <xf numFmtId="0" fontId="5" fillId="4" borderId="18" xfId="0" applyFont="1" applyFill="1" applyBorder="1" applyAlignment="1">
      <alignment horizontal="center" vertical="center"/>
    </xf>
    <xf numFmtId="0" fontId="2" fillId="8" borderId="39" xfId="0" applyFont="1" applyFill="1" applyBorder="1" applyAlignment="1">
      <alignment horizontal="center" vertical="center"/>
    </xf>
    <xf numFmtId="0" fontId="3" fillId="10" borderId="19" xfId="0" applyFont="1" applyFill="1" applyBorder="1" applyAlignment="1">
      <alignment horizontal="center" vertical="center"/>
    </xf>
    <xf numFmtId="0" fontId="1" fillId="0" borderId="26" xfId="0" applyFont="1" applyBorder="1" applyAlignment="1">
      <alignment horizontal="center" vertical="center"/>
    </xf>
    <xf numFmtId="0" fontId="1" fillId="0" borderId="0" xfId="0" applyFont="1" applyBorder="1" applyAlignment="1">
      <alignment horizontal="center" vertical="center"/>
    </xf>
    <xf numFmtId="0" fontId="1" fillId="0" borderId="23" xfId="0" applyFont="1" applyBorder="1" applyAlignment="1">
      <alignment horizontal="center" vertical="center"/>
    </xf>
    <xf numFmtId="0" fontId="10" fillId="2" borderId="8" xfId="0" applyFont="1" applyFill="1" applyBorder="1" applyAlignment="1">
      <alignment horizontal="center" vertical="center"/>
    </xf>
    <xf numFmtId="0" fontId="10" fillId="2" borderId="9" xfId="0" applyFont="1" applyFill="1" applyBorder="1" applyAlignment="1">
      <alignment horizontal="center" vertical="center"/>
    </xf>
    <xf numFmtId="0" fontId="10" fillId="2" borderId="10" xfId="0" applyFont="1" applyFill="1" applyBorder="1" applyAlignment="1">
      <alignment horizontal="center" vertical="center"/>
    </xf>
    <xf numFmtId="49" fontId="5" fillId="0" borderId="18" xfId="0" applyNumberFormat="1" applyFont="1" applyBorder="1" applyAlignment="1" applyProtection="1">
      <alignment horizontal="center" vertical="center"/>
      <protection locked="0"/>
    </xf>
    <xf numFmtId="49" fontId="5" fillId="0" borderId="7" xfId="0" applyNumberFormat="1" applyFont="1" applyBorder="1" applyAlignment="1" applyProtection="1">
      <alignment horizontal="center" vertical="center"/>
      <protection locked="0"/>
    </xf>
    <xf numFmtId="0" fontId="13" fillId="0" borderId="6" xfId="0" applyFont="1" applyBorder="1" applyAlignment="1">
      <alignment horizontal="left" vertical="center" wrapText="1"/>
    </xf>
    <xf numFmtId="0" fontId="13" fillId="0" borderId="19" xfId="0" applyFont="1" applyBorder="1" applyAlignment="1">
      <alignment horizontal="left" vertical="center" wrapText="1"/>
    </xf>
    <xf numFmtId="0" fontId="5" fillId="0" borderId="1" xfId="0" applyFont="1" applyBorder="1" applyAlignment="1">
      <alignment horizontal="left" vertical="center" wrapText="1"/>
    </xf>
    <xf numFmtId="0" fontId="5" fillId="0" borderId="12" xfId="0" applyFont="1" applyBorder="1" applyAlignment="1">
      <alignment horizontal="left" vertical="center" wrapText="1"/>
    </xf>
    <xf numFmtId="0" fontId="5" fillId="4" borderId="5" xfId="0" applyFont="1" applyFill="1" applyBorder="1" applyAlignment="1">
      <alignment horizontal="left" vertical="center"/>
    </xf>
    <xf numFmtId="0" fontId="5" fillId="4" borderId="7" xfId="0" applyFont="1" applyFill="1" applyBorder="1" applyAlignment="1">
      <alignment horizontal="left" vertical="center"/>
    </xf>
    <xf numFmtId="49" fontId="9" fillId="0" borderId="5" xfId="0" applyNumberFormat="1" applyFont="1" applyBorder="1" applyAlignment="1" applyProtection="1">
      <alignment horizontal="left" vertical="center" wrapText="1"/>
      <protection locked="0"/>
    </xf>
    <xf numFmtId="49" fontId="9" fillId="0" borderId="7" xfId="0" applyNumberFormat="1" applyFont="1" applyBorder="1" applyAlignment="1" applyProtection="1">
      <alignment horizontal="left" vertical="center" wrapText="1"/>
      <protection locked="0"/>
    </xf>
    <xf numFmtId="0" fontId="5" fillId="0" borderId="1" xfId="0" quotePrefix="1" applyFont="1" applyBorder="1" applyAlignment="1" applyProtection="1">
      <alignment horizontal="left" vertical="center"/>
      <protection locked="0"/>
    </xf>
    <xf numFmtId="0" fontId="5" fillId="4" borderId="1" xfId="0" applyFont="1" applyFill="1" applyBorder="1" applyAlignment="1">
      <alignment horizontal="center" vertical="center"/>
    </xf>
    <xf numFmtId="0" fontId="5" fillId="0" borderId="1" xfId="0" quotePrefix="1" applyFont="1" applyBorder="1" applyAlignment="1" applyProtection="1">
      <alignment horizontal="center" vertical="center"/>
      <protection locked="0"/>
    </xf>
    <xf numFmtId="0" fontId="10" fillId="2" borderId="18" xfId="0" applyFont="1" applyFill="1" applyBorder="1" applyAlignment="1">
      <alignment horizontal="center" vertical="center"/>
    </xf>
    <xf numFmtId="0" fontId="10" fillId="2" borderId="6" xfId="0" applyFont="1" applyFill="1" applyBorder="1" applyAlignment="1">
      <alignment horizontal="center" vertical="center"/>
    </xf>
    <xf numFmtId="0" fontId="10" fillId="2" borderId="19" xfId="0" applyFont="1" applyFill="1" applyBorder="1" applyAlignment="1">
      <alignment horizontal="center" vertical="center"/>
    </xf>
    <xf numFmtId="0" fontId="5" fillId="0" borderId="5" xfId="0" applyFont="1" applyBorder="1" applyAlignment="1" applyProtection="1">
      <alignment horizontal="center" vertical="center"/>
      <protection locked="0"/>
    </xf>
    <xf numFmtId="0" fontId="5" fillId="0" borderId="5" xfId="0" applyFont="1" applyBorder="1" applyAlignment="1">
      <alignment horizontal="left" vertical="center"/>
    </xf>
    <xf numFmtId="0" fontId="5" fillId="0" borderId="6" xfId="0" applyFont="1" applyBorder="1" applyAlignment="1">
      <alignment horizontal="left" vertical="center"/>
    </xf>
    <xf numFmtId="0" fontId="5" fillId="0" borderId="19" xfId="0" applyFont="1" applyBorder="1" applyAlignment="1">
      <alignment horizontal="left" vertical="center"/>
    </xf>
    <xf numFmtId="0" fontId="5" fillId="4" borderId="18" xfId="0" applyFont="1" applyFill="1" applyBorder="1" applyAlignment="1">
      <alignment horizontal="left" vertical="center"/>
    </xf>
    <xf numFmtId="49" fontId="9" fillId="0" borderId="5" xfId="0" applyNumberFormat="1" applyFont="1" applyBorder="1" applyAlignment="1" applyProtection="1">
      <alignment horizontal="left" vertical="center"/>
      <protection locked="0"/>
    </xf>
    <xf numFmtId="49" fontId="9" fillId="0" borderId="7" xfId="0" applyNumberFormat="1" applyFont="1" applyBorder="1" applyAlignment="1" applyProtection="1">
      <alignment horizontal="left" vertical="center"/>
      <protection locked="0"/>
    </xf>
    <xf numFmtId="0" fontId="5" fillId="0" borderId="18" xfId="0" applyFont="1" applyFill="1" applyBorder="1" applyAlignment="1" applyProtection="1">
      <alignment horizontal="center" vertical="center"/>
      <protection locked="0"/>
    </xf>
    <xf numFmtId="0" fontId="5" fillId="0" borderId="7" xfId="0" applyFont="1" applyFill="1" applyBorder="1" applyAlignment="1" applyProtection="1">
      <alignment horizontal="center" vertical="center"/>
      <protection locked="0"/>
    </xf>
    <xf numFmtId="0" fontId="5" fillId="0" borderId="1" xfId="0" applyFont="1" applyBorder="1" applyAlignment="1">
      <alignment horizontal="left" vertical="center"/>
    </xf>
    <xf numFmtId="0" fontId="5" fillId="0" borderId="12" xfId="0" applyFont="1" applyBorder="1" applyAlignment="1">
      <alignment horizontal="left" vertical="center"/>
    </xf>
    <xf numFmtId="0" fontId="12" fillId="0" borderId="5" xfId="0" applyFont="1" applyBorder="1" applyAlignment="1" applyProtection="1">
      <alignment horizontal="left" vertical="center" wrapText="1"/>
      <protection locked="0"/>
    </xf>
    <xf numFmtId="0" fontId="12" fillId="0" borderId="6" xfId="0" applyFont="1" applyBorder="1" applyAlignment="1" applyProtection="1">
      <alignment horizontal="left" vertical="center" wrapText="1"/>
      <protection locked="0"/>
    </xf>
    <xf numFmtId="0" fontId="10" fillId="3" borderId="20" xfId="0" applyFont="1" applyFill="1" applyBorder="1" applyAlignment="1">
      <alignment horizontal="center" vertical="center"/>
    </xf>
    <xf numFmtId="0" fontId="5" fillId="0" borderId="7" xfId="0" applyFont="1" applyBorder="1" applyAlignment="1">
      <alignment horizontal="left" vertical="center"/>
    </xf>
    <xf numFmtId="0" fontId="5" fillId="0" borderId="5" xfId="0" applyFont="1" applyBorder="1" applyAlignment="1">
      <alignment horizontal="left" vertical="center" wrapText="1"/>
    </xf>
    <xf numFmtId="0" fontId="5" fillId="0" borderId="6" xfId="0" applyFont="1" applyBorder="1" applyAlignment="1">
      <alignment horizontal="left" vertical="center" wrapText="1"/>
    </xf>
    <xf numFmtId="0" fontId="5" fillId="0" borderId="7" xfId="0" applyFont="1" applyBorder="1" applyAlignment="1">
      <alignment horizontal="left" vertical="center" wrapText="1"/>
    </xf>
    <xf numFmtId="0" fontId="13" fillId="0" borderId="1" xfId="0" applyFont="1" applyBorder="1" applyAlignment="1">
      <alignment horizontal="left" vertical="center"/>
    </xf>
    <xf numFmtId="0" fontId="1" fillId="0" borderId="8" xfId="0" applyFont="1" applyBorder="1" applyAlignment="1" applyProtection="1">
      <alignment horizontal="left" vertical="top"/>
      <protection locked="0"/>
    </xf>
    <xf numFmtId="0" fontId="1" fillId="0" borderId="9" xfId="0" applyFont="1" applyBorder="1" applyAlignment="1" applyProtection="1">
      <alignment horizontal="left" vertical="top"/>
      <protection locked="0"/>
    </xf>
    <xf numFmtId="0" fontId="1" fillId="0" borderId="10" xfId="0" applyFont="1" applyBorder="1" applyAlignment="1" applyProtection="1">
      <alignment horizontal="left" vertical="top"/>
      <protection locked="0"/>
    </xf>
    <xf numFmtId="0" fontId="1" fillId="0" borderId="11" xfId="0" applyFont="1" applyBorder="1" applyAlignment="1" applyProtection="1">
      <alignment horizontal="left" vertical="top"/>
      <protection locked="0"/>
    </xf>
    <xf numFmtId="0" fontId="1" fillId="0" borderId="1" xfId="0" applyFont="1" applyBorder="1" applyAlignment="1" applyProtection="1">
      <alignment horizontal="left" vertical="top"/>
      <protection locked="0"/>
    </xf>
    <xf numFmtId="0" fontId="1" fillId="0" borderId="12" xfId="0" applyFont="1" applyBorder="1" applyAlignment="1" applyProtection="1">
      <alignment horizontal="left" vertical="top"/>
      <protection locked="0"/>
    </xf>
    <xf numFmtId="0" fontId="1" fillId="0" borderId="15" xfId="0" applyFont="1" applyBorder="1" applyAlignment="1" applyProtection="1">
      <alignment horizontal="left" vertical="top"/>
      <protection locked="0"/>
    </xf>
    <xf numFmtId="0" fontId="1" fillId="0" borderId="16" xfId="0" applyFont="1" applyBorder="1" applyAlignment="1" applyProtection="1">
      <alignment horizontal="left" vertical="top"/>
      <protection locked="0"/>
    </xf>
    <xf numFmtId="0" fontId="1" fillId="0" borderId="17" xfId="0" applyFont="1" applyBorder="1" applyAlignment="1" applyProtection="1">
      <alignment horizontal="left" vertical="top"/>
      <protection locked="0"/>
    </xf>
    <xf numFmtId="0" fontId="1" fillId="0" borderId="29" xfId="0" applyFont="1" applyBorder="1" applyAlignment="1" applyProtection="1">
      <alignment horizontal="left" vertical="top"/>
      <protection locked="0"/>
    </xf>
    <xf numFmtId="0" fontId="1" fillId="0" borderId="31" xfId="0" applyFont="1" applyBorder="1" applyAlignment="1" applyProtection="1">
      <alignment horizontal="left" vertical="top"/>
      <protection locked="0"/>
    </xf>
    <xf numFmtId="0" fontId="1" fillId="0" borderId="33" xfId="0" applyFont="1" applyBorder="1" applyAlignment="1" applyProtection="1">
      <alignment horizontal="left" vertical="top"/>
      <protection locked="0"/>
    </xf>
    <xf numFmtId="0" fontId="1" fillId="0" borderId="26" xfId="0" applyFont="1" applyBorder="1" applyAlignment="1" applyProtection="1">
      <alignment horizontal="left" vertical="top"/>
      <protection locked="0"/>
    </xf>
    <xf numFmtId="0" fontId="1" fillId="0" borderId="0" xfId="0" applyFont="1" applyBorder="1" applyAlignment="1" applyProtection="1">
      <alignment horizontal="left" vertical="top"/>
      <protection locked="0"/>
    </xf>
    <xf numFmtId="0" fontId="1" fillId="0" borderId="14" xfId="0" applyFont="1" applyBorder="1" applyAlignment="1" applyProtection="1">
      <alignment horizontal="left" vertical="top"/>
      <protection locked="0"/>
    </xf>
    <xf numFmtId="0" fontId="1" fillId="0" borderId="34" xfId="0" applyFont="1" applyBorder="1" applyAlignment="1" applyProtection="1">
      <alignment horizontal="left" vertical="top"/>
      <protection locked="0"/>
    </xf>
    <xf numFmtId="0" fontId="1" fillId="0" borderId="35" xfId="0" applyFont="1" applyBorder="1" applyAlignment="1" applyProtection="1">
      <alignment horizontal="left" vertical="top"/>
      <protection locked="0"/>
    </xf>
    <xf numFmtId="0" fontId="1" fillId="0" borderId="36" xfId="0" applyFont="1" applyBorder="1" applyAlignment="1" applyProtection="1">
      <alignment horizontal="left" vertical="top"/>
      <protection locked="0"/>
    </xf>
    <xf numFmtId="0" fontId="1" fillId="0" borderId="11" xfId="0" applyFont="1" applyBorder="1" applyAlignment="1" applyProtection="1">
      <alignment horizontal="left" wrapText="1"/>
      <protection locked="0"/>
    </xf>
    <xf numFmtId="0" fontId="1" fillId="0" borderId="7" xfId="0" applyFont="1" applyBorder="1" applyAlignment="1" applyProtection="1">
      <alignment horizontal="left" wrapText="1"/>
      <protection locked="0"/>
    </xf>
    <xf numFmtId="0" fontId="1" fillId="0" borderId="1" xfId="0" applyFont="1" applyBorder="1" applyAlignment="1" applyProtection="1">
      <alignment horizontal="left" wrapText="1"/>
      <protection locked="0"/>
    </xf>
    <xf numFmtId="0" fontId="1" fillId="0" borderId="12" xfId="0" applyFont="1" applyBorder="1" applyAlignment="1" applyProtection="1">
      <alignment horizontal="left" wrapText="1"/>
      <protection locked="0"/>
    </xf>
    <xf numFmtId="0" fontId="1" fillId="0" borderId="11" xfId="0" applyFont="1" applyBorder="1" applyAlignment="1" applyProtection="1">
      <alignment horizontal="left"/>
      <protection locked="0"/>
    </xf>
    <xf numFmtId="0" fontId="1" fillId="0" borderId="7" xfId="0" applyFont="1" applyBorder="1" applyAlignment="1" applyProtection="1">
      <alignment horizontal="left"/>
      <protection locked="0"/>
    </xf>
    <xf numFmtId="0" fontId="1" fillId="0" borderId="1" xfId="0" applyFont="1" applyBorder="1" applyAlignment="1" applyProtection="1">
      <alignment horizontal="left"/>
      <protection locked="0"/>
    </xf>
    <xf numFmtId="0" fontId="1" fillId="0" borderId="12" xfId="0" applyFont="1" applyBorder="1" applyAlignment="1" applyProtection="1">
      <alignment horizontal="left"/>
      <protection locked="0"/>
    </xf>
    <xf numFmtId="0" fontId="1" fillId="0" borderId="29" xfId="0" applyFont="1" applyBorder="1" applyAlignment="1">
      <alignment horizontal="center"/>
    </xf>
    <xf numFmtId="0" fontId="1" fillId="0" borderId="31" xfId="0" applyFont="1" applyBorder="1" applyAlignment="1">
      <alignment horizontal="center"/>
    </xf>
    <xf numFmtId="0" fontId="1" fillId="0" borderId="32" xfId="0" applyFont="1" applyBorder="1" applyAlignment="1">
      <alignment horizontal="center"/>
    </xf>
    <xf numFmtId="0" fontId="1" fillId="0" borderId="20" xfId="0" applyFont="1" applyBorder="1" applyAlignment="1">
      <alignment horizontal="center"/>
    </xf>
    <xf numFmtId="0" fontId="1" fillId="0" borderId="4" xfId="0" applyFont="1" applyBorder="1" applyAlignment="1">
      <alignment horizontal="center"/>
    </xf>
    <xf numFmtId="0" fontId="1" fillId="0" borderId="22" xfId="0" applyFont="1" applyBorder="1" applyAlignment="1">
      <alignment horizontal="center"/>
    </xf>
    <xf numFmtId="0" fontId="4" fillId="2" borderId="19" xfId="0" applyFont="1" applyFill="1" applyBorder="1" applyAlignment="1">
      <alignment horizontal="center" vertical="center"/>
    </xf>
    <xf numFmtId="0" fontId="5" fillId="4" borderId="18" xfId="0" applyFont="1" applyFill="1" applyBorder="1" applyAlignment="1">
      <alignment horizontal="left" vertical="center" wrapText="1"/>
    </xf>
    <xf numFmtId="0" fontId="5" fillId="4" borderId="7" xfId="0" applyFont="1" applyFill="1" applyBorder="1" applyAlignment="1">
      <alignment horizontal="left" vertical="center" wrapText="1"/>
    </xf>
    <xf numFmtId="49" fontId="9" fillId="0" borderId="5" xfId="0" applyNumberFormat="1" applyFont="1" applyBorder="1" applyAlignment="1" applyProtection="1">
      <alignment horizontal="center" vertical="center"/>
      <protection locked="0"/>
    </xf>
    <xf numFmtId="49" fontId="9" fillId="0" borderId="7" xfId="0" applyNumberFormat="1" applyFont="1" applyBorder="1" applyAlignment="1" applyProtection="1">
      <alignment horizontal="center" vertical="center"/>
      <protection locked="0"/>
    </xf>
    <xf numFmtId="0" fontId="1" fillId="0" borderId="29" xfId="0" applyFont="1" applyBorder="1" applyAlignment="1" applyProtection="1">
      <alignment horizontal="center" vertical="center"/>
      <protection locked="0"/>
    </xf>
    <xf numFmtId="0" fontId="1" fillId="0" borderId="31" xfId="0" applyFont="1" applyBorder="1" applyAlignment="1" applyProtection="1">
      <alignment horizontal="center" vertical="center"/>
      <protection locked="0"/>
    </xf>
    <xf numFmtId="0" fontId="1" fillId="0" borderId="32" xfId="0" applyFont="1" applyBorder="1" applyAlignment="1" applyProtection="1">
      <alignment horizontal="center" vertical="center"/>
      <protection locked="0"/>
    </xf>
    <xf numFmtId="0" fontId="1" fillId="0" borderId="20" xfId="0" applyFont="1" applyBorder="1" applyAlignment="1" applyProtection="1">
      <alignment horizontal="center" vertical="center"/>
      <protection locked="0"/>
    </xf>
    <xf numFmtId="0" fontId="1" fillId="0" borderId="4" xfId="0" applyFont="1" applyBorder="1" applyAlignment="1" applyProtection="1">
      <alignment horizontal="center" vertical="center"/>
      <protection locked="0"/>
    </xf>
    <xf numFmtId="0" fontId="1" fillId="0" borderId="22" xfId="0" applyFont="1" applyBorder="1" applyAlignment="1" applyProtection="1">
      <alignment horizontal="center" vertical="center"/>
      <protection locked="0"/>
    </xf>
    <xf numFmtId="0" fontId="1" fillId="0" borderId="25" xfId="0" applyFont="1" applyFill="1" applyBorder="1" applyAlignment="1" applyProtection="1">
      <alignment horizontal="left" vertical="center"/>
      <protection locked="0"/>
    </xf>
    <xf numFmtId="0" fontId="1" fillId="0" borderId="24" xfId="0" applyFont="1" applyFill="1" applyBorder="1" applyAlignment="1" applyProtection="1">
      <alignment horizontal="left" vertical="center"/>
      <protection locked="0"/>
    </xf>
    <xf numFmtId="0" fontId="7" fillId="0" borderId="1" xfId="0" applyFont="1" applyFill="1" applyBorder="1" applyAlignment="1" applyProtection="1">
      <alignment horizontal="left" vertical="center" wrapText="1"/>
      <protection locked="0"/>
    </xf>
    <xf numFmtId="0" fontId="1" fillId="0" borderId="2" xfId="0" applyFont="1" applyFill="1" applyBorder="1" applyAlignment="1" applyProtection="1">
      <alignment horizontal="left" vertical="center"/>
      <protection locked="0"/>
    </xf>
    <xf numFmtId="0" fontId="7" fillId="0" borderId="1" xfId="0" applyFont="1" applyFill="1" applyBorder="1" applyAlignment="1" applyProtection="1">
      <alignment horizontal="left" vertical="center"/>
      <protection locked="0"/>
    </xf>
    <xf numFmtId="0" fontId="7" fillId="0" borderId="12" xfId="0" applyFont="1" applyFill="1" applyBorder="1" applyAlignment="1" applyProtection="1">
      <alignment horizontal="left" vertical="center"/>
      <protection locked="0"/>
    </xf>
    <xf numFmtId="0" fontId="7" fillId="0" borderId="12" xfId="0" applyFont="1" applyFill="1" applyBorder="1" applyAlignment="1" applyProtection="1">
      <alignment horizontal="left" vertical="center" wrapText="1"/>
      <protection locked="0"/>
    </xf>
    <xf numFmtId="0" fontId="7" fillId="0" borderId="1" xfId="0" applyFont="1" applyFill="1" applyBorder="1" applyAlignment="1" applyProtection="1">
      <alignment vertical="center"/>
      <protection locked="0"/>
    </xf>
    <xf numFmtId="0" fontId="7" fillId="0" borderId="12" xfId="0" applyFont="1" applyFill="1" applyBorder="1" applyAlignment="1" applyProtection="1">
      <alignment vertical="center"/>
      <protection locked="0"/>
    </xf>
    <xf numFmtId="0" fontId="1" fillId="0" borderId="42" xfId="0" applyFont="1" applyFill="1" applyBorder="1" applyAlignment="1" applyProtection="1">
      <alignment horizontal="left" vertical="center"/>
      <protection locked="0"/>
    </xf>
    <xf numFmtId="0" fontId="1" fillId="0" borderId="30" xfId="0" applyFont="1" applyFill="1" applyBorder="1" applyAlignment="1" applyProtection="1">
      <alignment horizontal="left" vertical="center"/>
      <protection locked="0"/>
    </xf>
    <xf numFmtId="0" fontId="7" fillId="0" borderId="16" xfId="0" applyFont="1" applyFill="1" applyBorder="1" applyAlignment="1" applyProtection="1">
      <alignment horizontal="left" vertical="center" wrapText="1"/>
      <protection locked="0"/>
    </xf>
    <xf numFmtId="0" fontId="1" fillId="0" borderId="16" xfId="0" applyFont="1" applyFill="1" applyBorder="1" applyAlignment="1" applyProtection="1">
      <alignment horizontal="left" vertical="center"/>
      <protection locked="0"/>
    </xf>
    <xf numFmtId="0" fontId="7" fillId="0" borderId="17" xfId="0" applyFont="1" applyFill="1" applyBorder="1" applyAlignment="1" applyProtection="1">
      <alignment horizontal="left" vertical="center" wrapText="1"/>
      <protection locked="0"/>
    </xf>
    <xf numFmtId="0" fontId="1" fillId="0" borderId="1" xfId="0" applyFont="1" applyFill="1" applyBorder="1" applyAlignment="1" applyProtection="1">
      <alignment horizontal="left" vertical="center"/>
      <protection locked="0"/>
    </xf>
  </cellXfs>
  <cellStyles count="1">
    <cellStyle name="Normal" xfId="0" builtinId="0"/>
  </cellStyles>
  <dxfs count="0"/>
  <tableStyles count="0" defaultTableStyle="TableStyleMedium2" defaultPivotStyle="PivotStyleLight16"/>
  <colors>
    <mruColors>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8" Type="http://schemas.openxmlformats.org/officeDocument/2006/relationships/image" Target="../media/image11.gif"/><Relationship Id="rId3" Type="http://schemas.openxmlformats.org/officeDocument/2006/relationships/image" Target="../media/image6.jpeg"/><Relationship Id="rId7" Type="http://schemas.openxmlformats.org/officeDocument/2006/relationships/image" Target="../media/image10.jpeg"/><Relationship Id="rId2" Type="http://schemas.openxmlformats.org/officeDocument/2006/relationships/image" Target="../media/image5.jpeg"/><Relationship Id="rId1" Type="http://schemas.openxmlformats.org/officeDocument/2006/relationships/image" Target="../media/image4.jpeg"/><Relationship Id="rId6" Type="http://schemas.openxmlformats.org/officeDocument/2006/relationships/image" Target="../media/image9.jpeg"/><Relationship Id="rId5" Type="http://schemas.openxmlformats.org/officeDocument/2006/relationships/image" Target="../media/image8.jpeg"/><Relationship Id="rId4" Type="http://schemas.openxmlformats.org/officeDocument/2006/relationships/image" Target="../media/image7.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352425</xdr:colOff>
          <xdr:row>0</xdr:row>
          <xdr:rowOff>38100</xdr:rowOff>
        </xdr:from>
        <xdr:to>
          <xdr:col>1</xdr:col>
          <xdr:colOff>371475</xdr:colOff>
          <xdr:row>1</xdr:row>
          <xdr:rowOff>428625</xdr:rowOff>
        </xdr:to>
        <xdr:sp macro="" textlink="">
          <xdr:nvSpPr>
            <xdr:cNvPr id="6145" name="Object 3" hidden="1">
              <a:extLst>
                <a:ext uri="{63B3BB69-23CF-44E3-9099-C40C66FF867C}">
                  <a14:compatExt spid="_x0000_s6145"/>
                </a:ext>
                <a:ext uri="{FF2B5EF4-FFF2-40B4-BE49-F238E27FC236}">
                  <a16:creationId xmlns:a16="http://schemas.microsoft.com/office/drawing/2014/main" id="{00000000-0008-0000-0000-000001180000}"/>
                </a:ext>
              </a:extLst>
            </xdr:cNvPr>
            <xdr:cNvSpPr/>
          </xdr:nvSpPr>
          <xdr:spPr bwMode="auto">
            <a:xfrm>
              <a:off x="0" y="0"/>
              <a:ext cx="0" cy="0"/>
            </a:xfrm>
            <a:prstGeom prst="rect">
              <a:avLst/>
            </a:prstGeom>
            <a:noFill/>
            <a:extLst>
              <a:ext uri="{909E8E84-426E-40DD-AFC4-6F175D3DCCD1}">
                <a14:hiddenFill>
                  <a:solidFill>
                    <a:srgbClr val="00CC99"/>
                  </a:solidFill>
                </a14:hiddenFill>
              </a:ext>
            </a:extLst>
          </xdr:spPr>
        </xdr:sp>
        <xdr:clientData/>
      </xdr:twoCellAnchor>
    </mc:Choice>
    <mc:Fallback/>
  </mc:AlternateContent>
  <xdr:twoCellAnchor>
    <xdr:from>
      <xdr:col>0</xdr:col>
      <xdr:colOff>104775</xdr:colOff>
      <xdr:row>12</xdr:row>
      <xdr:rowOff>55098</xdr:rowOff>
    </xdr:from>
    <xdr:to>
      <xdr:col>9</xdr:col>
      <xdr:colOff>0</xdr:colOff>
      <xdr:row>44</xdr:row>
      <xdr:rowOff>85813</xdr:rowOff>
    </xdr:to>
    <xdr:grpSp>
      <xdr:nvGrpSpPr>
        <xdr:cNvPr id="4" name="Grupo 3">
          <a:extLst>
            <a:ext uri="{FF2B5EF4-FFF2-40B4-BE49-F238E27FC236}">
              <a16:creationId xmlns:a16="http://schemas.microsoft.com/office/drawing/2014/main" id="{00000000-0008-0000-0000-000004000000}"/>
            </a:ext>
          </a:extLst>
        </xdr:cNvPr>
        <xdr:cNvGrpSpPr/>
      </xdr:nvGrpSpPr>
      <xdr:grpSpPr>
        <a:xfrm>
          <a:off x="104775" y="3450480"/>
          <a:ext cx="8153960" cy="6776657"/>
          <a:chOff x="104775" y="4515039"/>
          <a:chExt cx="8611276" cy="6776656"/>
        </a:xfrm>
      </xdr:grpSpPr>
      <xdr:grpSp>
        <xdr:nvGrpSpPr>
          <xdr:cNvPr id="186" name="Grupo 185">
            <a:extLst>
              <a:ext uri="{FF2B5EF4-FFF2-40B4-BE49-F238E27FC236}">
                <a16:creationId xmlns:a16="http://schemas.microsoft.com/office/drawing/2014/main" id="{00000000-0008-0000-0000-0000BA000000}"/>
              </a:ext>
            </a:extLst>
          </xdr:cNvPr>
          <xdr:cNvGrpSpPr/>
        </xdr:nvGrpSpPr>
        <xdr:grpSpPr>
          <a:xfrm>
            <a:off x="3358779" y="4985418"/>
            <a:ext cx="5357272" cy="6306277"/>
            <a:chOff x="4676590" y="4212326"/>
            <a:chExt cx="3917460" cy="5407039"/>
          </a:xfrm>
        </xdr:grpSpPr>
        <xdr:grpSp>
          <xdr:nvGrpSpPr>
            <xdr:cNvPr id="116" name="Grupo 115">
              <a:extLst>
                <a:ext uri="{FF2B5EF4-FFF2-40B4-BE49-F238E27FC236}">
                  <a16:creationId xmlns:a16="http://schemas.microsoft.com/office/drawing/2014/main" id="{00000000-0008-0000-0000-000074000000}"/>
                </a:ext>
              </a:extLst>
            </xdr:cNvPr>
            <xdr:cNvGrpSpPr/>
          </xdr:nvGrpSpPr>
          <xdr:grpSpPr>
            <a:xfrm>
              <a:off x="4676590" y="4212326"/>
              <a:ext cx="3917460" cy="5407039"/>
              <a:chOff x="4648734" y="3127125"/>
              <a:chExt cx="3830068" cy="4941141"/>
            </a:xfrm>
          </xdr:grpSpPr>
          <xdr:grpSp>
            <xdr:nvGrpSpPr>
              <xdr:cNvPr id="117" name="Grupo 116">
                <a:extLst>
                  <a:ext uri="{FF2B5EF4-FFF2-40B4-BE49-F238E27FC236}">
                    <a16:creationId xmlns:a16="http://schemas.microsoft.com/office/drawing/2014/main" id="{00000000-0008-0000-0000-000075000000}"/>
                  </a:ext>
                </a:extLst>
              </xdr:cNvPr>
              <xdr:cNvGrpSpPr/>
            </xdr:nvGrpSpPr>
            <xdr:grpSpPr>
              <a:xfrm>
                <a:off x="4648734" y="3127125"/>
                <a:ext cx="3830068" cy="4941141"/>
                <a:chOff x="4667676" y="3124947"/>
                <a:chExt cx="3845109" cy="4941141"/>
              </a:xfrm>
            </xdr:grpSpPr>
            <xdr:grpSp>
              <xdr:nvGrpSpPr>
                <xdr:cNvPr id="119" name="Grupo 118">
                  <a:extLst>
                    <a:ext uri="{FF2B5EF4-FFF2-40B4-BE49-F238E27FC236}">
                      <a16:creationId xmlns:a16="http://schemas.microsoft.com/office/drawing/2014/main" id="{00000000-0008-0000-0000-000077000000}"/>
                    </a:ext>
                  </a:extLst>
                </xdr:cNvPr>
                <xdr:cNvGrpSpPr/>
              </xdr:nvGrpSpPr>
              <xdr:grpSpPr>
                <a:xfrm>
                  <a:off x="5499119" y="3635698"/>
                  <a:ext cx="3013666" cy="4430390"/>
                  <a:chOff x="11157962" y="4377707"/>
                  <a:chExt cx="3006727" cy="4430390"/>
                </a:xfrm>
              </xdr:grpSpPr>
              <xdr:grpSp>
                <xdr:nvGrpSpPr>
                  <xdr:cNvPr id="123" name="Grupo 122">
                    <a:extLst>
                      <a:ext uri="{FF2B5EF4-FFF2-40B4-BE49-F238E27FC236}">
                        <a16:creationId xmlns:a16="http://schemas.microsoft.com/office/drawing/2014/main" id="{00000000-0008-0000-0000-00007B000000}"/>
                      </a:ext>
                    </a:extLst>
                  </xdr:cNvPr>
                  <xdr:cNvGrpSpPr/>
                </xdr:nvGrpSpPr>
                <xdr:grpSpPr>
                  <a:xfrm>
                    <a:off x="11157962" y="4459641"/>
                    <a:ext cx="3006727" cy="4348456"/>
                    <a:chOff x="11150384" y="4466690"/>
                    <a:chExt cx="3006727" cy="4348456"/>
                  </a:xfrm>
                </xdr:grpSpPr>
                <xdr:grpSp>
                  <xdr:nvGrpSpPr>
                    <xdr:cNvPr id="130" name="Grupo 129">
                      <a:extLst>
                        <a:ext uri="{FF2B5EF4-FFF2-40B4-BE49-F238E27FC236}">
                          <a16:creationId xmlns:a16="http://schemas.microsoft.com/office/drawing/2014/main" id="{00000000-0008-0000-0000-000082000000}"/>
                        </a:ext>
                      </a:extLst>
                    </xdr:cNvPr>
                    <xdr:cNvGrpSpPr/>
                  </xdr:nvGrpSpPr>
                  <xdr:grpSpPr>
                    <a:xfrm>
                      <a:off x="11150384" y="4466690"/>
                      <a:ext cx="3006727" cy="3730546"/>
                      <a:chOff x="651806" y="4025705"/>
                      <a:chExt cx="2999663" cy="3730546"/>
                    </a:xfrm>
                  </xdr:grpSpPr>
                  <xdr:cxnSp macro="">
                    <xdr:nvCxnSpPr>
                      <xdr:cNvPr id="132" name="Conector recto 131">
                        <a:extLst>
                          <a:ext uri="{FF2B5EF4-FFF2-40B4-BE49-F238E27FC236}">
                            <a16:creationId xmlns:a16="http://schemas.microsoft.com/office/drawing/2014/main" id="{00000000-0008-0000-0000-000084000000}"/>
                          </a:ext>
                        </a:extLst>
                      </xdr:cNvPr>
                      <xdr:cNvCxnSpPr/>
                    </xdr:nvCxnSpPr>
                    <xdr:spPr>
                      <a:xfrm>
                        <a:off x="748802" y="4826054"/>
                        <a:ext cx="318521" cy="499057"/>
                      </a:xfrm>
                      <a:prstGeom prst="line">
                        <a:avLst/>
                      </a:prstGeom>
                      <a:ln w="9525">
                        <a:solidFill>
                          <a:schemeClr val="bg2">
                            <a:lumMod val="25000"/>
                          </a:schemeClr>
                        </a:solidFill>
                        <a:prstDash val="dash"/>
                      </a:ln>
                    </xdr:spPr>
                    <xdr:style>
                      <a:lnRef idx="1">
                        <a:schemeClr val="accent1"/>
                      </a:lnRef>
                      <a:fillRef idx="0">
                        <a:schemeClr val="accent1"/>
                      </a:fillRef>
                      <a:effectRef idx="0">
                        <a:schemeClr val="accent1"/>
                      </a:effectRef>
                      <a:fontRef idx="minor">
                        <a:schemeClr val="tx1"/>
                      </a:fontRef>
                    </xdr:style>
                  </xdr:cxnSp>
                  <xdr:grpSp>
                    <xdr:nvGrpSpPr>
                      <xdr:cNvPr id="133" name="Grupo 132">
                        <a:extLst>
                          <a:ext uri="{FF2B5EF4-FFF2-40B4-BE49-F238E27FC236}">
                            <a16:creationId xmlns:a16="http://schemas.microsoft.com/office/drawing/2014/main" id="{00000000-0008-0000-0000-000085000000}"/>
                          </a:ext>
                        </a:extLst>
                      </xdr:cNvPr>
                      <xdr:cNvGrpSpPr/>
                    </xdr:nvGrpSpPr>
                    <xdr:grpSpPr>
                      <a:xfrm>
                        <a:off x="651806" y="4025705"/>
                        <a:ext cx="2999663" cy="3730546"/>
                        <a:chOff x="650821" y="4018662"/>
                        <a:chExt cx="2995090" cy="3730546"/>
                      </a:xfrm>
                    </xdr:grpSpPr>
                    <xdr:grpSp>
                      <xdr:nvGrpSpPr>
                        <xdr:cNvPr id="134" name="Grupo 133">
                          <a:extLst>
                            <a:ext uri="{FF2B5EF4-FFF2-40B4-BE49-F238E27FC236}">
                              <a16:creationId xmlns:a16="http://schemas.microsoft.com/office/drawing/2014/main" id="{00000000-0008-0000-0000-000086000000}"/>
                            </a:ext>
                          </a:extLst>
                        </xdr:cNvPr>
                        <xdr:cNvGrpSpPr/>
                      </xdr:nvGrpSpPr>
                      <xdr:grpSpPr>
                        <a:xfrm>
                          <a:off x="728981" y="4123453"/>
                          <a:ext cx="649069" cy="1238859"/>
                          <a:chOff x="10139050" y="4110924"/>
                          <a:chExt cx="647937" cy="1238859"/>
                        </a:xfrm>
                      </xdr:grpSpPr>
                      <xdr:cxnSp macro="">
                        <xdr:nvCxnSpPr>
                          <xdr:cNvPr id="174" name="Conector recto 173">
                            <a:extLst>
                              <a:ext uri="{FF2B5EF4-FFF2-40B4-BE49-F238E27FC236}">
                                <a16:creationId xmlns:a16="http://schemas.microsoft.com/office/drawing/2014/main" id="{00000000-0008-0000-0000-0000AE000000}"/>
                              </a:ext>
                            </a:extLst>
                          </xdr:cNvPr>
                          <xdr:cNvCxnSpPr/>
                        </xdr:nvCxnSpPr>
                        <xdr:spPr>
                          <a:xfrm>
                            <a:off x="10139050" y="4835371"/>
                            <a:ext cx="325390" cy="514412"/>
                          </a:xfrm>
                          <a:prstGeom prst="line">
                            <a:avLst/>
                          </a:prstGeom>
                          <a:ln w="9525">
                            <a:solidFill>
                              <a:schemeClr val="bg2">
                                <a:lumMod val="25000"/>
                              </a:schemeClr>
                            </a:solidFill>
                            <a:prstDash val="dash"/>
                          </a:ln>
                        </xdr:spPr>
                        <xdr:style>
                          <a:lnRef idx="1">
                            <a:schemeClr val="accent1"/>
                          </a:lnRef>
                          <a:fillRef idx="0">
                            <a:schemeClr val="accent1"/>
                          </a:fillRef>
                          <a:effectRef idx="0">
                            <a:schemeClr val="accent1"/>
                          </a:effectRef>
                          <a:fontRef idx="minor">
                            <a:schemeClr val="tx1"/>
                          </a:fontRef>
                        </xdr:style>
                      </xdr:cxnSp>
                      <xdr:sp macro="" textlink="">
                        <xdr:nvSpPr>
                          <xdr:cNvPr id="175" name="Forma libre: forma 174">
                            <a:extLst>
                              <a:ext uri="{FF2B5EF4-FFF2-40B4-BE49-F238E27FC236}">
                                <a16:creationId xmlns:a16="http://schemas.microsoft.com/office/drawing/2014/main" id="{00000000-0008-0000-0000-0000AF000000}"/>
                              </a:ext>
                            </a:extLst>
                          </xdr:cNvPr>
                          <xdr:cNvSpPr/>
                        </xdr:nvSpPr>
                        <xdr:spPr>
                          <a:xfrm>
                            <a:off x="10659347" y="4110924"/>
                            <a:ext cx="127640" cy="1092842"/>
                          </a:xfrm>
                          <a:custGeom>
                            <a:avLst/>
                            <a:gdLst>
                              <a:gd name="connsiteX0" fmla="*/ 0 w 91313"/>
                              <a:gd name="connsiteY0" fmla="*/ 773907 h 773907"/>
                              <a:gd name="connsiteX1" fmla="*/ 89297 w 91313"/>
                              <a:gd name="connsiteY1" fmla="*/ 547688 h 773907"/>
                              <a:gd name="connsiteX2" fmla="*/ 53578 w 91313"/>
                              <a:gd name="connsiteY2" fmla="*/ 0 h 773907"/>
                            </a:gdLst>
                            <a:ahLst/>
                            <a:cxnLst>
                              <a:cxn ang="0">
                                <a:pos x="connsiteX0" y="connsiteY0"/>
                              </a:cxn>
                              <a:cxn ang="0">
                                <a:pos x="connsiteX1" y="connsiteY1"/>
                              </a:cxn>
                              <a:cxn ang="0">
                                <a:pos x="connsiteX2" y="connsiteY2"/>
                              </a:cxn>
                            </a:cxnLst>
                            <a:rect l="l" t="t" r="r" b="b"/>
                            <a:pathLst>
                              <a:path w="91313" h="773907">
                                <a:moveTo>
                                  <a:pt x="0" y="773907"/>
                                </a:moveTo>
                                <a:cubicBezTo>
                                  <a:pt x="40183" y="725289"/>
                                  <a:pt x="80367" y="676672"/>
                                  <a:pt x="89297" y="547688"/>
                                </a:cubicBezTo>
                                <a:cubicBezTo>
                                  <a:pt x="98227" y="418703"/>
                                  <a:pt x="75902" y="209351"/>
                                  <a:pt x="53578" y="0"/>
                                </a:cubicBezTo>
                              </a:path>
                            </a:pathLst>
                          </a:custGeom>
                          <a:noFill/>
                          <a:ln w="9525">
                            <a:solidFill>
                              <a:schemeClr val="bg2">
                                <a:lumMod val="2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grpSp>
                    <xdr:grpSp>
                      <xdr:nvGrpSpPr>
                        <xdr:cNvPr id="135" name="Grupo 134">
                          <a:extLst>
                            <a:ext uri="{FF2B5EF4-FFF2-40B4-BE49-F238E27FC236}">
                              <a16:creationId xmlns:a16="http://schemas.microsoft.com/office/drawing/2014/main" id="{00000000-0008-0000-0000-000087000000}"/>
                            </a:ext>
                          </a:extLst>
                        </xdr:cNvPr>
                        <xdr:cNvGrpSpPr/>
                      </xdr:nvGrpSpPr>
                      <xdr:grpSpPr>
                        <a:xfrm>
                          <a:off x="650821" y="4018662"/>
                          <a:ext cx="2995090" cy="3730546"/>
                          <a:chOff x="831102" y="3801585"/>
                          <a:chExt cx="2999663" cy="3730546"/>
                        </a:xfrm>
                      </xdr:grpSpPr>
                      <xdr:grpSp>
                        <xdr:nvGrpSpPr>
                          <xdr:cNvPr id="136" name="Grupo 135">
                            <a:extLst>
                              <a:ext uri="{FF2B5EF4-FFF2-40B4-BE49-F238E27FC236}">
                                <a16:creationId xmlns:a16="http://schemas.microsoft.com/office/drawing/2014/main" id="{00000000-0008-0000-0000-000088000000}"/>
                              </a:ext>
                            </a:extLst>
                          </xdr:cNvPr>
                          <xdr:cNvGrpSpPr/>
                        </xdr:nvGrpSpPr>
                        <xdr:grpSpPr>
                          <a:xfrm>
                            <a:off x="831102" y="3801585"/>
                            <a:ext cx="2999663" cy="3730546"/>
                            <a:chOff x="10026553" y="3998604"/>
                            <a:chExt cx="3321533" cy="3872509"/>
                          </a:xfrm>
                        </xdr:grpSpPr>
                        <xdr:grpSp>
                          <xdr:nvGrpSpPr>
                            <xdr:cNvPr id="139" name="Grupo 138">
                              <a:extLst>
                                <a:ext uri="{FF2B5EF4-FFF2-40B4-BE49-F238E27FC236}">
                                  <a16:creationId xmlns:a16="http://schemas.microsoft.com/office/drawing/2014/main" id="{00000000-0008-0000-0000-00008B000000}"/>
                                </a:ext>
                              </a:extLst>
                            </xdr:cNvPr>
                            <xdr:cNvGrpSpPr/>
                          </xdr:nvGrpSpPr>
                          <xdr:grpSpPr>
                            <a:xfrm>
                              <a:off x="10026553" y="3998604"/>
                              <a:ext cx="2676396" cy="3872509"/>
                              <a:chOff x="9354686" y="3934679"/>
                              <a:chExt cx="1969636" cy="2670502"/>
                            </a:xfrm>
                          </xdr:grpSpPr>
                          <xdr:cxnSp macro="">
                            <xdr:nvCxnSpPr>
                              <xdr:cNvPr id="153" name="Conector recto 152">
                                <a:extLst>
                                  <a:ext uri="{FF2B5EF4-FFF2-40B4-BE49-F238E27FC236}">
                                    <a16:creationId xmlns:a16="http://schemas.microsoft.com/office/drawing/2014/main" id="{00000000-0008-0000-0000-000099000000}"/>
                                  </a:ext>
                                </a:extLst>
                              </xdr:cNvPr>
                              <xdr:cNvCxnSpPr/>
                            </xdr:nvCxnSpPr>
                            <xdr:spPr>
                              <a:xfrm>
                                <a:off x="9354686" y="4581251"/>
                                <a:ext cx="263681" cy="369508"/>
                              </a:xfrm>
                              <a:prstGeom prst="line">
                                <a:avLst/>
                              </a:prstGeom>
                              <a:ln w="9525">
                                <a:solidFill>
                                  <a:schemeClr val="bg2">
                                    <a:lumMod val="25000"/>
                                  </a:schemeClr>
                                </a:solidFill>
                              </a:ln>
                            </xdr:spPr>
                            <xdr:style>
                              <a:lnRef idx="1">
                                <a:schemeClr val="accent1"/>
                              </a:lnRef>
                              <a:fillRef idx="0">
                                <a:schemeClr val="accent1"/>
                              </a:fillRef>
                              <a:effectRef idx="0">
                                <a:schemeClr val="accent1"/>
                              </a:effectRef>
                              <a:fontRef idx="minor">
                                <a:schemeClr val="tx1"/>
                              </a:fontRef>
                            </xdr:style>
                          </xdr:cxnSp>
                          <xdr:grpSp>
                            <xdr:nvGrpSpPr>
                              <xdr:cNvPr id="154" name="Grupo 153">
                                <a:extLst>
                                  <a:ext uri="{FF2B5EF4-FFF2-40B4-BE49-F238E27FC236}">
                                    <a16:creationId xmlns:a16="http://schemas.microsoft.com/office/drawing/2014/main" id="{00000000-0008-0000-0000-00009A000000}"/>
                                  </a:ext>
                                </a:extLst>
                              </xdr:cNvPr>
                              <xdr:cNvGrpSpPr/>
                            </xdr:nvGrpSpPr>
                            <xdr:grpSpPr>
                              <a:xfrm>
                                <a:off x="9355152" y="3934679"/>
                                <a:ext cx="1969170" cy="2670502"/>
                                <a:chOff x="9355152" y="3934679"/>
                                <a:chExt cx="1969170" cy="2670502"/>
                              </a:xfrm>
                            </xdr:grpSpPr>
                            <xdr:grpSp>
                              <xdr:nvGrpSpPr>
                                <xdr:cNvPr id="155" name="Grupo 154">
                                  <a:extLst>
                                    <a:ext uri="{FF2B5EF4-FFF2-40B4-BE49-F238E27FC236}">
                                      <a16:creationId xmlns:a16="http://schemas.microsoft.com/office/drawing/2014/main" id="{00000000-0008-0000-0000-00009B000000}"/>
                                    </a:ext>
                                  </a:extLst>
                                </xdr:cNvPr>
                                <xdr:cNvGrpSpPr/>
                              </xdr:nvGrpSpPr>
                              <xdr:grpSpPr>
                                <a:xfrm>
                                  <a:off x="9355152" y="3934679"/>
                                  <a:ext cx="871305" cy="2622058"/>
                                  <a:chOff x="9353805" y="3930764"/>
                                  <a:chExt cx="871305" cy="2622058"/>
                                </a:xfrm>
                              </xdr:grpSpPr>
                              <xdr:grpSp>
                                <xdr:nvGrpSpPr>
                                  <xdr:cNvPr id="163" name="Grupo 162">
                                    <a:extLst>
                                      <a:ext uri="{FF2B5EF4-FFF2-40B4-BE49-F238E27FC236}">
                                        <a16:creationId xmlns:a16="http://schemas.microsoft.com/office/drawing/2014/main" id="{00000000-0008-0000-0000-0000A3000000}"/>
                                      </a:ext>
                                    </a:extLst>
                                  </xdr:cNvPr>
                                  <xdr:cNvGrpSpPr/>
                                </xdr:nvGrpSpPr>
                                <xdr:grpSpPr>
                                  <a:xfrm>
                                    <a:off x="9353805" y="3997701"/>
                                    <a:ext cx="562518" cy="951164"/>
                                    <a:chOff x="9353805" y="3997701"/>
                                    <a:chExt cx="562518" cy="951164"/>
                                  </a:xfrm>
                                </xdr:grpSpPr>
                                <xdr:sp macro="" textlink="">
                                  <xdr:nvSpPr>
                                    <xdr:cNvPr id="171" name="Forma libre: forma 170">
                                      <a:extLst>
                                        <a:ext uri="{FF2B5EF4-FFF2-40B4-BE49-F238E27FC236}">
                                          <a16:creationId xmlns:a16="http://schemas.microsoft.com/office/drawing/2014/main" id="{00000000-0008-0000-0000-0000AB000000}"/>
                                        </a:ext>
                                      </a:extLst>
                                    </xdr:cNvPr>
                                    <xdr:cNvSpPr/>
                                  </xdr:nvSpPr>
                                  <xdr:spPr>
                                    <a:xfrm>
                                      <a:off x="9834342" y="3997701"/>
                                      <a:ext cx="81981" cy="774872"/>
                                    </a:xfrm>
                                    <a:custGeom>
                                      <a:avLst/>
                                      <a:gdLst>
                                        <a:gd name="connsiteX0" fmla="*/ 0 w 91313"/>
                                        <a:gd name="connsiteY0" fmla="*/ 773907 h 773907"/>
                                        <a:gd name="connsiteX1" fmla="*/ 89297 w 91313"/>
                                        <a:gd name="connsiteY1" fmla="*/ 547688 h 773907"/>
                                        <a:gd name="connsiteX2" fmla="*/ 53578 w 91313"/>
                                        <a:gd name="connsiteY2" fmla="*/ 0 h 773907"/>
                                      </a:gdLst>
                                      <a:ahLst/>
                                      <a:cxnLst>
                                        <a:cxn ang="0">
                                          <a:pos x="connsiteX0" y="connsiteY0"/>
                                        </a:cxn>
                                        <a:cxn ang="0">
                                          <a:pos x="connsiteX1" y="connsiteY1"/>
                                        </a:cxn>
                                        <a:cxn ang="0">
                                          <a:pos x="connsiteX2" y="connsiteY2"/>
                                        </a:cxn>
                                      </a:cxnLst>
                                      <a:rect l="l" t="t" r="r" b="b"/>
                                      <a:pathLst>
                                        <a:path w="91313" h="773907">
                                          <a:moveTo>
                                            <a:pt x="0" y="773907"/>
                                          </a:moveTo>
                                          <a:cubicBezTo>
                                            <a:pt x="40183" y="725289"/>
                                            <a:pt x="80367" y="676672"/>
                                            <a:pt x="89297" y="547688"/>
                                          </a:cubicBezTo>
                                          <a:cubicBezTo>
                                            <a:pt x="98227" y="418703"/>
                                            <a:pt x="75902" y="209351"/>
                                            <a:pt x="53578" y="0"/>
                                          </a:cubicBezTo>
                                        </a:path>
                                      </a:pathLst>
                                    </a:custGeom>
                                    <a:noFill/>
                                    <a:ln w="9525">
                                      <a:solidFill>
                                        <a:schemeClr val="bg2">
                                          <a:lumMod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xnSp macro="">
                                  <xdr:nvCxnSpPr>
                                    <xdr:cNvPr id="172" name="Conector recto 171">
                                      <a:extLst>
                                        <a:ext uri="{FF2B5EF4-FFF2-40B4-BE49-F238E27FC236}">
                                          <a16:creationId xmlns:a16="http://schemas.microsoft.com/office/drawing/2014/main" id="{00000000-0008-0000-0000-0000AC000000}"/>
                                        </a:ext>
                                      </a:extLst>
                                    </xdr:cNvPr>
                                    <xdr:cNvCxnSpPr/>
                                  </xdr:nvCxnSpPr>
                                  <xdr:spPr>
                                    <a:xfrm flipH="1">
                                      <a:off x="9353805" y="3997701"/>
                                      <a:ext cx="526286" cy="579703"/>
                                    </a:xfrm>
                                    <a:prstGeom prst="line">
                                      <a:avLst/>
                                    </a:prstGeom>
                                    <a:ln w="9525">
                                      <a:solidFill>
                                        <a:schemeClr val="bg2">
                                          <a:lumMod val="2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73" name="Conector recto 172">
                                      <a:extLst>
                                        <a:ext uri="{FF2B5EF4-FFF2-40B4-BE49-F238E27FC236}">
                                          <a16:creationId xmlns:a16="http://schemas.microsoft.com/office/drawing/2014/main" id="{00000000-0008-0000-0000-0000AD000000}"/>
                                        </a:ext>
                                      </a:extLst>
                                    </xdr:cNvPr>
                                    <xdr:cNvCxnSpPr/>
                                  </xdr:nvCxnSpPr>
                                  <xdr:spPr>
                                    <a:xfrm flipH="1">
                                      <a:off x="9614863" y="4777342"/>
                                      <a:ext cx="215915" cy="171523"/>
                                    </a:xfrm>
                                    <a:prstGeom prst="line">
                                      <a:avLst/>
                                    </a:prstGeom>
                                    <a:ln w="9525">
                                      <a:solidFill>
                                        <a:schemeClr val="bg2">
                                          <a:lumMod val="25000"/>
                                        </a:schemeClr>
                                      </a:solidFill>
                                    </a:ln>
                                  </xdr:spPr>
                                  <xdr:style>
                                    <a:lnRef idx="1">
                                      <a:schemeClr val="accent1"/>
                                    </a:lnRef>
                                    <a:fillRef idx="0">
                                      <a:schemeClr val="accent1"/>
                                    </a:fillRef>
                                    <a:effectRef idx="0">
                                      <a:schemeClr val="accent1"/>
                                    </a:effectRef>
                                    <a:fontRef idx="minor">
                                      <a:schemeClr val="tx1"/>
                                    </a:fontRef>
                                  </xdr:style>
                                </xdr:cxnSp>
                              </xdr:grpSp>
                              <xdr:cxnSp macro="">
                                <xdr:nvCxnSpPr>
                                  <xdr:cNvPr id="169" name="Conector recto 168">
                                    <a:extLst>
                                      <a:ext uri="{FF2B5EF4-FFF2-40B4-BE49-F238E27FC236}">
                                        <a16:creationId xmlns:a16="http://schemas.microsoft.com/office/drawing/2014/main" id="{00000000-0008-0000-0000-0000A9000000}"/>
                                      </a:ext>
                                    </a:extLst>
                                  </xdr:cNvPr>
                                  <xdr:cNvCxnSpPr/>
                                </xdr:nvCxnSpPr>
                                <xdr:spPr>
                                  <a:xfrm flipV="1">
                                    <a:off x="9873876" y="3930764"/>
                                    <a:ext cx="351234" cy="71437"/>
                                  </a:xfrm>
                                  <a:prstGeom prst="line">
                                    <a:avLst/>
                                  </a:prstGeom>
                                  <a:ln w="9525">
                                    <a:solidFill>
                                      <a:schemeClr val="bg2">
                                        <a:lumMod val="2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66" name="Forma libre: forma 165">
                                    <a:extLst>
                                      <a:ext uri="{FF2B5EF4-FFF2-40B4-BE49-F238E27FC236}">
                                        <a16:creationId xmlns:a16="http://schemas.microsoft.com/office/drawing/2014/main" id="{00000000-0008-0000-0000-0000A6000000}"/>
                                      </a:ext>
                                    </a:extLst>
                                  </xdr:cNvPr>
                                  <xdr:cNvSpPr/>
                                </xdr:nvSpPr>
                                <xdr:spPr>
                                  <a:xfrm>
                                    <a:off x="9830776" y="4772837"/>
                                    <a:ext cx="93711" cy="1779985"/>
                                  </a:xfrm>
                                  <a:custGeom>
                                    <a:avLst/>
                                    <a:gdLst>
                                      <a:gd name="connsiteX0" fmla="*/ 0 w 24072"/>
                                      <a:gd name="connsiteY0" fmla="*/ 0 h 1720453"/>
                                      <a:gd name="connsiteX1" fmla="*/ 23813 w 24072"/>
                                      <a:gd name="connsiteY1" fmla="*/ 881062 h 1720453"/>
                                      <a:gd name="connsiteX2" fmla="*/ 11907 w 24072"/>
                                      <a:gd name="connsiteY2" fmla="*/ 1541859 h 1720453"/>
                                      <a:gd name="connsiteX3" fmla="*/ 0 w 24072"/>
                                      <a:gd name="connsiteY3" fmla="*/ 1720453 h 1720453"/>
                                      <a:gd name="connsiteX4" fmla="*/ 0 w 24072"/>
                                      <a:gd name="connsiteY4" fmla="*/ 1720453 h 1720453"/>
                                      <a:gd name="connsiteX0" fmla="*/ 0 w 45167"/>
                                      <a:gd name="connsiteY0" fmla="*/ 0 h 1720453"/>
                                      <a:gd name="connsiteX1" fmla="*/ 45066 w 45167"/>
                                      <a:gd name="connsiteY1" fmla="*/ 869600 h 1720453"/>
                                      <a:gd name="connsiteX2" fmla="*/ 11907 w 45167"/>
                                      <a:gd name="connsiteY2" fmla="*/ 1541859 h 1720453"/>
                                      <a:gd name="connsiteX3" fmla="*/ 0 w 45167"/>
                                      <a:gd name="connsiteY3" fmla="*/ 1720453 h 1720453"/>
                                      <a:gd name="connsiteX4" fmla="*/ 0 w 45167"/>
                                      <a:gd name="connsiteY4" fmla="*/ 1720453 h 1720453"/>
                                      <a:gd name="connsiteX0" fmla="*/ 0 w 52234"/>
                                      <a:gd name="connsiteY0" fmla="*/ 0 h 1720453"/>
                                      <a:gd name="connsiteX1" fmla="*/ 52150 w 52234"/>
                                      <a:gd name="connsiteY1" fmla="*/ 691946 h 1720453"/>
                                      <a:gd name="connsiteX2" fmla="*/ 11907 w 52234"/>
                                      <a:gd name="connsiteY2" fmla="*/ 1541859 h 1720453"/>
                                      <a:gd name="connsiteX3" fmla="*/ 0 w 52234"/>
                                      <a:gd name="connsiteY3" fmla="*/ 1720453 h 1720453"/>
                                      <a:gd name="connsiteX4" fmla="*/ 0 w 52234"/>
                                      <a:gd name="connsiteY4" fmla="*/ 1720453 h 1720453"/>
                                      <a:gd name="connsiteX0" fmla="*/ 0 w 53590"/>
                                      <a:gd name="connsiteY0" fmla="*/ 0 h 1720453"/>
                                      <a:gd name="connsiteX1" fmla="*/ 40409 w 53590"/>
                                      <a:gd name="connsiteY1" fmla="*/ 564770 h 1720453"/>
                                      <a:gd name="connsiteX2" fmla="*/ 52150 w 53590"/>
                                      <a:gd name="connsiteY2" fmla="*/ 691946 h 1720453"/>
                                      <a:gd name="connsiteX3" fmla="*/ 11907 w 53590"/>
                                      <a:gd name="connsiteY3" fmla="*/ 1541859 h 1720453"/>
                                      <a:gd name="connsiteX4" fmla="*/ 0 w 53590"/>
                                      <a:gd name="connsiteY4" fmla="*/ 1720453 h 1720453"/>
                                      <a:gd name="connsiteX5" fmla="*/ 0 w 53590"/>
                                      <a:gd name="connsiteY5" fmla="*/ 1720453 h 1720453"/>
                                      <a:gd name="connsiteX0" fmla="*/ 0 w 54380"/>
                                      <a:gd name="connsiteY0" fmla="*/ 0 h 1720453"/>
                                      <a:gd name="connsiteX1" fmla="*/ 43951 w 54380"/>
                                      <a:gd name="connsiteY1" fmla="*/ 421501 h 1720453"/>
                                      <a:gd name="connsiteX2" fmla="*/ 52150 w 54380"/>
                                      <a:gd name="connsiteY2" fmla="*/ 691946 h 1720453"/>
                                      <a:gd name="connsiteX3" fmla="*/ 11907 w 54380"/>
                                      <a:gd name="connsiteY3" fmla="*/ 1541859 h 1720453"/>
                                      <a:gd name="connsiteX4" fmla="*/ 0 w 54380"/>
                                      <a:gd name="connsiteY4" fmla="*/ 1720453 h 1720453"/>
                                      <a:gd name="connsiteX5" fmla="*/ 0 w 54380"/>
                                      <a:gd name="connsiteY5" fmla="*/ 1720453 h 1720453"/>
                                      <a:gd name="connsiteX0" fmla="*/ 0 w 51780"/>
                                      <a:gd name="connsiteY0" fmla="*/ 0 h 1720453"/>
                                      <a:gd name="connsiteX1" fmla="*/ 43951 w 51780"/>
                                      <a:gd name="connsiteY1" fmla="*/ 421501 h 1720453"/>
                                      <a:gd name="connsiteX2" fmla="*/ 48608 w 51780"/>
                                      <a:gd name="connsiteY2" fmla="*/ 967024 h 1720453"/>
                                      <a:gd name="connsiteX3" fmla="*/ 11907 w 51780"/>
                                      <a:gd name="connsiteY3" fmla="*/ 1541859 h 1720453"/>
                                      <a:gd name="connsiteX4" fmla="*/ 0 w 51780"/>
                                      <a:gd name="connsiteY4" fmla="*/ 1720453 h 1720453"/>
                                      <a:gd name="connsiteX5" fmla="*/ 0 w 51780"/>
                                      <a:gd name="connsiteY5" fmla="*/ 1720453 h 1720453"/>
                                      <a:gd name="connsiteX0" fmla="*/ 0 w 49341"/>
                                      <a:gd name="connsiteY0" fmla="*/ 0 h 1720453"/>
                                      <a:gd name="connsiteX1" fmla="*/ 33324 w 49341"/>
                                      <a:gd name="connsiteY1" fmla="*/ 364192 h 1720453"/>
                                      <a:gd name="connsiteX2" fmla="*/ 48608 w 49341"/>
                                      <a:gd name="connsiteY2" fmla="*/ 967024 h 1720453"/>
                                      <a:gd name="connsiteX3" fmla="*/ 11907 w 49341"/>
                                      <a:gd name="connsiteY3" fmla="*/ 1541859 h 1720453"/>
                                      <a:gd name="connsiteX4" fmla="*/ 0 w 49341"/>
                                      <a:gd name="connsiteY4" fmla="*/ 1720453 h 1720453"/>
                                      <a:gd name="connsiteX5" fmla="*/ 0 w 49341"/>
                                      <a:gd name="connsiteY5" fmla="*/ 1720453 h 172045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49341" h="1720453">
                                        <a:moveTo>
                                          <a:pt x="0" y="0"/>
                                        </a:moveTo>
                                        <a:cubicBezTo>
                                          <a:pt x="6735" y="94128"/>
                                          <a:pt x="24632" y="248868"/>
                                          <a:pt x="33324" y="364192"/>
                                        </a:cubicBezTo>
                                        <a:cubicBezTo>
                                          <a:pt x="42016" y="479516"/>
                                          <a:pt x="52177" y="770746"/>
                                          <a:pt x="48608" y="967024"/>
                                        </a:cubicBezTo>
                                        <a:cubicBezTo>
                                          <a:pt x="45039" y="1163302"/>
                                          <a:pt x="20008" y="1416288"/>
                                          <a:pt x="11907" y="1541859"/>
                                        </a:cubicBezTo>
                                        <a:cubicBezTo>
                                          <a:pt x="3806" y="1667430"/>
                                          <a:pt x="0" y="1720453"/>
                                          <a:pt x="0" y="1720453"/>
                                        </a:cubicBezTo>
                                        <a:lnTo>
                                          <a:pt x="0" y="1720453"/>
                                        </a:lnTo>
                                      </a:path>
                                    </a:pathLst>
                                  </a:custGeom>
                                  <a:noFill/>
                                  <a:ln w="9525">
                                    <a:solidFill>
                                      <a:schemeClr val="bg2">
                                        <a:lumMod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grpSp>
                            <xdr:sp macro="" textlink="">
                              <xdr:nvSpPr>
                                <xdr:cNvPr id="158" name="Forma libre: forma 157">
                                  <a:extLst>
                                    <a:ext uri="{FF2B5EF4-FFF2-40B4-BE49-F238E27FC236}">
                                      <a16:creationId xmlns:a16="http://schemas.microsoft.com/office/drawing/2014/main" id="{00000000-0008-0000-0000-00009E000000}"/>
                                    </a:ext>
                                  </a:extLst>
                                </xdr:cNvPr>
                                <xdr:cNvSpPr/>
                              </xdr:nvSpPr>
                              <xdr:spPr>
                                <a:xfrm>
                                  <a:off x="9830306" y="6553165"/>
                                  <a:ext cx="1494016" cy="52016"/>
                                </a:xfrm>
                                <a:custGeom>
                                  <a:avLst/>
                                  <a:gdLst>
                                    <a:gd name="connsiteX0" fmla="*/ 0 w 1448360"/>
                                    <a:gd name="connsiteY0" fmla="*/ 0 h 41344"/>
                                    <a:gd name="connsiteX1" fmla="*/ 322169 w 1448360"/>
                                    <a:gd name="connsiteY1" fmla="*/ 39221 h 41344"/>
                                    <a:gd name="connsiteX2" fmla="*/ 731183 w 1448360"/>
                                    <a:gd name="connsiteY2" fmla="*/ 36419 h 41344"/>
                                    <a:gd name="connsiteX3" fmla="*/ 1157007 w 1448360"/>
                                    <a:gd name="connsiteY3" fmla="*/ 39221 h 41344"/>
                                    <a:gd name="connsiteX4" fmla="*/ 1448360 w 1448360"/>
                                    <a:gd name="connsiteY4" fmla="*/ 16809 h 41344"/>
                                    <a:gd name="connsiteX0" fmla="*/ 0 w 1448360"/>
                                    <a:gd name="connsiteY0" fmla="*/ 0 h 50426"/>
                                    <a:gd name="connsiteX1" fmla="*/ 322169 w 1448360"/>
                                    <a:gd name="connsiteY1" fmla="*/ 39221 h 50426"/>
                                    <a:gd name="connsiteX2" fmla="*/ 728382 w 1448360"/>
                                    <a:gd name="connsiteY2" fmla="*/ 50426 h 50426"/>
                                    <a:gd name="connsiteX3" fmla="*/ 1157007 w 1448360"/>
                                    <a:gd name="connsiteY3" fmla="*/ 39221 h 50426"/>
                                    <a:gd name="connsiteX4" fmla="*/ 1448360 w 1448360"/>
                                    <a:gd name="connsiteY4" fmla="*/ 16809 h 5042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448360" h="50426">
                                      <a:moveTo>
                                        <a:pt x="0" y="0"/>
                                      </a:moveTo>
                                      <a:cubicBezTo>
                                        <a:pt x="100152" y="16575"/>
                                        <a:pt x="200772" y="30817"/>
                                        <a:pt x="322169" y="39221"/>
                                      </a:cubicBezTo>
                                      <a:cubicBezTo>
                                        <a:pt x="443566" y="47625"/>
                                        <a:pt x="728382" y="50426"/>
                                        <a:pt x="728382" y="50426"/>
                                      </a:cubicBezTo>
                                      <a:cubicBezTo>
                                        <a:pt x="867522" y="50426"/>
                                        <a:pt x="1037011" y="44824"/>
                                        <a:pt x="1157007" y="39221"/>
                                      </a:cubicBezTo>
                                      <a:cubicBezTo>
                                        <a:pt x="1277003" y="33618"/>
                                        <a:pt x="1362448" y="26381"/>
                                        <a:pt x="1448360" y="16809"/>
                                      </a:cubicBezTo>
                                    </a:path>
                                  </a:pathLst>
                                </a:custGeom>
                                <a:noFill/>
                                <a:ln w="9525">
                                  <a:solidFill>
                                    <a:schemeClr val="bg2">
                                      <a:lumMod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grpSp>
                        </xdr:grpSp>
                        <xdr:grpSp>
                          <xdr:nvGrpSpPr>
                            <xdr:cNvPr id="140" name="Grupo 139">
                              <a:extLst>
                                <a:ext uri="{FF2B5EF4-FFF2-40B4-BE49-F238E27FC236}">
                                  <a16:creationId xmlns:a16="http://schemas.microsoft.com/office/drawing/2014/main" id="{00000000-0008-0000-0000-00008C000000}"/>
                                </a:ext>
                              </a:extLst>
                            </xdr:cNvPr>
                            <xdr:cNvGrpSpPr/>
                          </xdr:nvGrpSpPr>
                          <xdr:grpSpPr>
                            <a:xfrm>
                              <a:off x="12161298" y="4002177"/>
                              <a:ext cx="1186788" cy="1476354"/>
                              <a:chOff x="15567676" y="4146471"/>
                              <a:chExt cx="1186788" cy="1476354"/>
                            </a:xfrm>
                          </xdr:grpSpPr>
                          <xdr:sp macro="" textlink="">
                            <xdr:nvSpPr>
                              <xdr:cNvPr id="141" name="Forma libre: forma 140">
                                <a:extLst>
                                  <a:ext uri="{FF2B5EF4-FFF2-40B4-BE49-F238E27FC236}">
                                    <a16:creationId xmlns:a16="http://schemas.microsoft.com/office/drawing/2014/main" id="{00000000-0008-0000-0000-00008D000000}"/>
                                  </a:ext>
                                </a:extLst>
                              </xdr:cNvPr>
                              <xdr:cNvSpPr/>
                            </xdr:nvSpPr>
                            <xdr:spPr>
                              <a:xfrm flipH="1">
                                <a:off x="15954794" y="4249000"/>
                                <a:ext cx="130083" cy="1146402"/>
                              </a:xfrm>
                              <a:custGeom>
                                <a:avLst/>
                                <a:gdLst>
                                  <a:gd name="connsiteX0" fmla="*/ 0 w 91313"/>
                                  <a:gd name="connsiteY0" fmla="*/ 773907 h 773907"/>
                                  <a:gd name="connsiteX1" fmla="*/ 89297 w 91313"/>
                                  <a:gd name="connsiteY1" fmla="*/ 547688 h 773907"/>
                                  <a:gd name="connsiteX2" fmla="*/ 53578 w 91313"/>
                                  <a:gd name="connsiteY2" fmla="*/ 0 h 773907"/>
                                </a:gdLst>
                                <a:ahLst/>
                                <a:cxnLst>
                                  <a:cxn ang="0">
                                    <a:pos x="connsiteX0" y="connsiteY0"/>
                                  </a:cxn>
                                  <a:cxn ang="0">
                                    <a:pos x="connsiteX1" y="connsiteY1"/>
                                  </a:cxn>
                                  <a:cxn ang="0">
                                    <a:pos x="connsiteX2" y="connsiteY2"/>
                                  </a:cxn>
                                </a:cxnLst>
                                <a:rect l="l" t="t" r="r" b="b"/>
                                <a:pathLst>
                                  <a:path w="91313" h="773907">
                                    <a:moveTo>
                                      <a:pt x="0" y="773907"/>
                                    </a:moveTo>
                                    <a:cubicBezTo>
                                      <a:pt x="40183" y="725289"/>
                                      <a:pt x="80367" y="676672"/>
                                      <a:pt x="89297" y="547688"/>
                                    </a:cubicBezTo>
                                    <a:cubicBezTo>
                                      <a:pt x="98227" y="418703"/>
                                      <a:pt x="75902" y="209351"/>
                                      <a:pt x="53578" y="0"/>
                                    </a:cubicBezTo>
                                  </a:path>
                                </a:pathLst>
                              </a:custGeom>
                              <a:noFill/>
                              <a:ln w="9525">
                                <a:solidFill>
                                  <a:schemeClr val="bg2">
                                    <a:lumMod val="2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grpSp>
                            <xdr:nvGrpSpPr>
                              <xdr:cNvPr id="142" name="Grupo 141">
                                <a:extLst>
                                  <a:ext uri="{FF2B5EF4-FFF2-40B4-BE49-F238E27FC236}">
                                    <a16:creationId xmlns:a16="http://schemas.microsoft.com/office/drawing/2014/main" id="{00000000-0008-0000-0000-00008E000000}"/>
                                  </a:ext>
                                </a:extLst>
                              </xdr:cNvPr>
                              <xdr:cNvGrpSpPr/>
                            </xdr:nvGrpSpPr>
                            <xdr:grpSpPr>
                              <a:xfrm flipH="1">
                                <a:off x="15567676" y="4146471"/>
                                <a:ext cx="1186788" cy="1476354"/>
                                <a:chOff x="9352798" y="3934679"/>
                                <a:chExt cx="873659" cy="1018101"/>
                              </a:xfrm>
                            </xdr:grpSpPr>
                            <xdr:cxnSp macro="">
                              <xdr:nvCxnSpPr>
                                <xdr:cNvPr id="143" name="Conector recto 142">
                                  <a:extLst>
                                    <a:ext uri="{FF2B5EF4-FFF2-40B4-BE49-F238E27FC236}">
                                      <a16:creationId xmlns:a16="http://schemas.microsoft.com/office/drawing/2014/main" id="{00000000-0008-0000-0000-00008F000000}"/>
                                    </a:ext>
                                  </a:extLst>
                                </xdr:cNvPr>
                                <xdr:cNvCxnSpPr/>
                              </xdr:nvCxnSpPr>
                              <xdr:spPr>
                                <a:xfrm>
                                  <a:off x="9354686" y="4581251"/>
                                  <a:ext cx="263681" cy="369508"/>
                                </a:xfrm>
                                <a:prstGeom prst="line">
                                  <a:avLst/>
                                </a:prstGeom>
                                <a:ln w="9525">
                                  <a:solidFill>
                                    <a:schemeClr val="bg2">
                                      <a:lumMod val="25000"/>
                                    </a:schemeClr>
                                  </a:solidFill>
                                </a:ln>
                              </xdr:spPr>
                              <xdr:style>
                                <a:lnRef idx="1">
                                  <a:schemeClr val="accent1"/>
                                </a:lnRef>
                                <a:fillRef idx="0">
                                  <a:schemeClr val="accent1"/>
                                </a:fillRef>
                                <a:effectRef idx="0">
                                  <a:schemeClr val="accent1"/>
                                </a:effectRef>
                                <a:fontRef idx="minor">
                                  <a:schemeClr val="tx1"/>
                                </a:fontRef>
                              </xdr:style>
                            </xdr:cxnSp>
                            <xdr:grpSp>
                              <xdr:nvGrpSpPr>
                                <xdr:cNvPr id="144" name="Grupo 143">
                                  <a:extLst>
                                    <a:ext uri="{FF2B5EF4-FFF2-40B4-BE49-F238E27FC236}">
                                      <a16:creationId xmlns:a16="http://schemas.microsoft.com/office/drawing/2014/main" id="{00000000-0008-0000-0000-000090000000}"/>
                                    </a:ext>
                                  </a:extLst>
                                </xdr:cNvPr>
                                <xdr:cNvGrpSpPr/>
                              </xdr:nvGrpSpPr>
                              <xdr:grpSpPr>
                                <a:xfrm>
                                  <a:off x="9352798" y="3934679"/>
                                  <a:ext cx="873659" cy="1018101"/>
                                  <a:chOff x="9351451" y="3930764"/>
                                  <a:chExt cx="873659" cy="1018101"/>
                                </a:xfrm>
                              </xdr:grpSpPr>
                              <xdr:grpSp>
                                <xdr:nvGrpSpPr>
                                  <xdr:cNvPr id="145" name="Grupo 144">
                                    <a:extLst>
                                      <a:ext uri="{FF2B5EF4-FFF2-40B4-BE49-F238E27FC236}">
                                        <a16:creationId xmlns:a16="http://schemas.microsoft.com/office/drawing/2014/main" id="{00000000-0008-0000-0000-000091000000}"/>
                                      </a:ext>
                                    </a:extLst>
                                  </xdr:cNvPr>
                                  <xdr:cNvGrpSpPr/>
                                </xdr:nvGrpSpPr>
                                <xdr:grpSpPr>
                                  <a:xfrm>
                                    <a:off x="9351451" y="3999306"/>
                                    <a:ext cx="560165" cy="949559"/>
                                    <a:chOff x="9351451" y="3999306"/>
                                    <a:chExt cx="560165" cy="949559"/>
                                  </a:xfrm>
                                </xdr:grpSpPr>
                                <xdr:sp macro="" textlink="">
                                  <xdr:nvSpPr>
                                    <xdr:cNvPr id="150" name="Forma libre: forma 149">
                                      <a:extLst>
                                        <a:ext uri="{FF2B5EF4-FFF2-40B4-BE49-F238E27FC236}">
                                          <a16:creationId xmlns:a16="http://schemas.microsoft.com/office/drawing/2014/main" id="{00000000-0008-0000-0000-000096000000}"/>
                                        </a:ext>
                                      </a:extLst>
                                    </xdr:cNvPr>
                                    <xdr:cNvSpPr/>
                                  </xdr:nvSpPr>
                                  <xdr:spPr>
                                    <a:xfrm>
                                      <a:off x="9829635" y="3999306"/>
                                      <a:ext cx="81981" cy="774872"/>
                                    </a:xfrm>
                                    <a:custGeom>
                                      <a:avLst/>
                                      <a:gdLst>
                                        <a:gd name="connsiteX0" fmla="*/ 0 w 91313"/>
                                        <a:gd name="connsiteY0" fmla="*/ 773907 h 773907"/>
                                        <a:gd name="connsiteX1" fmla="*/ 89297 w 91313"/>
                                        <a:gd name="connsiteY1" fmla="*/ 547688 h 773907"/>
                                        <a:gd name="connsiteX2" fmla="*/ 53578 w 91313"/>
                                        <a:gd name="connsiteY2" fmla="*/ 0 h 773907"/>
                                      </a:gdLst>
                                      <a:ahLst/>
                                      <a:cxnLst>
                                        <a:cxn ang="0">
                                          <a:pos x="connsiteX0" y="connsiteY0"/>
                                        </a:cxn>
                                        <a:cxn ang="0">
                                          <a:pos x="connsiteX1" y="connsiteY1"/>
                                        </a:cxn>
                                        <a:cxn ang="0">
                                          <a:pos x="connsiteX2" y="connsiteY2"/>
                                        </a:cxn>
                                      </a:cxnLst>
                                      <a:rect l="l" t="t" r="r" b="b"/>
                                      <a:pathLst>
                                        <a:path w="91313" h="773907">
                                          <a:moveTo>
                                            <a:pt x="0" y="773907"/>
                                          </a:moveTo>
                                          <a:cubicBezTo>
                                            <a:pt x="40183" y="725289"/>
                                            <a:pt x="80367" y="676672"/>
                                            <a:pt x="89297" y="547688"/>
                                          </a:cubicBezTo>
                                          <a:cubicBezTo>
                                            <a:pt x="98227" y="418703"/>
                                            <a:pt x="75902" y="209351"/>
                                            <a:pt x="53578" y="0"/>
                                          </a:cubicBezTo>
                                        </a:path>
                                      </a:pathLst>
                                    </a:custGeom>
                                    <a:noFill/>
                                    <a:ln w="9525">
                                      <a:solidFill>
                                        <a:schemeClr val="bg2">
                                          <a:lumMod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xnSp macro="">
                                  <xdr:nvCxnSpPr>
                                    <xdr:cNvPr id="151" name="Conector recto 150">
                                      <a:extLst>
                                        <a:ext uri="{FF2B5EF4-FFF2-40B4-BE49-F238E27FC236}">
                                          <a16:creationId xmlns:a16="http://schemas.microsoft.com/office/drawing/2014/main" id="{00000000-0008-0000-0000-000097000000}"/>
                                        </a:ext>
                                      </a:extLst>
                                    </xdr:cNvPr>
                                    <xdr:cNvCxnSpPr>
                                      <a:stCxn id="150" idx="2"/>
                                    </xdr:cNvCxnSpPr>
                                  </xdr:nvCxnSpPr>
                                  <xdr:spPr>
                                    <a:xfrm flipH="1">
                                      <a:off x="9351451" y="3999306"/>
                                      <a:ext cx="526286" cy="579703"/>
                                    </a:xfrm>
                                    <a:prstGeom prst="line">
                                      <a:avLst/>
                                    </a:prstGeom>
                                    <a:ln w="9525">
                                      <a:solidFill>
                                        <a:schemeClr val="bg2">
                                          <a:lumMod val="2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52" name="Conector recto 151">
                                      <a:extLst>
                                        <a:ext uri="{FF2B5EF4-FFF2-40B4-BE49-F238E27FC236}">
                                          <a16:creationId xmlns:a16="http://schemas.microsoft.com/office/drawing/2014/main" id="{00000000-0008-0000-0000-000098000000}"/>
                                        </a:ext>
                                      </a:extLst>
                                    </xdr:cNvPr>
                                    <xdr:cNvCxnSpPr/>
                                  </xdr:nvCxnSpPr>
                                  <xdr:spPr>
                                    <a:xfrm flipH="1">
                                      <a:off x="9614862" y="4771712"/>
                                      <a:ext cx="211473" cy="177153"/>
                                    </a:xfrm>
                                    <a:prstGeom prst="line">
                                      <a:avLst/>
                                    </a:prstGeom>
                                    <a:ln w="9525">
                                      <a:solidFill>
                                        <a:schemeClr val="bg2">
                                          <a:lumMod val="25000"/>
                                        </a:schemeClr>
                                      </a:solidFill>
                                    </a:ln>
                                  </xdr:spPr>
                                  <xdr:style>
                                    <a:lnRef idx="1">
                                      <a:schemeClr val="accent1"/>
                                    </a:lnRef>
                                    <a:fillRef idx="0">
                                      <a:schemeClr val="accent1"/>
                                    </a:fillRef>
                                    <a:effectRef idx="0">
                                      <a:schemeClr val="accent1"/>
                                    </a:effectRef>
                                    <a:fontRef idx="minor">
                                      <a:schemeClr val="tx1"/>
                                    </a:fontRef>
                                  </xdr:style>
                                </xdr:cxnSp>
                              </xdr:grpSp>
                              <xdr:cxnSp macro="">
                                <xdr:nvCxnSpPr>
                                  <xdr:cNvPr id="148" name="Conector recto 147">
                                    <a:extLst>
                                      <a:ext uri="{FF2B5EF4-FFF2-40B4-BE49-F238E27FC236}">
                                        <a16:creationId xmlns:a16="http://schemas.microsoft.com/office/drawing/2014/main" id="{00000000-0008-0000-0000-000094000000}"/>
                                      </a:ext>
                                    </a:extLst>
                                  </xdr:cNvPr>
                                  <xdr:cNvCxnSpPr/>
                                </xdr:nvCxnSpPr>
                                <xdr:spPr>
                                  <a:xfrm flipV="1">
                                    <a:off x="9873876" y="3930764"/>
                                    <a:ext cx="351234" cy="71437"/>
                                  </a:xfrm>
                                  <a:prstGeom prst="line">
                                    <a:avLst/>
                                  </a:prstGeom>
                                  <a:ln w="9525">
                                    <a:solidFill>
                                      <a:schemeClr val="bg2">
                                        <a:lumMod val="25000"/>
                                      </a:schemeClr>
                                    </a:solidFill>
                                  </a:ln>
                                </xdr:spPr>
                                <xdr:style>
                                  <a:lnRef idx="1">
                                    <a:schemeClr val="accent1"/>
                                  </a:lnRef>
                                  <a:fillRef idx="0">
                                    <a:schemeClr val="accent1"/>
                                  </a:fillRef>
                                  <a:effectRef idx="0">
                                    <a:schemeClr val="accent1"/>
                                  </a:effectRef>
                                  <a:fontRef idx="minor">
                                    <a:schemeClr val="tx1"/>
                                  </a:fontRef>
                                </xdr:style>
                              </xdr:cxnSp>
                            </xdr:grpSp>
                          </xdr:grpSp>
                        </xdr:grpSp>
                      </xdr:grpSp>
                      <xdr:cxnSp macro="">
                        <xdr:nvCxnSpPr>
                          <xdr:cNvPr id="137" name="Conector recto 136">
                            <a:extLst>
                              <a:ext uri="{FF2B5EF4-FFF2-40B4-BE49-F238E27FC236}">
                                <a16:creationId xmlns:a16="http://schemas.microsoft.com/office/drawing/2014/main" id="{00000000-0008-0000-0000-000089000000}"/>
                              </a:ext>
                            </a:extLst>
                          </xdr:cNvPr>
                          <xdr:cNvCxnSpPr/>
                        </xdr:nvCxnSpPr>
                        <xdr:spPr>
                          <a:xfrm flipH="1">
                            <a:off x="3456215" y="4659086"/>
                            <a:ext cx="315800" cy="499057"/>
                          </a:xfrm>
                          <a:prstGeom prst="line">
                            <a:avLst/>
                          </a:prstGeom>
                          <a:ln w="9525">
                            <a:solidFill>
                              <a:schemeClr val="bg2">
                                <a:lumMod val="25000"/>
                              </a:schemeClr>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138" name="Conector recto 137">
                            <a:extLst>
                              <a:ext uri="{FF2B5EF4-FFF2-40B4-BE49-F238E27FC236}">
                                <a16:creationId xmlns:a16="http://schemas.microsoft.com/office/drawing/2014/main" id="{00000000-0008-0000-0000-00008A000000}"/>
                              </a:ext>
                            </a:extLst>
                          </xdr:cNvPr>
                          <xdr:cNvCxnSpPr/>
                        </xdr:nvCxnSpPr>
                        <xdr:spPr>
                          <a:xfrm flipH="1">
                            <a:off x="3434445" y="4631870"/>
                            <a:ext cx="315800" cy="499057"/>
                          </a:xfrm>
                          <a:prstGeom prst="line">
                            <a:avLst/>
                          </a:prstGeom>
                          <a:ln w="9525">
                            <a:solidFill>
                              <a:schemeClr val="bg2">
                                <a:lumMod val="25000"/>
                              </a:schemeClr>
                            </a:solidFill>
                            <a:prstDash val="dash"/>
                          </a:ln>
                        </xdr:spPr>
                        <xdr:style>
                          <a:lnRef idx="1">
                            <a:schemeClr val="accent1"/>
                          </a:lnRef>
                          <a:fillRef idx="0">
                            <a:schemeClr val="accent1"/>
                          </a:fillRef>
                          <a:effectRef idx="0">
                            <a:schemeClr val="accent1"/>
                          </a:effectRef>
                          <a:fontRef idx="minor">
                            <a:schemeClr val="tx1"/>
                          </a:fontRef>
                        </xdr:style>
                      </xdr:cxnSp>
                    </xdr:grpSp>
                  </xdr:grpSp>
                </xdr:grpSp>
                <xdr:sp macro="" textlink="">
                  <xdr:nvSpPr>
                    <xdr:cNvPr id="131" name="CuadroTexto 130">
                      <a:extLst>
                        <a:ext uri="{FF2B5EF4-FFF2-40B4-BE49-F238E27FC236}">
                          <a16:creationId xmlns:a16="http://schemas.microsoft.com/office/drawing/2014/main" id="{00000000-0008-0000-0000-000083000000}"/>
                        </a:ext>
                      </a:extLst>
                    </xdr:cNvPr>
                    <xdr:cNvSpPr txBox="1"/>
                  </xdr:nvSpPr>
                  <xdr:spPr>
                    <a:xfrm>
                      <a:off x="12125806" y="8373158"/>
                      <a:ext cx="1342136" cy="4419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CO" sz="900"/>
                        <a:t>DOBLADILLO RUEDO</a:t>
                      </a:r>
                      <a:r>
                        <a:rPr lang="es-CO" sz="900" baseline="0"/>
                        <a:t> </a:t>
                      </a:r>
                      <a:r>
                        <a:rPr lang="es-CO" sz="900"/>
                        <a:t>EN COLLARÍN A 2,5CM - AGUJAS </a:t>
                      </a:r>
                      <a:r>
                        <a:rPr lang="es-CO" sz="900" baseline="0"/>
                        <a:t>1/4</a:t>
                      </a:r>
                      <a:endParaRPr lang="es-CO" sz="900"/>
                    </a:p>
                  </xdr:txBody>
                </xdr:sp>
              </xdr:grpSp>
              <xdr:grpSp>
                <xdr:nvGrpSpPr>
                  <xdr:cNvPr id="124" name="Grupo 123">
                    <a:extLst>
                      <a:ext uri="{FF2B5EF4-FFF2-40B4-BE49-F238E27FC236}">
                        <a16:creationId xmlns:a16="http://schemas.microsoft.com/office/drawing/2014/main" id="{00000000-0008-0000-0000-00007C000000}"/>
                      </a:ext>
                    </a:extLst>
                  </xdr:cNvPr>
                  <xdr:cNvGrpSpPr/>
                </xdr:nvGrpSpPr>
                <xdr:grpSpPr>
                  <a:xfrm>
                    <a:off x="12224426" y="4377707"/>
                    <a:ext cx="878898" cy="191549"/>
                    <a:chOff x="9749329" y="3761579"/>
                    <a:chExt cx="925295" cy="191549"/>
                  </a:xfrm>
                </xdr:grpSpPr>
                <xdr:cxnSp macro="">
                  <xdr:nvCxnSpPr>
                    <xdr:cNvPr id="125" name="Conector recto 124">
                      <a:extLst>
                        <a:ext uri="{FF2B5EF4-FFF2-40B4-BE49-F238E27FC236}">
                          <a16:creationId xmlns:a16="http://schemas.microsoft.com/office/drawing/2014/main" id="{00000000-0008-0000-0000-00007D000000}"/>
                        </a:ext>
                      </a:extLst>
                    </xdr:cNvPr>
                    <xdr:cNvCxnSpPr/>
                  </xdr:nvCxnSpPr>
                  <xdr:spPr>
                    <a:xfrm flipV="1">
                      <a:off x="9751786" y="3765945"/>
                      <a:ext cx="63470" cy="73684"/>
                    </a:xfrm>
                    <a:prstGeom prst="line">
                      <a:avLst/>
                    </a:prstGeom>
                    <a:ln w="9525">
                      <a:solidFill>
                        <a:srgbClr val="002060"/>
                      </a:solidFill>
                    </a:ln>
                  </xdr:spPr>
                  <xdr:style>
                    <a:lnRef idx="1">
                      <a:schemeClr val="accent1"/>
                    </a:lnRef>
                    <a:fillRef idx="0">
                      <a:schemeClr val="accent1"/>
                    </a:fillRef>
                    <a:effectRef idx="0">
                      <a:schemeClr val="accent1"/>
                    </a:effectRef>
                    <a:fontRef idx="minor">
                      <a:schemeClr val="tx1"/>
                    </a:fontRef>
                  </xdr:style>
                </xdr:cxnSp>
                <xdr:cxnSp macro="">
                  <xdr:nvCxnSpPr>
                    <xdr:cNvPr id="126" name="Conector recto 125">
                      <a:extLst>
                        <a:ext uri="{FF2B5EF4-FFF2-40B4-BE49-F238E27FC236}">
                          <a16:creationId xmlns:a16="http://schemas.microsoft.com/office/drawing/2014/main" id="{00000000-0008-0000-0000-00007E000000}"/>
                        </a:ext>
                      </a:extLst>
                    </xdr:cNvPr>
                    <xdr:cNvCxnSpPr/>
                  </xdr:nvCxnSpPr>
                  <xdr:spPr>
                    <a:xfrm flipH="1" flipV="1">
                      <a:off x="10613135" y="3775007"/>
                      <a:ext cx="61489" cy="73978"/>
                    </a:xfrm>
                    <a:prstGeom prst="line">
                      <a:avLst/>
                    </a:prstGeom>
                    <a:ln w="9525">
                      <a:solidFill>
                        <a:srgbClr val="002060"/>
                      </a:solidFill>
                    </a:ln>
                  </xdr:spPr>
                  <xdr:style>
                    <a:lnRef idx="1">
                      <a:schemeClr val="accent1"/>
                    </a:lnRef>
                    <a:fillRef idx="0">
                      <a:schemeClr val="accent1"/>
                    </a:fillRef>
                    <a:effectRef idx="0">
                      <a:schemeClr val="accent1"/>
                    </a:effectRef>
                    <a:fontRef idx="minor">
                      <a:schemeClr val="tx1"/>
                    </a:fontRef>
                  </xdr:style>
                </xdr:cxnSp>
                <xdr:sp macro="" textlink="">
                  <xdr:nvSpPr>
                    <xdr:cNvPr id="127" name="Forma libre: forma 126">
                      <a:extLst>
                        <a:ext uri="{FF2B5EF4-FFF2-40B4-BE49-F238E27FC236}">
                          <a16:creationId xmlns:a16="http://schemas.microsoft.com/office/drawing/2014/main" id="{00000000-0008-0000-0000-00007F000000}"/>
                        </a:ext>
                      </a:extLst>
                    </xdr:cNvPr>
                    <xdr:cNvSpPr/>
                  </xdr:nvSpPr>
                  <xdr:spPr>
                    <a:xfrm>
                      <a:off x="9812799" y="3761579"/>
                      <a:ext cx="801200" cy="82556"/>
                    </a:xfrm>
                    <a:custGeom>
                      <a:avLst/>
                      <a:gdLst>
                        <a:gd name="connsiteX0" fmla="*/ 0 w 573881"/>
                        <a:gd name="connsiteY0" fmla="*/ 0 h 35110"/>
                        <a:gd name="connsiteX1" fmla="*/ 188118 w 573881"/>
                        <a:gd name="connsiteY1" fmla="*/ 33338 h 35110"/>
                        <a:gd name="connsiteX2" fmla="*/ 435768 w 573881"/>
                        <a:gd name="connsiteY2" fmla="*/ 28575 h 35110"/>
                        <a:gd name="connsiteX3" fmla="*/ 573881 w 573881"/>
                        <a:gd name="connsiteY3" fmla="*/ 11906 h 35110"/>
                        <a:gd name="connsiteX4" fmla="*/ 573881 w 573881"/>
                        <a:gd name="connsiteY4" fmla="*/ 11906 h 35110"/>
                        <a:gd name="connsiteX0" fmla="*/ 0 w 573881"/>
                        <a:gd name="connsiteY0" fmla="*/ 0 h 44549"/>
                        <a:gd name="connsiteX1" fmla="*/ 188118 w 573881"/>
                        <a:gd name="connsiteY1" fmla="*/ 44549 h 44549"/>
                        <a:gd name="connsiteX2" fmla="*/ 435768 w 573881"/>
                        <a:gd name="connsiteY2" fmla="*/ 28575 h 44549"/>
                        <a:gd name="connsiteX3" fmla="*/ 573881 w 573881"/>
                        <a:gd name="connsiteY3" fmla="*/ 11906 h 44549"/>
                        <a:gd name="connsiteX4" fmla="*/ 573881 w 573881"/>
                        <a:gd name="connsiteY4" fmla="*/ 11906 h 44549"/>
                        <a:gd name="connsiteX0" fmla="*/ 0 w 573881"/>
                        <a:gd name="connsiteY0" fmla="*/ 0 h 47859"/>
                        <a:gd name="connsiteX1" fmla="*/ 188118 w 573881"/>
                        <a:gd name="connsiteY1" fmla="*/ 44549 h 47859"/>
                        <a:gd name="connsiteX2" fmla="*/ 437626 w 573881"/>
                        <a:gd name="connsiteY2" fmla="*/ 44590 h 47859"/>
                        <a:gd name="connsiteX3" fmla="*/ 573881 w 573881"/>
                        <a:gd name="connsiteY3" fmla="*/ 11906 h 47859"/>
                        <a:gd name="connsiteX4" fmla="*/ 573881 w 573881"/>
                        <a:gd name="connsiteY4" fmla="*/ 11906 h 47859"/>
                        <a:gd name="connsiteX0" fmla="*/ 0 w 573881"/>
                        <a:gd name="connsiteY0" fmla="*/ 0 h 45292"/>
                        <a:gd name="connsiteX1" fmla="*/ 104502 w 573881"/>
                        <a:gd name="connsiteY1" fmla="*/ 34658 h 45292"/>
                        <a:gd name="connsiteX2" fmla="*/ 188118 w 573881"/>
                        <a:gd name="connsiteY2" fmla="*/ 44549 h 45292"/>
                        <a:gd name="connsiteX3" fmla="*/ 437626 w 573881"/>
                        <a:gd name="connsiteY3" fmla="*/ 44590 h 45292"/>
                        <a:gd name="connsiteX4" fmla="*/ 573881 w 573881"/>
                        <a:gd name="connsiteY4" fmla="*/ 11906 h 45292"/>
                        <a:gd name="connsiteX5" fmla="*/ 573881 w 573881"/>
                        <a:gd name="connsiteY5" fmla="*/ 11906 h 45292"/>
                        <a:gd name="connsiteX0" fmla="*/ 0 w 573881"/>
                        <a:gd name="connsiteY0" fmla="*/ 0 h 51574"/>
                        <a:gd name="connsiteX1" fmla="*/ 104502 w 573881"/>
                        <a:gd name="connsiteY1" fmla="*/ 34658 h 51574"/>
                        <a:gd name="connsiteX2" fmla="*/ 219694 w 573881"/>
                        <a:gd name="connsiteY2" fmla="*/ 50955 h 51574"/>
                        <a:gd name="connsiteX3" fmla="*/ 437626 w 573881"/>
                        <a:gd name="connsiteY3" fmla="*/ 44590 h 51574"/>
                        <a:gd name="connsiteX4" fmla="*/ 573881 w 573881"/>
                        <a:gd name="connsiteY4" fmla="*/ 11906 h 51574"/>
                        <a:gd name="connsiteX5" fmla="*/ 573881 w 573881"/>
                        <a:gd name="connsiteY5" fmla="*/ 11906 h 51574"/>
                        <a:gd name="connsiteX0" fmla="*/ 0 w 573881"/>
                        <a:gd name="connsiteY0" fmla="*/ 0 h 52258"/>
                        <a:gd name="connsiteX1" fmla="*/ 56209 w 573881"/>
                        <a:gd name="connsiteY1" fmla="*/ 25048 h 52258"/>
                        <a:gd name="connsiteX2" fmla="*/ 219694 w 573881"/>
                        <a:gd name="connsiteY2" fmla="*/ 50955 h 52258"/>
                        <a:gd name="connsiteX3" fmla="*/ 437626 w 573881"/>
                        <a:gd name="connsiteY3" fmla="*/ 44590 h 52258"/>
                        <a:gd name="connsiteX4" fmla="*/ 573881 w 573881"/>
                        <a:gd name="connsiteY4" fmla="*/ 11906 h 52258"/>
                        <a:gd name="connsiteX5" fmla="*/ 573881 w 573881"/>
                        <a:gd name="connsiteY5" fmla="*/ 11906 h 52258"/>
                        <a:gd name="connsiteX0" fmla="*/ 0 w 573881"/>
                        <a:gd name="connsiteY0" fmla="*/ 0 h 52258"/>
                        <a:gd name="connsiteX1" fmla="*/ 56209 w 573881"/>
                        <a:gd name="connsiteY1" fmla="*/ 25048 h 52258"/>
                        <a:gd name="connsiteX2" fmla="*/ 219694 w 573881"/>
                        <a:gd name="connsiteY2" fmla="*/ 50955 h 52258"/>
                        <a:gd name="connsiteX3" fmla="*/ 437626 w 573881"/>
                        <a:gd name="connsiteY3" fmla="*/ 44590 h 52258"/>
                        <a:gd name="connsiteX4" fmla="*/ 573881 w 573881"/>
                        <a:gd name="connsiteY4" fmla="*/ 11906 h 52258"/>
                        <a:gd name="connsiteX5" fmla="*/ 573881 w 573881"/>
                        <a:gd name="connsiteY5" fmla="*/ 11906 h 52258"/>
                        <a:gd name="connsiteX0" fmla="*/ 0 w 573881"/>
                        <a:gd name="connsiteY0" fmla="*/ 0 h 52258"/>
                        <a:gd name="connsiteX1" fmla="*/ 13489 w 573881"/>
                        <a:gd name="connsiteY1" fmla="*/ 7432 h 52258"/>
                        <a:gd name="connsiteX2" fmla="*/ 56209 w 573881"/>
                        <a:gd name="connsiteY2" fmla="*/ 25048 h 52258"/>
                        <a:gd name="connsiteX3" fmla="*/ 219694 w 573881"/>
                        <a:gd name="connsiteY3" fmla="*/ 50955 h 52258"/>
                        <a:gd name="connsiteX4" fmla="*/ 437626 w 573881"/>
                        <a:gd name="connsiteY4" fmla="*/ 44590 h 52258"/>
                        <a:gd name="connsiteX5" fmla="*/ 573881 w 573881"/>
                        <a:gd name="connsiteY5" fmla="*/ 11906 h 52258"/>
                        <a:gd name="connsiteX6" fmla="*/ 573881 w 573881"/>
                        <a:gd name="connsiteY6" fmla="*/ 11906 h 52258"/>
                        <a:gd name="connsiteX0" fmla="*/ 0 w 573881"/>
                        <a:gd name="connsiteY0" fmla="*/ 0 h 52258"/>
                        <a:gd name="connsiteX1" fmla="*/ 22776 w 573881"/>
                        <a:gd name="connsiteY1" fmla="*/ 12236 h 52258"/>
                        <a:gd name="connsiteX2" fmla="*/ 56209 w 573881"/>
                        <a:gd name="connsiteY2" fmla="*/ 25048 h 52258"/>
                        <a:gd name="connsiteX3" fmla="*/ 219694 w 573881"/>
                        <a:gd name="connsiteY3" fmla="*/ 50955 h 52258"/>
                        <a:gd name="connsiteX4" fmla="*/ 437626 w 573881"/>
                        <a:gd name="connsiteY4" fmla="*/ 44590 h 52258"/>
                        <a:gd name="connsiteX5" fmla="*/ 573881 w 573881"/>
                        <a:gd name="connsiteY5" fmla="*/ 11906 h 52258"/>
                        <a:gd name="connsiteX6" fmla="*/ 573881 w 573881"/>
                        <a:gd name="connsiteY6" fmla="*/ 11906 h 52258"/>
                        <a:gd name="connsiteX0" fmla="*/ 0 w 573881"/>
                        <a:gd name="connsiteY0" fmla="*/ 0 h 51799"/>
                        <a:gd name="connsiteX1" fmla="*/ 22776 w 573881"/>
                        <a:gd name="connsiteY1" fmla="*/ 12236 h 51799"/>
                        <a:gd name="connsiteX2" fmla="*/ 84070 w 573881"/>
                        <a:gd name="connsiteY2" fmla="*/ 31454 h 51799"/>
                        <a:gd name="connsiteX3" fmla="*/ 219694 w 573881"/>
                        <a:gd name="connsiteY3" fmla="*/ 50955 h 51799"/>
                        <a:gd name="connsiteX4" fmla="*/ 437626 w 573881"/>
                        <a:gd name="connsiteY4" fmla="*/ 44590 h 51799"/>
                        <a:gd name="connsiteX5" fmla="*/ 573881 w 573881"/>
                        <a:gd name="connsiteY5" fmla="*/ 11906 h 51799"/>
                        <a:gd name="connsiteX6" fmla="*/ 573881 w 573881"/>
                        <a:gd name="connsiteY6" fmla="*/ 11906 h 51799"/>
                        <a:gd name="connsiteX0" fmla="*/ 0 w 573881"/>
                        <a:gd name="connsiteY0" fmla="*/ 0 h 51354"/>
                        <a:gd name="connsiteX1" fmla="*/ 22776 w 573881"/>
                        <a:gd name="connsiteY1" fmla="*/ 12236 h 51354"/>
                        <a:gd name="connsiteX2" fmla="*/ 85927 w 573881"/>
                        <a:gd name="connsiteY2" fmla="*/ 37860 h 51354"/>
                        <a:gd name="connsiteX3" fmla="*/ 219694 w 573881"/>
                        <a:gd name="connsiteY3" fmla="*/ 50955 h 51354"/>
                        <a:gd name="connsiteX4" fmla="*/ 437626 w 573881"/>
                        <a:gd name="connsiteY4" fmla="*/ 44590 h 51354"/>
                        <a:gd name="connsiteX5" fmla="*/ 573881 w 573881"/>
                        <a:gd name="connsiteY5" fmla="*/ 11906 h 51354"/>
                        <a:gd name="connsiteX6" fmla="*/ 573881 w 573881"/>
                        <a:gd name="connsiteY6" fmla="*/ 11906 h 51354"/>
                        <a:gd name="connsiteX0" fmla="*/ 0 w 573881"/>
                        <a:gd name="connsiteY0" fmla="*/ 0 h 51125"/>
                        <a:gd name="connsiteX1" fmla="*/ 22776 w 573881"/>
                        <a:gd name="connsiteY1" fmla="*/ 12236 h 51125"/>
                        <a:gd name="connsiteX2" fmla="*/ 85927 w 573881"/>
                        <a:gd name="connsiteY2" fmla="*/ 37860 h 51125"/>
                        <a:gd name="connsiteX3" fmla="*/ 219694 w 573881"/>
                        <a:gd name="connsiteY3" fmla="*/ 50955 h 51125"/>
                        <a:gd name="connsiteX4" fmla="*/ 461772 w 573881"/>
                        <a:gd name="connsiteY4" fmla="*/ 42988 h 51125"/>
                        <a:gd name="connsiteX5" fmla="*/ 573881 w 573881"/>
                        <a:gd name="connsiteY5" fmla="*/ 11906 h 51125"/>
                        <a:gd name="connsiteX6" fmla="*/ 573881 w 573881"/>
                        <a:gd name="connsiteY6" fmla="*/ 11906 h 51125"/>
                        <a:gd name="connsiteX0" fmla="*/ 0 w 573881"/>
                        <a:gd name="connsiteY0" fmla="*/ 0 h 57426"/>
                        <a:gd name="connsiteX1" fmla="*/ 22776 w 573881"/>
                        <a:gd name="connsiteY1" fmla="*/ 12236 h 57426"/>
                        <a:gd name="connsiteX2" fmla="*/ 85927 w 573881"/>
                        <a:gd name="connsiteY2" fmla="*/ 37860 h 57426"/>
                        <a:gd name="connsiteX3" fmla="*/ 267987 w 573881"/>
                        <a:gd name="connsiteY3" fmla="*/ 57361 h 57426"/>
                        <a:gd name="connsiteX4" fmla="*/ 461772 w 573881"/>
                        <a:gd name="connsiteY4" fmla="*/ 42988 h 57426"/>
                        <a:gd name="connsiteX5" fmla="*/ 573881 w 573881"/>
                        <a:gd name="connsiteY5" fmla="*/ 11906 h 57426"/>
                        <a:gd name="connsiteX6" fmla="*/ 573881 w 573881"/>
                        <a:gd name="connsiteY6" fmla="*/ 11906 h 57426"/>
                        <a:gd name="connsiteX0" fmla="*/ 0 w 573881"/>
                        <a:gd name="connsiteY0" fmla="*/ 0 h 57753"/>
                        <a:gd name="connsiteX1" fmla="*/ 22776 w 573881"/>
                        <a:gd name="connsiteY1" fmla="*/ 12236 h 57753"/>
                        <a:gd name="connsiteX2" fmla="*/ 85927 w 573881"/>
                        <a:gd name="connsiteY2" fmla="*/ 37860 h 57753"/>
                        <a:gd name="connsiteX3" fmla="*/ 267987 w 573881"/>
                        <a:gd name="connsiteY3" fmla="*/ 57361 h 57753"/>
                        <a:gd name="connsiteX4" fmla="*/ 469202 w 573881"/>
                        <a:gd name="connsiteY4" fmla="*/ 47793 h 57753"/>
                        <a:gd name="connsiteX5" fmla="*/ 573881 w 573881"/>
                        <a:gd name="connsiteY5" fmla="*/ 11906 h 57753"/>
                        <a:gd name="connsiteX6" fmla="*/ 573881 w 573881"/>
                        <a:gd name="connsiteY6" fmla="*/ 11906 h 57753"/>
                        <a:gd name="connsiteX0" fmla="*/ 0 w 573881"/>
                        <a:gd name="connsiteY0" fmla="*/ 0 h 59018"/>
                        <a:gd name="connsiteX1" fmla="*/ 22776 w 573881"/>
                        <a:gd name="connsiteY1" fmla="*/ 12236 h 59018"/>
                        <a:gd name="connsiteX2" fmla="*/ 131661 w 573881"/>
                        <a:gd name="connsiteY2" fmla="*/ 51081 h 59018"/>
                        <a:gd name="connsiteX3" fmla="*/ 267987 w 573881"/>
                        <a:gd name="connsiteY3" fmla="*/ 57361 h 59018"/>
                        <a:gd name="connsiteX4" fmla="*/ 469202 w 573881"/>
                        <a:gd name="connsiteY4" fmla="*/ 47793 h 59018"/>
                        <a:gd name="connsiteX5" fmla="*/ 573881 w 573881"/>
                        <a:gd name="connsiteY5" fmla="*/ 11906 h 59018"/>
                        <a:gd name="connsiteX6" fmla="*/ 573881 w 573881"/>
                        <a:gd name="connsiteY6" fmla="*/ 11906 h 59018"/>
                        <a:gd name="connsiteX0" fmla="*/ 0 w 573881"/>
                        <a:gd name="connsiteY0" fmla="*/ 0 h 63181"/>
                        <a:gd name="connsiteX1" fmla="*/ 22776 w 573881"/>
                        <a:gd name="connsiteY1" fmla="*/ 12236 h 63181"/>
                        <a:gd name="connsiteX2" fmla="*/ 131661 w 573881"/>
                        <a:gd name="connsiteY2" fmla="*/ 51081 h 63181"/>
                        <a:gd name="connsiteX3" fmla="*/ 279421 w 573881"/>
                        <a:gd name="connsiteY3" fmla="*/ 63027 h 63181"/>
                        <a:gd name="connsiteX4" fmla="*/ 469202 w 573881"/>
                        <a:gd name="connsiteY4" fmla="*/ 47793 h 63181"/>
                        <a:gd name="connsiteX5" fmla="*/ 573881 w 573881"/>
                        <a:gd name="connsiteY5" fmla="*/ 11906 h 63181"/>
                        <a:gd name="connsiteX6" fmla="*/ 573881 w 573881"/>
                        <a:gd name="connsiteY6" fmla="*/ 11906 h 63181"/>
                        <a:gd name="connsiteX0" fmla="*/ 0 w 573881"/>
                        <a:gd name="connsiteY0" fmla="*/ 0 h 63181"/>
                        <a:gd name="connsiteX1" fmla="*/ 22776 w 573881"/>
                        <a:gd name="connsiteY1" fmla="*/ 12236 h 63181"/>
                        <a:gd name="connsiteX2" fmla="*/ 131661 w 573881"/>
                        <a:gd name="connsiteY2" fmla="*/ 51081 h 63181"/>
                        <a:gd name="connsiteX3" fmla="*/ 279421 w 573881"/>
                        <a:gd name="connsiteY3" fmla="*/ 63027 h 63181"/>
                        <a:gd name="connsiteX4" fmla="*/ 469202 w 573881"/>
                        <a:gd name="connsiteY4" fmla="*/ 47793 h 63181"/>
                        <a:gd name="connsiteX5" fmla="*/ 573881 w 573881"/>
                        <a:gd name="connsiteY5" fmla="*/ 11906 h 63181"/>
                        <a:gd name="connsiteX6" fmla="*/ 571976 w 573881"/>
                        <a:gd name="connsiteY6" fmla="*/ 4351 h 63181"/>
                        <a:gd name="connsiteX0" fmla="*/ 0 w 573881"/>
                        <a:gd name="connsiteY0" fmla="*/ 0 h 63181"/>
                        <a:gd name="connsiteX1" fmla="*/ 32304 w 573881"/>
                        <a:gd name="connsiteY1" fmla="*/ 17902 h 63181"/>
                        <a:gd name="connsiteX2" fmla="*/ 131661 w 573881"/>
                        <a:gd name="connsiteY2" fmla="*/ 51081 h 63181"/>
                        <a:gd name="connsiteX3" fmla="*/ 279421 w 573881"/>
                        <a:gd name="connsiteY3" fmla="*/ 63027 h 63181"/>
                        <a:gd name="connsiteX4" fmla="*/ 469202 w 573881"/>
                        <a:gd name="connsiteY4" fmla="*/ 47793 h 63181"/>
                        <a:gd name="connsiteX5" fmla="*/ 573881 w 573881"/>
                        <a:gd name="connsiteY5" fmla="*/ 11906 h 63181"/>
                        <a:gd name="connsiteX6" fmla="*/ 571976 w 573881"/>
                        <a:gd name="connsiteY6" fmla="*/ 4351 h 63181"/>
                        <a:gd name="connsiteX0" fmla="*/ 0 w 573881"/>
                        <a:gd name="connsiteY0" fmla="*/ 0 h 63181"/>
                        <a:gd name="connsiteX1" fmla="*/ 32304 w 573881"/>
                        <a:gd name="connsiteY1" fmla="*/ 17902 h 63181"/>
                        <a:gd name="connsiteX2" fmla="*/ 131661 w 573881"/>
                        <a:gd name="connsiteY2" fmla="*/ 51081 h 63181"/>
                        <a:gd name="connsiteX3" fmla="*/ 279421 w 573881"/>
                        <a:gd name="connsiteY3" fmla="*/ 63027 h 63181"/>
                        <a:gd name="connsiteX4" fmla="*/ 469202 w 573881"/>
                        <a:gd name="connsiteY4" fmla="*/ 47793 h 63181"/>
                        <a:gd name="connsiteX5" fmla="*/ 573881 w 573881"/>
                        <a:gd name="connsiteY5" fmla="*/ 11906 h 6318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573881" h="63181">
                          <a:moveTo>
                            <a:pt x="0" y="0"/>
                          </a:moveTo>
                          <a:cubicBezTo>
                            <a:pt x="4105" y="1239"/>
                            <a:pt x="10361" y="9389"/>
                            <a:pt x="32304" y="17902"/>
                          </a:cubicBezTo>
                          <a:cubicBezTo>
                            <a:pt x="54247" y="26415"/>
                            <a:pt x="99151" y="43827"/>
                            <a:pt x="131661" y="51081"/>
                          </a:cubicBezTo>
                          <a:cubicBezTo>
                            <a:pt x="168587" y="63311"/>
                            <a:pt x="223164" y="63575"/>
                            <a:pt x="279421" y="63027"/>
                          </a:cubicBezTo>
                          <a:cubicBezTo>
                            <a:pt x="335678" y="62479"/>
                            <a:pt x="420125" y="56313"/>
                            <a:pt x="469202" y="47793"/>
                          </a:cubicBezTo>
                          <a:cubicBezTo>
                            <a:pt x="518279" y="39273"/>
                            <a:pt x="556435" y="17887"/>
                            <a:pt x="573881" y="11906"/>
                          </a:cubicBezTo>
                        </a:path>
                      </a:pathLst>
                    </a:custGeom>
                    <a:noFill/>
                    <a:ln w="12700">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sp macro="" textlink="">
                  <xdr:nvSpPr>
                    <xdr:cNvPr id="128" name="Forma libre: forma 127">
                      <a:extLst>
                        <a:ext uri="{FF2B5EF4-FFF2-40B4-BE49-F238E27FC236}">
                          <a16:creationId xmlns:a16="http://schemas.microsoft.com/office/drawing/2014/main" id="{00000000-0008-0000-0000-000080000000}"/>
                        </a:ext>
                      </a:extLst>
                    </xdr:cNvPr>
                    <xdr:cNvSpPr/>
                  </xdr:nvSpPr>
                  <xdr:spPr>
                    <a:xfrm>
                      <a:off x="9749329" y="3835263"/>
                      <a:ext cx="466798" cy="117739"/>
                    </a:xfrm>
                    <a:custGeom>
                      <a:avLst/>
                      <a:gdLst>
                        <a:gd name="connsiteX0" fmla="*/ 0 w 677007"/>
                        <a:gd name="connsiteY0" fmla="*/ 0 h 114300"/>
                        <a:gd name="connsiteX1" fmla="*/ 102577 w 677007"/>
                        <a:gd name="connsiteY1" fmla="*/ 82061 h 114300"/>
                        <a:gd name="connsiteX2" fmla="*/ 102577 w 677007"/>
                        <a:gd name="connsiteY2" fmla="*/ 82061 h 114300"/>
                        <a:gd name="connsiteX3" fmla="*/ 263769 w 677007"/>
                        <a:gd name="connsiteY3" fmla="*/ 114300 h 114300"/>
                        <a:gd name="connsiteX4" fmla="*/ 445477 w 677007"/>
                        <a:gd name="connsiteY4" fmla="*/ 114300 h 114300"/>
                        <a:gd name="connsiteX5" fmla="*/ 609600 w 677007"/>
                        <a:gd name="connsiteY5" fmla="*/ 76200 h 114300"/>
                        <a:gd name="connsiteX6" fmla="*/ 677007 w 677007"/>
                        <a:gd name="connsiteY6" fmla="*/ 8792 h 114300"/>
                        <a:gd name="connsiteX7" fmla="*/ 677007 w 677007"/>
                        <a:gd name="connsiteY7" fmla="*/ 8792 h 114300"/>
                        <a:gd name="connsiteX8" fmla="*/ 677007 w 677007"/>
                        <a:gd name="connsiteY8" fmla="*/ 8792 h 114300"/>
                        <a:gd name="connsiteX0" fmla="*/ 0 w 677007"/>
                        <a:gd name="connsiteY0" fmla="*/ 0 h 122022"/>
                        <a:gd name="connsiteX1" fmla="*/ 102577 w 677007"/>
                        <a:gd name="connsiteY1" fmla="*/ 82061 h 122022"/>
                        <a:gd name="connsiteX2" fmla="*/ 102577 w 677007"/>
                        <a:gd name="connsiteY2" fmla="*/ 82061 h 122022"/>
                        <a:gd name="connsiteX3" fmla="*/ 263769 w 677007"/>
                        <a:gd name="connsiteY3" fmla="*/ 114300 h 122022"/>
                        <a:gd name="connsiteX4" fmla="*/ 427457 w 677007"/>
                        <a:gd name="connsiteY4" fmla="*/ 122022 h 122022"/>
                        <a:gd name="connsiteX5" fmla="*/ 609600 w 677007"/>
                        <a:gd name="connsiteY5" fmla="*/ 76200 h 122022"/>
                        <a:gd name="connsiteX6" fmla="*/ 677007 w 677007"/>
                        <a:gd name="connsiteY6" fmla="*/ 8792 h 122022"/>
                        <a:gd name="connsiteX7" fmla="*/ 677007 w 677007"/>
                        <a:gd name="connsiteY7" fmla="*/ 8792 h 122022"/>
                        <a:gd name="connsiteX8" fmla="*/ 677007 w 677007"/>
                        <a:gd name="connsiteY8" fmla="*/ 8792 h 122022"/>
                        <a:gd name="connsiteX0" fmla="*/ 0 w 677007"/>
                        <a:gd name="connsiteY0" fmla="*/ 0 h 122022"/>
                        <a:gd name="connsiteX1" fmla="*/ 102577 w 677007"/>
                        <a:gd name="connsiteY1" fmla="*/ 82061 h 122022"/>
                        <a:gd name="connsiteX2" fmla="*/ 102577 w 677007"/>
                        <a:gd name="connsiteY2" fmla="*/ 82061 h 122022"/>
                        <a:gd name="connsiteX3" fmla="*/ 263769 w 677007"/>
                        <a:gd name="connsiteY3" fmla="*/ 114300 h 122022"/>
                        <a:gd name="connsiteX4" fmla="*/ 427457 w 677007"/>
                        <a:gd name="connsiteY4" fmla="*/ 122022 h 122022"/>
                        <a:gd name="connsiteX5" fmla="*/ 619897 w 677007"/>
                        <a:gd name="connsiteY5" fmla="*/ 63328 h 122022"/>
                        <a:gd name="connsiteX6" fmla="*/ 677007 w 677007"/>
                        <a:gd name="connsiteY6" fmla="*/ 8792 h 122022"/>
                        <a:gd name="connsiteX7" fmla="*/ 677007 w 677007"/>
                        <a:gd name="connsiteY7" fmla="*/ 8792 h 122022"/>
                        <a:gd name="connsiteX8" fmla="*/ 677007 w 677007"/>
                        <a:gd name="connsiteY8" fmla="*/ 8792 h 122022"/>
                        <a:gd name="connsiteX0" fmla="*/ 0 w 677007"/>
                        <a:gd name="connsiteY0" fmla="*/ 0 h 122022"/>
                        <a:gd name="connsiteX1" fmla="*/ 102577 w 677007"/>
                        <a:gd name="connsiteY1" fmla="*/ 82061 h 122022"/>
                        <a:gd name="connsiteX2" fmla="*/ 102577 w 677007"/>
                        <a:gd name="connsiteY2" fmla="*/ 82061 h 122022"/>
                        <a:gd name="connsiteX3" fmla="*/ 263769 w 677007"/>
                        <a:gd name="connsiteY3" fmla="*/ 114300 h 122022"/>
                        <a:gd name="connsiteX4" fmla="*/ 427457 w 677007"/>
                        <a:gd name="connsiteY4" fmla="*/ 122022 h 122022"/>
                        <a:gd name="connsiteX5" fmla="*/ 619897 w 677007"/>
                        <a:gd name="connsiteY5" fmla="*/ 63328 h 122022"/>
                        <a:gd name="connsiteX6" fmla="*/ 677007 w 677007"/>
                        <a:gd name="connsiteY6" fmla="*/ 8792 h 122022"/>
                        <a:gd name="connsiteX7" fmla="*/ 677007 w 677007"/>
                        <a:gd name="connsiteY7" fmla="*/ 8792 h 122022"/>
                        <a:gd name="connsiteX8" fmla="*/ 677007 w 677007"/>
                        <a:gd name="connsiteY8" fmla="*/ 8792 h 122022"/>
                        <a:gd name="connsiteX0" fmla="*/ 0 w 677007"/>
                        <a:gd name="connsiteY0" fmla="*/ 0 h 122022"/>
                        <a:gd name="connsiteX1" fmla="*/ 102577 w 677007"/>
                        <a:gd name="connsiteY1" fmla="*/ 82061 h 122022"/>
                        <a:gd name="connsiteX2" fmla="*/ 92280 w 677007"/>
                        <a:gd name="connsiteY2" fmla="*/ 71764 h 122022"/>
                        <a:gd name="connsiteX3" fmla="*/ 263769 w 677007"/>
                        <a:gd name="connsiteY3" fmla="*/ 114300 h 122022"/>
                        <a:gd name="connsiteX4" fmla="*/ 427457 w 677007"/>
                        <a:gd name="connsiteY4" fmla="*/ 122022 h 122022"/>
                        <a:gd name="connsiteX5" fmla="*/ 619897 w 677007"/>
                        <a:gd name="connsiteY5" fmla="*/ 63328 h 122022"/>
                        <a:gd name="connsiteX6" fmla="*/ 677007 w 677007"/>
                        <a:gd name="connsiteY6" fmla="*/ 8792 h 122022"/>
                        <a:gd name="connsiteX7" fmla="*/ 677007 w 677007"/>
                        <a:gd name="connsiteY7" fmla="*/ 8792 h 122022"/>
                        <a:gd name="connsiteX8" fmla="*/ 677007 w 677007"/>
                        <a:gd name="connsiteY8" fmla="*/ 8792 h 122022"/>
                        <a:gd name="connsiteX0" fmla="*/ 0 w 677007"/>
                        <a:gd name="connsiteY0" fmla="*/ 0 h 122022"/>
                        <a:gd name="connsiteX1" fmla="*/ 102577 w 677007"/>
                        <a:gd name="connsiteY1" fmla="*/ 82061 h 122022"/>
                        <a:gd name="connsiteX2" fmla="*/ 263769 w 677007"/>
                        <a:gd name="connsiteY2" fmla="*/ 114300 h 122022"/>
                        <a:gd name="connsiteX3" fmla="*/ 427457 w 677007"/>
                        <a:gd name="connsiteY3" fmla="*/ 122022 h 122022"/>
                        <a:gd name="connsiteX4" fmla="*/ 619897 w 677007"/>
                        <a:gd name="connsiteY4" fmla="*/ 63328 h 122022"/>
                        <a:gd name="connsiteX5" fmla="*/ 677007 w 677007"/>
                        <a:gd name="connsiteY5" fmla="*/ 8792 h 122022"/>
                        <a:gd name="connsiteX6" fmla="*/ 677007 w 677007"/>
                        <a:gd name="connsiteY6" fmla="*/ 8792 h 122022"/>
                        <a:gd name="connsiteX7" fmla="*/ 677007 w 677007"/>
                        <a:gd name="connsiteY7" fmla="*/ 8792 h 122022"/>
                        <a:gd name="connsiteX0" fmla="*/ 0 w 677007"/>
                        <a:gd name="connsiteY0" fmla="*/ 0 h 119447"/>
                        <a:gd name="connsiteX1" fmla="*/ 102577 w 677007"/>
                        <a:gd name="connsiteY1" fmla="*/ 82061 h 119447"/>
                        <a:gd name="connsiteX2" fmla="*/ 263769 w 677007"/>
                        <a:gd name="connsiteY2" fmla="*/ 114300 h 119447"/>
                        <a:gd name="connsiteX3" fmla="*/ 448052 w 677007"/>
                        <a:gd name="connsiteY3" fmla="*/ 119447 h 119447"/>
                        <a:gd name="connsiteX4" fmla="*/ 619897 w 677007"/>
                        <a:gd name="connsiteY4" fmla="*/ 63328 h 119447"/>
                        <a:gd name="connsiteX5" fmla="*/ 677007 w 677007"/>
                        <a:gd name="connsiteY5" fmla="*/ 8792 h 119447"/>
                        <a:gd name="connsiteX6" fmla="*/ 677007 w 677007"/>
                        <a:gd name="connsiteY6" fmla="*/ 8792 h 119447"/>
                        <a:gd name="connsiteX7" fmla="*/ 677007 w 677007"/>
                        <a:gd name="connsiteY7" fmla="*/ 8792 h 119447"/>
                        <a:gd name="connsiteX0" fmla="*/ 0 w 677007"/>
                        <a:gd name="connsiteY0" fmla="*/ 0 h 116873"/>
                        <a:gd name="connsiteX1" fmla="*/ 102577 w 677007"/>
                        <a:gd name="connsiteY1" fmla="*/ 82061 h 116873"/>
                        <a:gd name="connsiteX2" fmla="*/ 263769 w 677007"/>
                        <a:gd name="connsiteY2" fmla="*/ 114300 h 116873"/>
                        <a:gd name="connsiteX3" fmla="*/ 504687 w 677007"/>
                        <a:gd name="connsiteY3" fmla="*/ 116873 h 116873"/>
                        <a:gd name="connsiteX4" fmla="*/ 619897 w 677007"/>
                        <a:gd name="connsiteY4" fmla="*/ 63328 h 116873"/>
                        <a:gd name="connsiteX5" fmla="*/ 677007 w 677007"/>
                        <a:gd name="connsiteY5" fmla="*/ 8792 h 116873"/>
                        <a:gd name="connsiteX6" fmla="*/ 677007 w 677007"/>
                        <a:gd name="connsiteY6" fmla="*/ 8792 h 116873"/>
                        <a:gd name="connsiteX7" fmla="*/ 677007 w 677007"/>
                        <a:gd name="connsiteY7" fmla="*/ 8792 h 116873"/>
                        <a:gd name="connsiteX0" fmla="*/ 0 w 677007"/>
                        <a:gd name="connsiteY0" fmla="*/ 0 h 116873"/>
                        <a:gd name="connsiteX1" fmla="*/ 102577 w 677007"/>
                        <a:gd name="connsiteY1" fmla="*/ 82061 h 116873"/>
                        <a:gd name="connsiteX2" fmla="*/ 263769 w 677007"/>
                        <a:gd name="connsiteY2" fmla="*/ 114300 h 116873"/>
                        <a:gd name="connsiteX3" fmla="*/ 463498 w 677007"/>
                        <a:gd name="connsiteY3" fmla="*/ 116873 h 116873"/>
                        <a:gd name="connsiteX4" fmla="*/ 619897 w 677007"/>
                        <a:gd name="connsiteY4" fmla="*/ 63328 h 116873"/>
                        <a:gd name="connsiteX5" fmla="*/ 677007 w 677007"/>
                        <a:gd name="connsiteY5" fmla="*/ 8792 h 116873"/>
                        <a:gd name="connsiteX6" fmla="*/ 677007 w 677007"/>
                        <a:gd name="connsiteY6" fmla="*/ 8792 h 116873"/>
                        <a:gd name="connsiteX7" fmla="*/ 677007 w 677007"/>
                        <a:gd name="connsiteY7" fmla="*/ 8792 h 116873"/>
                        <a:gd name="connsiteX0" fmla="*/ 0 w 687304"/>
                        <a:gd name="connsiteY0" fmla="*/ 0 h 116873"/>
                        <a:gd name="connsiteX1" fmla="*/ 102577 w 687304"/>
                        <a:gd name="connsiteY1" fmla="*/ 82061 h 116873"/>
                        <a:gd name="connsiteX2" fmla="*/ 263769 w 687304"/>
                        <a:gd name="connsiteY2" fmla="*/ 114300 h 116873"/>
                        <a:gd name="connsiteX3" fmla="*/ 463498 w 687304"/>
                        <a:gd name="connsiteY3" fmla="*/ 116873 h 116873"/>
                        <a:gd name="connsiteX4" fmla="*/ 619897 w 687304"/>
                        <a:gd name="connsiteY4" fmla="*/ 63328 h 116873"/>
                        <a:gd name="connsiteX5" fmla="*/ 677007 w 687304"/>
                        <a:gd name="connsiteY5" fmla="*/ 8792 h 116873"/>
                        <a:gd name="connsiteX6" fmla="*/ 677007 w 687304"/>
                        <a:gd name="connsiteY6" fmla="*/ 8792 h 116873"/>
                        <a:gd name="connsiteX7" fmla="*/ 687304 w 687304"/>
                        <a:gd name="connsiteY7" fmla="*/ 8792 h 116873"/>
                        <a:gd name="connsiteX0" fmla="*/ 0 w 677007"/>
                        <a:gd name="connsiteY0" fmla="*/ 0 h 116873"/>
                        <a:gd name="connsiteX1" fmla="*/ 102577 w 677007"/>
                        <a:gd name="connsiteY1" fmla="*/ 82061 h 116873"/>
                        <a:gd name="connsiteX2" fmla="*/ 263769 w 677007"/>
                        <a:gd name="connsiteY2" fmla="*/ 114300 h 116873"/>
                        <a:gd name="connsiteX3" fmla="*/ 463498 w 677007"/>
                        <a:gd name="connsiteY3" fmla="*/ 116873 h 116873"/>
                        <a:gd name="connsiteX4" fmla="*/ 619897 w 677007"/>
                        <a:gd name="connsiteY4" fmla="*/ 63328 h 116873"/>
                        <a:gd name="connsiteX5" fmla="*/ 677007 w 677007"/>
                        <a:gd name="connsiteY5" fmla="*/ 8792 h 116873"/>
                        <a:gd name="connsiteX6" fmla="*/ 677007 w 677007"/>
                        <a:gd name="connsiteY6" fmla="*/ 8792 h 116873"/>
                        <a:gd name="connsiteX0" fmla="*/ 0 w 677007"/>
                        <a:gd name="connsiteY0" fmla="*/ 0 h 116873"/>
                        <a:gd name="connsiteX1" fmla="*/ 102577 w 677007"/>
                        <a:gd name="connsiteY1" fmla="*/ 82061 h 116873"/>
                        <a:gd name="connsiteX2" fmla="*/ 263769 w 677007"/>
                        <a:gd name="connsiteY2" fmla="*/ 114300 h 116873"/>
                        <a:gd name="connsiteX3" fmla="*/ 463498 w 677007"/>
                        <a:gd name="connsiteY3" fmla="*/ 116873 h 116873"/>
                        <a:gd name="connsiteX4" fmla="*/ 619897 w 677007"/>
                        <a:gd name="connsiteY4" fmla="*/ 63328 h 116873"/>
                        <a:gd name="connsiteX5" fmla="*/ 677007 w 677007"/>
                        <a:gd name="connsiteY5" fmla="*/ 8792 h 116873"/>
                        <a:gd name="connsiteX0" fmla="*/ 0 w 619897"/>
                        <a:gd name="connsiteY0" fmla="*/ 0 h 116873"/>
                        <a:gd name="connsiteX1" fmla="*/ 102577 w 619897"/>
                        <a:gd name="connsiteY1" fmla="*/ 82061 h 116873"/>
                        <a:gd name="connsiteX2" fmla="*/ 263769 w 619897"/>
                        <a:gd name="connsiteY2" fmla="*/ 114300 h 116873"/>
                        <a:gd name="connsiteX3" fmla="*/ 463498 w 619897"/>
                        <a:gd name="connsiteY3" fmla="*/ 116873 h 116873"/>
                        <a:gd name="connsiteX4" fmla="*/ 619897 w 619897"/>
                        <a:gd name="connsiteY4" fmla="*/ 63328 h 116873"/>
                        <a:gd name="connsiteX0" fmla="*/ 0 w 463498"/>
                        <a:gd name="connsiteY0" fmla="*/ 0 h 116873"/>
                        <a:gd name="connsiteX1" fmla="*/ 102577 w 463498"/>
                        <a:gd name="connsiteY1" fmla="*/ 82061 h 116873"/>
                        <a:gd name="connsiteX2" fmla="*/ 263769 w 463498"/>
                        <a:gd name="connsiteY2" fmla="*/ 114300 h 116873"/>
                        <a:gd name="connsiteX3" fmla="*/ 463498 w 463498"/>
                        <a:gd name="connsiteY3" fmla="*/ 116873 h 116873"/>
                        <a:gd name="connsiteX0" fmla="*/ 0 w 355376"/>
                        <a:gd name="connsiteY0" fmla="*/ 0 h 119447"/>
                        <a:gd name="connsiteX1" fmla="*/ 102577 w 355376"/>
                        <a:gd name="connsiteY1" fmla="*/ 82061 h 119447"/>
                        <a:gd name="connsiteX2" fmla="*/ 263769 w 355376"/>
                        <a:gd name="connsiteY2" fmla="*/ 114300 h 119447"/>
                        <a:gd name="connsiteX3" fmla="*/ 355376 w 355376"/>
                        <a:gd name="connsiteY3" fmla="*/ 119447 h 119447"/>
                        <a:gd name="connsiteX0" fmla="*/ 0 w 355376"/>
                        <a:gd name="connsiteY0" fmla="*/ 0 h 119447"/>
                        <a:gd name="connsiteX1" fmla="*/ 102577 w 355376"/>
                        <a:gd name="connsiteY1" fmla="*/ 82061 h 119447"/>
                        <a:gd name="connsiteX2" fmla="*/ 263769 w 355376"/>
                        <a:gd name="connsiteY2" fmla="*/ 114300 h 119447"/>
                        <a:gd name="connsiteX3" fmla="*/ 355376 w 355376"/>
                        <a:gd name="connsiteY3" fmla="*/ 119447 h 119447"/>
                        <a:gd name="connsiteX0" fmla="*/ 0 w 355376"/>
                        <a:gd name="connsiteY0" fmla="*/ 0 h 114300"/>
                        <a:gd name="connsiteX1" fmla="*/ 102577 w 355376"/>
                        <a:gd name="connsiteY1" fmla="*/ 82061 h 114300"/>
                        <a:gd name="connsiteX2" fmla="*/ 263769 w 355376"/>
                        <a:gd name="connsiteY2" fmla="*/ 114300 h 114300"/>
                        <a:gd name="connsiteX3" fmla="*/ 355376 w 355376"/>
                        <a:gd name="connsiteY3" fmla="*/ 111724 h 114300"/>
                        <a:gd name="connsiteX0" fmla="*/ 0 w 357968"/>
                        <a:gd name="connsiteY0" fmla="*/ 0 h 118624"/>
                        <a:gd name="connsiteX1" fmla="*/ 102577 w 357968"/>
                        <a:gd name="connsiteY1" fmla="*/ 82061 h 118624"/>
                        <a:gd name="connsiteX2" fmla="*/ 263769 w 357968"/>
                        <a:gd name="connsiteY2" fmla="*/ 114300 h 118624"/>
                        <a:gd name="connsiteX3" fmla="*/ 357968 w 357968"/>
                        <a:gd name="connsiteY3" fmla="*/ 118624 h 118624"/>
                        <a:gd name="connsiteX0" fmla="*/ 0 w 357968"/>
                        <a:gd name="connsiteY0" fmla="*/ 0 h 118624"/>
                        <a:gd name="connsiteX1" fmla="*/ 97392 w 357968"/>
                        <a:gd name="connsiteY1" fmla="*/ 75161 h 118624"/>
                        <a:gd name="connsiteX2" fmla="*/ 263769 w 357968"/>
                        <a:gd name="connsiteY2" fmla="*/ 114300 h 118624"/>
                        <a:gd name="connsiteX3" fmla="*/ 357968 w 357968"/>
                        <a:gd name="connsiteY3" fmla="*/ 118624 h 118624"/>
                      </a:gdLst>
                      <a:ahLst/>
                      <a:cxnLst>
                        <a:cxn ang="0">
                          <a:pos x="connsiteX0" y="connsiteY0"/>
                        </a:cxn>
                        <a:cxn ang="0">
                          <a:pos x="connsiteX1" y="connsiteY1"/>
                        </a:cxn>
                        <a:cxn ang="0">
                          <a:pos x="connsiteX2" y="connsiteY2"/>
                        </a:cxn>
                        <a:cxn ang="0">
                          <a:pos x="connsiteX3" y="connsiteY3"/>
                        </a:cxn>
                      </a:cxnLst>
                      <a:rect l="l" t="t" r="r" b="b"/>
                      <a:pathLst>
                        <a:path w="357968" h="118624">
                          <a:moveTo>
                            <a:pt x="0" y="0"/>
                          </a:moveTo>
                          <a:cubicBezTo>
                            <a:pt x="34192" y="27354"/>
                            <a:pt x="27687" y="35517"/>
                            <a:pt x="97392" y="75161"/>
                          </a:cubicBezTo>
                          <a:cubicBezTo>
                            <a:pt x="139039" y="98847"/>
                            <a:pt x="209622" y="107640"/>
                            <a:pt x="263769" y="114300"/>
                          </a:cubicBezTo>
                          <a:lnTo>
                            <a:pt x="357968" y="118624"/>
                          </a:lnTo>
                        </a:path>
                      </a:pathLst>
                    </a:custGeom>
                    <a:noFill/>
                    <a:ln w="9525">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sp macro="" textlink="">
                  <xdr:nvSpPr>
                    <xdr:cNvPr id="129" name="Forma libre: forma 128">
                      <a:extLst>
                        <a:ext uri="{FF2B5EF4-FFF2-40B4-BE49-F238E27FC236}">
                          <a16:creationId xmlns:a16="http://schemas.microsoft.com/office/drawing/2014/main" id="{00000000-0008-0000-0000-000081000000}"/>
                        </a:ext>
                      </a:extLst>
                    </xdr:cNvPr>
                    <xdr:cNvSpPr/>
                  </xdr:nvSpPr>
                  <xdr:spPr>
                    <a:xfrm flipH="1">
                      <a:off x="10207826" y="3846804"/>
                      <a:ext cx="466798" cy="106324"/>
                    </a:xfrm>
                    <a:custGeom>
                      <a:avLst/>
                      <a:gdLst>
                        <a:gd name="connsiteX0" fmla="*/ 0 w 677007"/>
                        <a:gd name="connsiteY0" fmla="*/ 0 h 114300"/>
                        <a:gd name="connsiteX1" fmla="*/ 102577 w 677007"/>
                        <a:gd name="connsiteY1" fmla="*/ 82061 h 114300"/>
                        <a:gd name="connsiteX2" fmla="*/ 102577 w 677007"/>
                        <a:gd name="connsiteY2" fmla="*/ 82061 h 114300"/>
                        <a:gd name="connsiteX3" fmla="*/ 263769 w 677007"/>
                        <a:gd name="connsiteY3" fmla="*/ 114300 h 114300"/>
                        <a:gd name="connsiteX4" fmla="*/ 445477 w 677007"/>
                        <a:gd name="connsiteY4" fmla="*/ 114300 h 114300"/>
                        <a:gd name="connsiteX5" fmla="*/ 609600 w 677007"/>
                        <a:gd name="connsiteY5" fmla="*/ 76200 h 114300"/>
                        <a:gd name="connsiteX6" fmla="*/ 677007 w 677007"/>
                        <a:gd name="connsiteY6" fmla="*/ 8792 h 114300"/>
                        <a:gd name="connsiteX7" fmla="*/ 677007 w 677007"/>
                        <a:gd name="connsiteY7" fmla="*/ 8792 h 114300"/>
                        <a:gd name="connsiteX8" fmla="*/ 677007 w 677007"/>
                        <a:gd name="connsiteY8" fmla="*/ 8792 h 114300"/>
                        <a:gd name="connsiteX0" fmla="*/ 0 w 677007"/>
                        <a:gd name="connsiteY0" fmla="*/ 0 h 122022"/>
                        <a:gd name="connsiteX1" fmla="*/ 102577 w 677007"/>
                        <a:gd name="connsiteY1" fmla="*/ 82061 h 122022"/>
                        <a:gd name="connsiteX2" fmla="*/ 102577 w 677007"/>
                        <a:gd name="connsiteY2" fmla="*/ 82061 h 122022"/>
                        <a:gd name="connsiteX3" fmla="*/ 263769 w 677007"/>
                        <a:gd name="connsiteY3" fmla="*/ 114300 h 122022"/>
                        <a:gd name="connsiteX4" fmla="*/ 427457 w 677007"/>
                        <a:gd name="connsiteY4" fmla="*/ 122022 h 122022"/>
                        <a:gd name="connsiteX5" fmla="*/ 609600 w 677007"/>
                        <a:gd name="connsiteY5" fmla="*/ 76200 h 122022"/>
                        <a:gd name="connsiteX6" fmla="*/ 677007 w 677007"/>
                        <a:gd name="connsiteY6" fmla="*/ 8792 h 122022"/>
                        <a:gd name="connsiteX7" fmla="*/ 677007 w 677007"/>
                        <a:gd name="connsiteY7" fmla="*/ 8792 h 122022"/>
                        <a:gd name="connsiteX8" fmla="*/ 677007 w 677007"/>
                        <a:gd name="connsiteY8" fmla="*/ 8792 h 122022"/>
                        <a:gd name="connsiteX0" fmla="*/ 0 w 677007"/>
                        <a:gd name="connsiteY0" fmla="*/ 0 h 122022"/>
                        <a:gd name="connsiteX1" fmla="*/ 102577 w 677007"/>
                        <a:gd name="connsiteY1" fmla="*/ 82061 h 122022"/>
                        <a:gd name="connsiteX2" fmla="*/ 102577 w 677007"/>
                        <a:gd name="connsiteY2" fmla="*/ 82061 h 122022"/>
                        <a:gd name="connsiteX3" fmla="*/ 263769 w 677007"/>
                        <a:gd name="connsiteY3" fmla="*/ 114300 h 122022"/>
                        <a:gd name="connsiteX4" fmla="*/ 427457 w 677007"/>
                        <a:gd name="connsiteY4" fmla="*/ 122022 h 122022"/>
                        <a:gd name="connsiteX5" fmla="*/ 619897 w 677007"/>
                        <a:gd name="connsiteY5" fmla="*/ 63328 h 122022"/>
                        <a:gd name="connsiteX6" fmla="*/ 677007 w 677007"/>
                        <a:gd name="connsiteY6" fmla="*/ 8792 h 122022"/>
                        <a:gd name="connsiteX7" fmla="*/ 677007 w 677007"/>
                        <a:gd name="connsiteY7" fmla="*/ 8792 h 122022"/>
                        <a:gd name="connsiteX8" fmla="*/ 677007 w 677007"/>
                        <a:gd name="connsiteY8" fmla="*/ 8792 h 122022"/>
                        <a:gd name="connsiteX0" fmla="*/ 0 w 677007"/>
                        <a:gd name="connsiteY0" fmla="*/ 0 h 122022"/>
                        <a:gd name="connsiteX1" fmla="*/ 102577 w 677007"/>
                        <a:gd name="connsiteY1" fmla="*/ 82061 h 122022"/>
                        <a:gd name="connsiteX2" fmla="*/ 102577 w 677007"/>
                        <a:gd name="connsiteY2" fmla="*/ 82061 h 122022"/>
                        <a:gd name="connsiteX3" fmla="*/ 263769 w 677007"/>
                        <a:gd name="connsiteY3" fmla="*/ 114300 h 122022"/>
                        <a:gd name="connsiteX4" fmla="*/ 427457 w 677007"/>
                        <a:gd name="connsiteY4" fmla="*/ 122022 h 122022"/>
                        <a:gd name="connsiteX5" fmla="*/ 619897 w 677007"/>
                        <a:gd name="connsiteY5" fmla="*/ 63328 h 122022"/>
                        <a:gd name="connsiteX6" fmla="*/ 677007 w 677007"/>
                        <a:gd name="connsiteY6" fmla="*/ 8792 h 122022"/>
                        <a:gd name="connsiteX7" fmla="*/ 677007 w 677007"/>
                        <a:gd name="connsiteY7" fmla="*/ 8792 h 122022"/>
                        <a:gd name="connsiteX8" fmla="*/ 677007 w 677007"/>
                        <a:gd name="connsiteY8" fmla="*/ 8792 h 122022"/>
                        <a:gd name="connsiteX0" fmla="*/ 0 w 677007"/>
                        <a:gd name="connsiteY0" fmla="*/ 0 h 122022"/>
                        <a:gd name="connsiteX1" fmla="*/ 102577 w 677007"/>
                        <a:gd name="connsiteY1" fmla="*/ 82061 h 122022"/>
                        <a:gd name="connsiteX2" fmla="*/ 92280 w 677007"/>
                        <a:gd name="connsiteY2" fmla="*/ 71764 h 122022"/>
                        <a:gd name="connsiteX3" fmla="*/ 263769 w 677007"/>
                        <a:gd name="connsiteY3" fmla="*/ 114300 h 122022"/>
                        <a:gd name="connsiteX4" fmla="*/ 427457 w 677007"/>
                        <a:gd name="connsiteY4" fmla="*/ 122022 h 122022"/>
                        <a:gd name="connsiteX5" fmla="*/ 619897 w 677007"/>
                        <a:gd name="connsiteY5" fmla="*/ 63328 h 122022"/>
                        <a:gd name="connsiteX6" fmla="*/ 677007 w 677007"/>
                        <a:gd name="connsiteY6" fmla="*/ 8792 h 122022"/>
                        <a:gd name="connsiteX7" fmla="*/ 677007 w 677007"/>
                        <a:gd name="connsiteY7" fmla="*/ 8792 h 122022"/>
                        <a:gd name="connsiteX8" fmla="*/ 677007 w 677007"/>
                        <a:gd name="connsiteY8" fmla="*/ 8792 h 122022"/>
                        <a:gd name="connsiteX0" fmla="*/ 0 w 677007"/>
                        <a:gd name="connsiteY0" fmla="*/ 0 h 122022"/>
                        <a:gd name="connsiteX1" fmla="*/ 102577 w 677007"/>
                        <a:gd name="connsiteY1" fmla="*/ 82061 h 122022"/>
                        <a:gd name="connsiteX2" fmla="*/ 263769 w 677007"/>
                        <a:gd name="connsiteY2" fmla="*/ 114300 h 122022"/>
                        <a:gd name="connsiteX3" fmla="*/ 427457 w 677007"/>
                        <a:gd name="connsiteY3" fmla="*/ 122022 h 122022"/>
                        <a:gd name="connsiteX4" fmla="*/ 619897 w 677007"/>
                        <a:gd name="connsiteY4" fmla="*/ 63328 h 122022"/>
                        <a:gd name="connsiteX5" fmla="*/ 677007 w 677007"/>
                        <a:gd name="connsiteY5" fmla="*/ 8792 h 122022"/>
                        <a:gd name="connsiteX6" fmla="*/ 677007 w 677007"/>
                        <a:gd name="connsiteY6" fmla="*/ 8792 h 122022"/>
                        <a:gd name="connsiteX7" fmla="*/ 677007 w 677007"/>
                        <a:gd name="connsiteY7" fmla="*/ 8792 h 122022"/>
                        <a:gd name="connsiteX0" fmla="*/ 0 w 677007"/>
                        <a:gd name="connsiteY0" fmla="*/ 0 h 119447"/>
                        <a:gd name="connsiteX1" fmla="*/ 102577 w 677007"/>
                        <a:gd name="connsiteY1" fmla="*/ 82061 h 119447"/>
                        <a:gd name="connsiteX2" fmla="*/ 263769 w 677007"/>
                        <a:gd name="connsiteY2" fmla="*/ 114300 h 119447"/>
                        <a:gd name="connsiteX3" fmla="*/ 448052 w 677007"/>
                        <a:gd name="connsiteY3" fmla="*/ 119447 h 119447"/>
                        <a:gd name="connsiteX4" fmla="*/ 619897 w 677007"/>
                        <a:gd name="connsiteY4" fmla="*/ 63328 h 119447"/>
                        <a:gd name="connsiteX5" fmla="*/ 677007 w 677007"/>
                        <a:gd name="connsiteY5" fmla="*/ 8792 h 119447"/>
                        <a:gd name="connsiteX6" fmla="*/ 677007 w 677007"/>
                        <a:gd name="connsiteY6" fmla="*/ 8792 h 119447"/>
                        <a:gd name="connsiteX7" fmla="*/ 677007 w 677007"/>
                        <a:gd name="connsiteY7" fmla="*/ 8792 h 119447"/>
                        <a:gd name="connsiteX0" fmla="*/ 0 w 677007"/>
                        <a:gd name="connsiteY0" fmla="*/ 0 h 116873"/>
                        <a:gd name="connsiteX1" fmla="*/ 102577 w 677007"/>
                        <a:gd name="connsiteY1" fmla="*/ 82061 h 116873"/>
                        <a:gd name="connsiteX2" fmla="*/ 263769 w 677007"/>
                        <a:gd name="connsiteY2" fmla="*/ 114300 h 116873"/>
                        <a:gd name="connsiteX3" fmla="*/ 504687 w 677007"/>
                        <a:gd name="connsiteY3" fmla="*/ 116873 h 116873"/>
                        <a:gd name="connsiteX4" fmla="*/ 619897 w 677007"/>
                        <a:gd name="connsiteY4" fmla="*/ 63328 h 116873"/>
                        <a:gd name="connsiteX5" fmla="*/ 677007 w 677007"/>
                        <a:gd name="connsiteY5" fmla="*/ 8792 h 116873"/>
                        <a:gd name="connsiteX6" fmla="*/ 677007 w 677007"/>
                        <a:gd name="connsiteY6" fmla="*/ 8792 h 116873"/>
                        <a:gd name="connsiteX7" fmla="*/ 677007 w 677007"/>
                        <a:gd name="connsiteY7" fmla="*/ 8792 h 116873"/>
                        <a:gd name="connsiteX0" fmla="*/ 0 w 677007"/>
                        <a:gd name="connsiteY0" fmla="*/ 0 h 116873"/>
                        <a:gd name="connsiteX1" fmla="*/ 102577 w 677007"/>
                        <a:gd name="connsiteY1" fmla="*/ 82061 h 116873"/>
                        <a:gd name="connsiteX2" fmla="*/ 263769 w 677007"/>
                        <a:gd name="connsiteY2" fmla="*/ 114300 h 116873"/>
                        <a:gd name="connsiteX3" fmla="*/ 463498 w 677007"/>
                        <a:gd name="connsiteY3" fmla="*/ 116873 h 116873"/>
                        <a:gd name="connsiteX4" fmla="*/ 619897 w 677007"/>
                        <a:gd name="connsiteY4" fmla="*/ 63328 h 116873"/>
                        <a:gd name="connsiteX5" fmla="*/ 677007 w 677007"/>
                        <a:gd name="connsiteY5" fmla="*/ 8792 h 116873"/>
                        <a:gd name="connsiteX6" fmla="*/ 677007 w 677007"/>
                        <a:gd name="connsiteY6" fmla="*/ 8792 h 116873"/>
                        <a:gd name="connsiteX7" fmla="*/ 677007 w 677007"/>
                        <a:gd name="connsiteY7" fmla="*/ 8792 h 116873"/>
                        <a:gd name="connsiteX0" fmla="*/ 0 w 687304"/>
                        <a:gd name="connsiteY0" fmla="*/ 0 h 116873"/>
                        <a:gd name="connsiteX1" fmla="*/ 102577 w 687304"/>
                        <a:gd name="connsiteY1" fmla="*/ 82061 h 116873"/>
                        <a:gd name="connsiteX2" fmla="*/ 263769 w 687304"/>
                        <a:gd name="connsiteY2" fmla="*/ 114300 h 116873"/>
                        <a:gd name="connsiteX3" fmla="*/ 463498 w 687304"/>
                        <a:gd name="connsiteY3" fmla="*/ 116873 h 116873"/>
                        <a:gd name="connsiteX4" fmla="*/ 619897 w 687304"/>
                        <a:gd name="connsiteY4" fmla="*/ 63328 h 116873"/>
                        <a:gd name="connsiteX5" fmla="*/ 677007 w 687304"/>
                        <a:gd name="connsiteY5" fmla="*/ 8792 h 116873"/>
                        <a:gd name="connsiteX6" fmla="*/ 677007 w 687304"/>
                        <a:gd name="connsiteY6" fmla="*/ 8792 h 116873"/>
                        <a:gd name="connsiteX7" fmla="*/ 687304 w 687304"/>
                        <a:gd name="connsiteY7" fmla="*/ 8792 h 116873"/>
                        <a:gd name="connsiteX0" fmla="*/ 0 w 677007"/>
                        <a:gd name="connsiteY0" fmla="*/ 0 h 116873"/>
                        <a:gd name="connsiteX1" fmla="*/ 102577 w 677007"/>
                        <a:gd name="connsiteY1" fmla="*/ 82061 h 116873"/>
                        <a:gd name="connsiteX2" fmla="*/ 263769 w 677007"/>
                        <a:gd name="connsiteY2" fmla="*/ 114300 h 116873"/>
                        <a:gd name="connsiteX3" fmla="*/ 463498 w 677007"/>
                        <a:gd name="connsiteY3" fmla="*/ 116873 h 116873"/>
                        <a:gd name="connsiteX4" fmla="*/ 619897 w 677007"/>
                        <a:gd name="connsiteY4" fmla="*/ 63328 h 116873"/>
                        <a:gd name="connsiteX5" fmla="*/ 677007 w 677007"/>
                        <a:gd name="connsiteY5" fmla="*/ 8792 h 116873"/>
                        <a:gd name="connsiteX6" fmla="*/ 677007 w 677007"/>
                        <a:gd name="connsiteY6" fmla="*/ 8792 h 116873"/>
                        <a:gd name="connsiteX0" fmla="*/ 0 w 677007"/>
                        <a:gd name="connsiteY0" fmla="*/ 0 h 116873"/>
                        <a:gd name="connsiteX1" fmla="*/ 102577 w 677007"/>
                        <a:gd name="connsiteY1" fmla="*/ 82061 h 116873"/>
                        <a:gd name="connsiteX2" fmla="*/ 263769 w 677007"/>
                        <a:gd name="connsiteY2" fmla="*/ 114300 h 116873"/>
                        <a:gd name="connsiteX3" fmla="*/ 463498 w 677007"/>
                        <a:gd name="connsiteY3" fmla="*/ 116873 h 116873"/>
                        <a:gd name="connsiteX4" fmla="*/ 619897 w 677007"/>
                        <a:gd name="connsiteY4" fmla="*/ 63328 h 116873"/>
                        <a:gd name="connsiteX5" fmla="*/ 677007 w 677007"/>
                        <a:gd name="connsiteY5" fmla="*/ 8792 h 116873"/>
                        <a:gd name="connsiteX0" fmla="*/ 0 w 619897"/>
                        <a:gd name="connsiteY0" fmla="*/ 0 h 116873"/>
                        <a:gd name="connsiteX1" fmla="*/ 102577 w 619897"/>
                        <a:gd name="connsiteY1" fmla="*/ 82061 h 116873"/>
                        <a:gd name="connsiteX2" fmla="*/ 263769 w 619897"/>
                        <a:gd name="connsiteY2" fmla="*/ 114300 h 116873"/>
                        <a:gd name="connsiteX3" fmla="*/ 463498 w 619897"/>
                        <a:gd name="connsiteY3" fmla="*/ 116873 h 116873"/>
                        <a:gd name="connsiteX4" fmla="*/ 619897 w 619897"/>
                        <a:gd name="connsiteY4" fmla="*/ 63328 h 116873"/>
                        <a:gd name="connsiteX0" fmla="*/ 0 w 463498"/>
                        <a:gd name="connsiteY0" fmla="*/ 0 h 116873"/>
                        <a:gd name="connsiteX1" fmla="*/ 102577 w 463498"/>
                        <a:gd name="connsiteY1" fmla="*/ 82061 h 116873"/>
                        <a:gd name="connsiteX2" fmla="*/ 263769 w 463498"/>
                        <a:gd name="connsiteY2" fmla="*/ 114300 h 116873"/>
                        <a:gd name="connsiteX3" fmla="*/ 463498 w 463498"/>
                        <a:gd name="connsiteY3" fmla="*/ 116873 h 116873"/>
                        <a:gd name="connsiteX0" fmla="*/ 0 w 355376"/>
                        <a:gd name="connsiteY0" fmla="*/ 0 h 119447"/>
                        <a:gd name="connsiteX1" fmla="*/ 102577 w 355376"/>
                        <a:gd name="connsiteY1" fmla="*/ 82061 h 119447"/>
                        <a:gd name="connsiteX2" fmla="*/ 263769 w 355376"/>
                        <a:gd name="connsiteY2" fmla="*/ 114300 h 119447"/>
                        <a:gd name="connsiteX3" fmla="*/ 355376 w 355376"/>
                        <a:gd name="connsiteY3" fmla="*/ 119447 h 119447"/>
                        <a:gd name="connsiteX0" fmla="*/ 0 w 355376"/>
                        <a:gd name="connsiteY0" fmla="*/ 0 h 119447"/>
                        <a:gd name="connsiteX1" fmla="*/ 102577 w 355376"/>
                        <a:gd name="connsiteY1" fmla="*/ 82061 h 119447"/>
                        <a:gd name="connsiteX2" fmla="*/ 263769 w 355376"/>
                        <a:gd name="connsiteY2" fmla="*/ 114300 h 119447"/>
                        <a:gd name="connsiteX3" fmla="*/ 355376 w 355376"/>
                        <a:gd name="connsiteY3" fmla="*/ 119447 h 119447"/>
                        <a:gd name="connsiteX0" fmla="*/ 0 w 355376"/>
                        <a:gd name="connsiteY0" fmla="*/ 0 h 114300"/>
                        <a:gd name="connsiteX1" fmla="*/ 102577 w 355376"/>
                        <a:gd name="connsiteY1" fmla="*/ 82061 h 114300"/>
                        <a:gd name="connsiteX2" fmla="*/ 263769 w 355376"/>
                        <a:gd name="connsiteY2" fmla="*/ 114300 h 114300"/>
                        <a:gd name="connsiteX3" fmla="*/ 355376 w 355376"/>
                        <a:gd name="connsiteY3" fmla="*/ 111724 h 114300"/>
                        <a:gd name="connsiteX0" fmla="*/ 0 w 357968"/>
                        <a:gd name="connsiteY0" fmla="*/ 0 h 118624"/>
                        <a:gd name="connsiteX1" fmla="*/ 102577 w 357968"/>
                        <a:gd name="connsiteY1" fmla="*/ 82061 h 118624"/>
                        <a:gd name="connsiteX2" fmla="*/ 263769 w 357968"/>
                        <a:gd name="connsiteY2" fmla="*/ 114300 h 118624"/>
                        <a:gd name="connsiteX3" fmla="*/ 357968 w 357968"/>
                        <a:gd name="connsiteY3" fmla="*/ 118624 h 118624"/>
                        <a:gd name="connsiteX0" fmla="*/ 0 w 357968"/>
                        <a:gd name="connsiteY0" fmla="*/ 0 h 107123"/>
                        <a:gd name="connsiteX1" fmla="*/ 102577 w 357968"/>
                        <a:gd name="connsiteY1" fmla="*/ 70560 h 107123"/>
                        <a:gd name="connsiteX2" fmla="*/ 263769 w 357968"/>
                        <a:gd name="connsiteY2" fmla="*/ 102799 h 107123"/>
                        <a:gd name="connsiteX3" fmla="*/ 357968 w 357968"/>
                        <a:gd name="connsiteY3" fmla="*/ 107123 h 107123"/>
                      </a:gdLst>
                      <a:ahLst/>
                      <a:cxnLst>
                        <a:cxn ang="0">
                          <a:pos x="connsiteX0" y="connsiteY0"/>
                        </a:cxn>
                        <a:cxn ang="0">
                          <a:pos x="connsiteX1" y="connsiteY1"/>
                        </a:cxn>
                        <a:cxn ang="0">
                          <a:pos x="connsiteX2" y="connsiteY2"/>
                        </a:cxn>
                        <a:cxn ang="0">
                          <a:pos x="connsiteX3" y="connsiteY3"/>
                        </a:cxn>
                      </a:cxnLst>
                      <a:rect l="l" t="t" r="r" b="b"/>
                      <a:pathLst>
                        <a:path w="357968" h="107123">
                          <a:moveTo>
                            <a:pt x="0" y="0"/>
                          </a:moveTo>
                          <a:cubicBezTo>
                            <a:pt x="34192" y="27354"/>
                            <a:pt x="58616" y="53427"/>
                            <a:pt x="102577" y="70560"/>
                          </a:cubicBezTo>
                          <a:cubicBezTo>
                            <a:pt x="146539" y="87693"/>
                            <a:pt x="209622" y="96139"/>
                            <a:pt x="263769" y="102799"/>
                          </a:cubicBezTo>
                          <a:lnTo>
                            <a:pt x="357968" y="107123"/>
                          </a:lnTo>
                        </a:path>
                      </a:pathLst>
                    </a:custGeom>
                    <a:noFill/>
                    <a:ln w="9525">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grpSp>
            </xdr:grpSp>
            <xdr:sp macro="" textlink="">
              <xdr:nvSpPr>
                <xdr:cNvPr id="120" name="CuadroTexto 119">
                  <a:extLst>
                    <a:ext uri="{FF2B5EF4-FFF2-40B4-BE49-F238E27FC236}">
                      <a16:creationId xmlns:a16="http://schemas.microsoft.com/office/drawing/2014/main" id="{00000000-0008-0000-0000-000078000000}"/>
                    </a:ext>
                  </a:extLst>
                </xdr:cNvPr>
                <xdr:cNvSpPr txBox="1"/>
              </xdr:nvSpPr>
              <xdr:spPr>
                <a:xfrm>
                  <a:off x="5258928" y="3124947"/>
                  <a:ext cx="1786585" cy="31527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CO" sz="900"/>
                    <a:t>PESPUNTE EN HOMBRO Y SISAS A</a:t>
                  </a:r>
                  <a:r>
                    <a:rPr lang="es-CO" sz="900" baseline="0"/>
                    <a:t> 1/4</a:t>
                  </a:r>
                  <a:endParaRPr lang="es-CO" sz="900"/>
                </a:p>
              </xdr:txBody>
            </xdr:sp>
            <xdr:cxnSp macro="">
              <xdr:nvCxnSpPr>
                <xdr:cNvPr id="121" name="Conector recto de flecha 120">
                  <a:extLst>
                    <a:ext uri="{FF2B5EF4-FFF2-40B4-BE49-F238E27FC236}">
                      <a16:creationId xmlns:a16="http://schemas.microsoft.com/office/drawing/2014/main" id="{00000000-0008-0000-0000-000079000000}"/>
                    </a:ext>
                  </a:extLst>
                </xdr:cNvPr>
                <xdr:cNvCxnSpPr/>
              </xdr:nvCxnSpPr>
              <xdr:spPr>
                <a:xfrm flipH="1">
                  <a:off x="4667676" y="3414418"/>
                  <a:ext cx="1200018" cy="139441"/>
                </a:xfrm>
                <a:prstGeom prst="straightConnector1">
                  <a:avLst/>
                </a:prstGeom>
                <a:ln>
                  <a:headEnd type="none"/>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22" name="Conector recto de flecha 121">
                  <a:extLst>
                    <a:ext uri="{FF2B5EF4-FFF2-40B4-BE49-F238E27FC236}">
                      <a16:creationId xmlns:a16="http://schemas.microsoft.com/office/drawing/2014/main" id="{00000000-0008-0000-0000-00007A000000}"/>
                    </a:ext>
                  </a:extLst>
                </xdr:cNvPr>
                <xdr:cNvCxnSpPr/>
              </xdr:nvCxnSpPr>
              <xdr:spPr>
                <a:xfrm>
                  <a:off x="5870973" y="3418373"/>
                  <a:ext cx="264394" cy="499390"/>
                </a:xfrm>
                <a:prstGeom prst="straightConnector1">
                  <a:avLst/>
                </a:prstGeom>
                <a:ln>
                  <a:headEnd type="none"/>
                  <a:tailEnd type="triangle"/>
                </a:ln>
              </xdr:spPr>
              <xdr:style>
                <a:lnRef idx="1">
                  <a:schemeClr val="accent1"/>
                </a:lnRef>
                <a:fillRef idx="0">
                  <a:schemeClr val="accent1"/>
                </a:fillRef>
                <a:effectRef idx="0">
                  <a:schemeClr val="accent1"/>
                </a:effectRef>
                <a:fontRef idx="minor">
                  <a:schemeClr val="tx1"/>
                </a:fontRef>
              </xdr:style>
            </xdr:cxnSp>
          </xdr:grpSp>
          <xdr:cxnSp macro="">
            <xdr:nvCxnSpPr>
              <xdr:cNvPr id="118" name="Conector recto de flecha 117">
                <a:extLst>
                  <a:ext uri="{FF2B5EF4-FFF2-40B4-BE49-F238E27FC236}">
                    <a16:creationId xmlns:a16="http://schemas.microsoft.com/office/drawing/2014/main" id="{00000000-0008-0000-0000-000076000000}"/>
                  </a:ext>
                </a:extLst>
              </xdr:cNvPr>
              <xdr:cNvCxnSpPr/>
            </xdr:nvCxnSpPr>
            <xdr:spPr>
              <a:xfrm flipV="1">
                <a:off x="6291177" y="7418943"/>
                <a:ext cx="0" cy="233570"/>
              </a:xfrm>
              <a:prstGeom prst="straightConnector1">
                <a:avLst/>
              </a:prstGeom>
              <a:ln>
                <a:headEnd type="none"/>
                <a:tailEnd type="triangle"/>
              </a:ln>
            </xdr:spPr>
            <xdr:style>
              <a:lnRef idx="1">
                <a:schemeClr val="accent1"/>
              </a:lnRef>
              <a:fillRef idx="0">
                <a:schemeClr val="accent1"/>
              </a:fillRef>
              <a:effectRef idx="0">
                <a:schemeClr val="accent1"/>
              </a:effectRef>
              <a:fontRef idx="minor">
                <a:schemeClr val="tx1"/>
              </a:fontRef>
            </xdr:style>
          </xdr:cxnSp>
        </xdr:grpSp>
        <xdr:sp macro="" textlink="">
          <xdr:nvSpPr>
            <xdr:cNvPr id="176" name="Forma libre: forma 175">
              <a:extLst>
                <a:ext uri="{FF2B5EF4-FFF2-40B4-BE49-F238E27FC236}">
                  <a16:creationId xmlns:a16="http://schemas.microsoft.com/office/drawing/2014/main" id="{00000000-0008-0000-0000-0000B0000000}"/>
                </a:ext>
              </a:extLst>
            </xdr:cNvPr>
            <xdr:cNvSpPr/>
          </xdr:nvSpPr>
          <xdr:spPr>
            <a:xfrm flipH="1">
              <a:off x="7882184" y="6112799"/>
              <a:ext cx="113047" cy="2786388"/>
            </a:xfrm>
            <a:custGeom>
              <a:avLst/>
              <a:gdLst>
                <a:gd name="connsiteX0" fmla="*/ 0 w 24072"/>
                <a:gd name="connsiteY0" fmla="*/ 0 h 1720453"/>
                <a:gd name="connsiteX1" fmla="*/ 23813 w 24072"/>
                <a:gd name="connsiteY1" fmla="*/ 881062 h 1720453"/>
                <a:gd name="connsiteX2" fmla="*/ 11907 w 24072"/>
                <a:gd name="connsiteY2" fmla="*/ 1541859 h 1720453"/>
                <a:gd name="connsiteX3" fmla="*/ 0 w 24072"/>
                <a:gd name="connsiteY3" fmla="*/ 1720453 h 1720453"/>
                <a:gd name="connsiteX4" fmla="*/ 0 w 24072"/>
                <a:gd name="connsiteY4" fmla="*/ 1720453 h 1720453"/>
                <a:gd name="connsiteX0" fmla="*/ 0 w 45167"/>
                <a:gd name="connsiteY0" fmla="*/ 0 h 1720453"/>
                <a:gd name="connsiteX1" fmla="*/ 45066 w 45167"/>
                <a:gd name="connsiteY1" fmla="*/ 869600 h 1720453"/>
                <a:gd name="connsiteX2" fmla="*/ 11907 w 45167"/>
                <a:gd name="connsiteY2" fmla="*/ 1541859 h 1720453"/>
                <a:gd name="connsiteX3" fmla="*/ 0 w 45167"/>
                <a:gd name="connsiteY3" fmla="*/ 1720453 h 1720453"/>
                <a:gd name="connsiteX4" fmla="*/ 0 w 45167"/>
                <a:gd name="connsiteY4" fmla="*/ 1720453 h 1720453"/>
                <a:gd name="connsiteX0" fmla="*/ 0 w 52234"/>
                <a:gd name="connsiteY0" fmla="*/ 0 h 1720453"/>
                <a:gd name="connsiteX1" fmla="*/ 52150 w 52234"/>
                <a:gd name="connsiteY1" fmla="*/ 691946 h 1720453"/>
                <a:gd name="connsiteX2" fmla="*/ 11907 w 52234"/>
                <a:gd name="connsiteY2" fmla="*/ 1541859 h 1720453"/>
                <a:gd name="connsiteX3" fmla="*/ 0 w 52234"/>
                <a:gd name="connsiteY3" fmla="*/ 1720453 h 1720453"/>
                <a:gd name="connsiteX4" fmla="*/ 0 w 52234"/>
                <a:gd name="connsiteY4" fmla="*/ 1720453 h 1720453"/>
                <a:gd name="connsiteX0" fmla="*/ 0 w 53590"/>
                <a:gd name="connsiteY0" fmla="*/ 0 h 1720453"/>
                <a:gd name="connsiteX1" fmla="*/ 40409 w 53590"/>
                <a:gd name="connsiteY1" fmla="*/ 564770 h 1720453"/>
                <a:gd name="connsiteX2" fmla="*/ 52150 w 53590"/>
                <a:gd name="connsiteY2" fmla="*/ 691946 h 1720453"/>
                <a:gd name="connsiteX3" fmla="*/ 11907 w 53590"/>
                <a:gd name="connsiteY3" fmla="*/ 1541859 h 1720453"/>
                <a:gd name="connsiteX4" fmla="*/ 0 w 53590"/>
                <a:gd name="connsiteY4" fmla="*/ 1720453 h 1720453"/>
                <a:gd name="connsiteX5" fmla="*/ 0 w 53590"/>
                <a:gd name="connsiteY5" fmla="*/ 1720453 h 1720453"/>
                <a:gd name="connsiteX0" fmla="*/ 0 w 54380"/>
                <a:gd name="connsiteY0" fmla="*/ 0 h 1720453"/>
                <a:gd name="connsiteX1" fmla="*/ 43951 w 54380"/>
                <a:gd name="connsiteY1" fmla="*/ 421501 h 1720453"/>
                <a:gd name="connsiteX2" fmla="*/ 52150 w 54380"/>
                <a:gd name="connsiteY2" fmla="*/ 691946 h 1720453"/>
                <a:gd name="connsiteX3" fmla="*/ 11907 w 54380"/>
                <a:gd name="connsiteY3" fmla="*/ 1541859 h 1720453"/>
                <a:gd name="connsiteX4" fmla="*/ 0 w 54380"/>
                <a:gd name="connsiteY4" fmla="*/ 1720453 h 1720453"/>
                <a:gd name="connsiteX5" fmla="*/ 0 w 54380"/>
                <a:gd name="connsiteY5" fmla="*/ 1720453 h 1720453"/>
                <a:gd name="connsiteX0" fmla="*/ 0 w 51780"/>
                <a:gd name="connsiteY0" fmla="*/ 0 h 1720453"/>
                <a:gd name="connsiteX1" fmla="*/ 43951 w 51780"/>
                <a:gd name="connsiteY1" fmla="*/ 421501 h 1720453"/>
                <a:gd name="connsiteX2" fmla="*/ 48608 w 51780"/>
                <a:gd name="connsiteY2" fmla="*/ 967024 h 1720453"/>
                <a:gd name="connsiteX3" fmla="*/ 11907 w 51780"/>
                <a:gd name="connsiteY3" fmla="*/ 1541859 h 1720453"/>
                <a:gd name="connsiteX4" fmla="*/ 0 w 51780"/>
                <a:gd name="connsiteY4" fmla="*/ 1720453 h 1720453"/>
                <a:gd name="connsiteX5" fmla="*/ 0 w 51780"/>
                <a:gd name="connsiteY5" fmla="*/ 1720453 h 1720453"/>
                <a:gd name="connsiteX0" fmla="*/ 0 w 49341"/>
                <a:gd name="connsiteY0" fmla="*/ 0 h 1720453"/>
                <a:gd name="connsiteX1" fmla="*/ 33324 w 49341"/>
                <a:gd name="connsiteY1" fmla="*/ 364192 h 1720453"/>
                <a:gd name="connsiteX2" fmla="*/ 48608 w 49341"/>
                <a:gd name="connsiteY2" fmla="*/ 967024 h 1720453"/>
                <a:gd name="connsiteX3" fmla="*/ 11907 w 49341"/>
                <a:gd name="connsiteY3" fmla="*/ 1541859 h 1720453"/>
                <a:gd name="connsiteX4" fmla="*/ 0 w 49341"/>
                <a:gd name="connsiteY4" fmla="*/ 1720453 h 1720453"/>
                <a:gd name="connsiteX5" fmla="*/ 0 w 49341"/>
                <a:gd name="connsiteY5" fmla="*/ 1720453 h 1720453"/>
                <a:gd name="connsiteX0" fmla="*/ 10083 w 49341"/>
                <a:gd name="connsiteY0" fmla="*/ 0 h 1614920"/>
                <a:gd name="connsiteX1" fmla="*/ 33324 w 49341"/>
                <a:gd name="connsiteY1" fmla="*/ 258659 h 1614920"/>
                <a:gd name="connsiteX2" fmla="*/ 48608 w 49341"/>
                <a:gd name="connsiteY2" fmla="*/ 861491 h 1614920"/>
                <a:gd name="connsiteX3" fmla="*/ 11907 w 49341"/>
                <a:gd name="connsiteY3" fmla="*/ 1436326 h 1614920"/>
                <a:gd name="connsiteX4" fmla="*/ 0 w 49341"/>
                <a:gd name="connsiteY4" fmla="*/ 1614920 h 1614920"/>
                <a:gd name="connsiteX5" fmla="*/ 0 w 49341"/>
                <a:gd name="connsiteY5" fmla="*/ 1614920 h 161492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49341" h="1614920">
                  <a:moveTo>
                    <a:pt x="10083" y="0"/>
                  </a:moveTo>
                  <a:cubicBezTo>
                    <a:pt x="16818" y="94128"/>
                    <a:pt x="24632" y="143335"/>
                    <a:pt x="33324" y="258659"/>
                  </a:cubicBezTo>
                  <a:cubicBezTo>
                    <a:pt x="42016" y="373983"/>
                    <a:pt x="52177" y="665213"/>
                    <a:pt x="48608" y="861491"/>
                  </a:cubicBezTo>
                  <a:cubicBezTo>
                    <a:pt x="45039" y="1057769"/>
                    <a:pt x="20008" y="1310755"/>
                    <a:pt x="11907" y="1436326"/>
                  </a:cubicBezTo>
                  <a:cubicBezTo>
                    <a:pt x="3806" y="1561897"/>
                    <a:pt x="0" y="1614920"/>
                    <a:pt x="0" y="1614920"/>
                  </a:cubicBezTo>
                  <a:lnTo>
                    <a:pt x="0" y="1614920"/>
                  </a:lnTo>
                </a:path>
              </a:pathLst>
            </a:custGeom>
            <a:noFill/>
            <a:ln w="9525">
              <a:solidFill>
                <a:schemeClr val="bg2">
                  <a:lumMod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grpSp>
      <xdr:grpSp>
        <xdr:nvGrpSpPr>
          <xdr:cNvPr id="3" name="Grupo 2">
            <a:extLst>
              <a:ext uri="{FF2B5EF4-FFF2-40B4-BE49-F238E27FC236}">
                <a16:creationId xmlns:a16="http://schemas.microsoft.com/office/drawing/2014/main" id="{00000000-0008-0000-0000-000003000000}"/>
              </a:ext>
            </a:extLst>
          </xdr:cNvPr>
          <xdr:cNvGrpSpPr/>
        </xdr:nvGrpSpPr>
        <xdr:grpSpPr>
          <a:xfrm>
            <a:off x="104775" y="4515039"/>
            <a:ext cx="7785421" cy="6254669"/>
            <a:chOff x="104775" y="4476703"/>
            <a:chExt cx="7801935" cy="6188613"/>
          </a:xfrm>
        </xdr:grpSpPr>
        <xdr:grpSp>
          <xdr:nvGrpSpPr>
            <xdr:cNvPr id="6154" name="Grupo 6153">
              <a:extLst>
                <a:ext uri="{FF2B5EF4-FFF2-40B4-BE49-F238E27FC236}">
                  <a16:creationId xmlns:a16="http://schemas.microsoft.com/office/drawing/2014/main" id="{00000000-0008-0000-0000-00000A180000}"/>
                </a:ext>
              </a:extLst>
            </xdr:cNvPr>
            <xdr:cNvGrpSpPr/>
          </xdr:nvGrpSpPr>
          <xdr:grpSpPr>
            <a:xfrm>
              <a:off x="104775" y="4476703"/>
              <a:ext cx="5552574" cy="6188613"/>
              <a:chOff x="501113" y="4901170"/>
              <a:chExt cx="4633243" cy="5394946"/>
            </a:xfrm>
          </xdr:grpSpPr>
          <xdr:sp macro="" textlink="">
            <xdr:nvSpPr>
              <xdr:cNvPr id="183" name="CuadroTexto 182">
                <a:extLst>
                  <a:ext uri="{FF2B5EF4-FFF2-40B4-BE49-F238E27FC236}">
                    <a16:creationId xmlns:a16="http://schemas.microsoft.com/office/drawing/2014/main" id="{00000000-0008-0000-0000-0000B7000000}"/>
                  </a:ext>
                </a:extLst>
              </xdr:cNvPr>
              <xdr:cNvSpPr txBox="1"/>
            </xdr:nvSpPr>
            <xdr:spPr>
              <a:xfrm>
                <a:off x="501113" y="7448007"/>
                <a:ext cx="883472" cy="74142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CO" sz="900"/>
                  <a:t>DOBLADILLO BOCA MANGA EN COLLARÍN A 2,5CM -  AGUJAS </a:t>
                </a:r>
                <a:r>
                  <a:rPr lang="es-CO" sz="900" baseline="0"/>
                  <a:t>1/4</a:t>
                </a:r>
                <a:endParaRPr lang="es-CO" sz="900"/>
              </a:p>
            </xdr:txBody>
          </xdr:sp>
          <xdr:cxnSp macro="">
            <xdr:nvCxnSpPr>
              <xdr:cNvPr id="185" name="Conector recto de flecha 184">
                <a:extLst>
                  <a:ext uri="{FF2B5EF4-FFF2-40B4-BE49-F238E27FC236}">
                    <a16:creationId xmlns:a16="http://schemas.microsoft.com/office/drawing/2014/main" id="{00000000-0008-0000-0000-0000B9000000}"/>
                  </a:ext>
                </a:extLst>
              </xdr:cNvPr>
              <xdr:cNvCxnSpPr/>
            </xdr:nvCxnSpPr>
            <xdr:spPr>
              <a:xfrm flipV="1">
                <a:off x="763665" y="6869256"/>
                <a:ext cx="196089" cy="570858"/>
              </a:xfrm>
              <a:prstGeom prst="straightConnector1">
                <a:avLst/>
              </a:prstGeom>
              <a:ln>
                <a:headEnd type="none"/>
                <a:tailEnd type="triangle"/>
              </a:ln>
            </xdr:spPr>
            <xdr:style>
              <a:lnRef idx="1">
                <a:schemeClr val="accent1"/>
              </a:lnRef>
              <a:fillRef idx="0">
                <a:schemeClr val="accent1"/>
              </a:fillRef>
              <a:effectRef idx="0">
                <a:schemeClr val="accent1"/>
              </a:effectRef>
              <a:fontRef idx="minor">
                <a:schemeClr val="tx1"/>
              </a:fontRef>
            </xdr:style>
          </xdr:cxnSp>
          <xdr:grpSp>
            <xdr:nvGrpSpPr>
              <xdr:cNvPr id="2" name="Grupo 1">
                <a:extLst>
                  <a:ext uri="{FF2B5EF4-FFF2-40B4-BE49-F238E27FC236}">
                    <a16:creationId xmlns:a16="http://schemas.microsoft.com/office/drawing/2014/main" id="{00000000-0008-0000-0000-000002000000}"/>
                  </a:ext>
                </a:extLst>
              </xdr:cNvPr>
              <xdr:cNvGrpSpPr/>
            </xdr:nvGrpSpPr>
            <xdr:grpSpPr>
              <a:xfrm>
                <a:off x="728534" y="4901170"/>
                <a:ext cx="4405822" cy="5394946"/>
                <a:chOff x="1074330" y="4069968"/>
                <a:chExt cx="4081681" cy="4932846"/>
              </a:xfrm>
            </xdr:grpSpPr>
            <xdr:grpSp>
              <xdr:nvGrpSpPr>
                <xdr:cNvPr id="6" name="Grupo 5">
                  <a:extLst>
                    <a:ext uri="{FF2B5EF4-FFF2-40B4-BE49-F238E27FC236}">
                      <a16:creationId xmlns:a16="http://schemas.microsoft.com/office/drawing/2014/main" id="{00000000-0008-0000-0000-000006000000}"/>
                    </a:ext>
                  </a:extLst>
                </xdr:cNvPr>
                <xdr:cNvGrpSpPr/>
              </xdr:nvGrpSpPr>
              <xdr:grpSpPr>
                <a:xfrm>
                  <a:off x="1074330" y="4069968"/>
                  <a:ext cx="4081681" cy="4932846"/>
                  <a:chOff x="662924" y="3153297"/>
                  <a:chExt cx="4086256" cy="4959943"/>
                </a:xfrm>
              </xdr:grpSpPr>
              <xdr:grpSp>
                <xdr:nvGrpSpPr>
                  <xdr:cNvPr id="28" name="Grupo 27">
                    <a:extLst>
                      <a:ext uri="{FF2B5EF4-FFF2-40B4-BE49-F238E27FC236}">
                        <a16:creationId xmlns:a16="http://schemas.microsoft.com/office/drawing/2014/main" id="{00000000-0008-0000-0000-00001C000000}"/>
                      </a:ext>
                    </a:extLst>
                  </xdr:cNvPr>
                  <xdr:cNvGrpSpPr/>
                </xdr:nvGrpSpPr>
                <xdr:grpSpPr>
                  <a:xfrm>
                    <a:off x="662924" y="3153297"/>
                    <a:ext cx="2996961" cy="4390041"/>
                    <a:chOff x="651804" y="3366209"/>
                    <a:chExt cx="2997359" cy="4390041"/>
                  </a:xfrm>
                </xdr:grpSpPr>
                <xdr:cxnSp macro="">
                  <xdr:nvCxnSpPr>
                    <xdr:cNvPr id="32" name="Conector recto 31">
                      <a:extLst>
                        <a:ext uri="{FF2B5EF4-FFF2-40B4-BE49-F238E27FC236}">
                          <a16:creationId xmlns:a16="http://schemas.microsoft.com/office/drawing/2014/main" id="{00000000-0008-0000-0000-000020000000}"/>
                        </a:ext>
                      </a:extLst>
                    </xdr:cNvPr>
                    <xdr:cNvCxnSpPr/>
                  </xdr:nvCxnSpPr>
                  <xdr:spPr>
                    <a:xfrm>
                      <a:off x="748802" y="4832816"/>
                      <a:ext cx="318521" cy="499057"/>
                    </a:xfrm>
                    <a:prstGeom prst="line">
                      <a:avLst/>
                    </a:prstGeom>
                    <a:ln w="9525">
                      <a:solidFill>
                        <a:schemeClr val="bg2">
                          <a:lumMod val="25000"/>
                        </a:schemeClr>
                      </a:solidFill>
                      <a:prstDash val="dash"/>
                    </a:ln>
                  </xdr:spPr>
                  <xdr:style>
                    <a:lnRef idx="1">
                      <a:schemeClr val="accent1"/>
                    </a:lnRef>
                    <a:fillRef idx="0">
                      <a:schemeClr val="accent1"/>
                    </a:fillRef>
                    <a:effectRef idx="0">
                      <a:schemeClr val="accent1"/>
                    </a:effectRef>
                    <a:fontRef idx="minor">
                      <a:schemeClr val="tx1"/>
                    </a:fontRef>
                  </xdr:style>
                </xdr:cxnSp>
                <xdr:grpSp>
                  <xdr:nvGrpSpPr>
                    <xdr:cNvPr id="33" name="Grupo 32">
                      <a:extLst>
                        <a:ext uri="{FF2B5EF4-FFF2-40B4-BE49-F238E27FC236}">
                          <a16:creationId xmlns:a16="http://schemas.microsoft.com/office/drawing/2014/main" id="{00000000-0008-0000-0000-000021000000}"/>
                        </a:ext>
                      </a:extLst>
                    </xdr:cNvPr>
                    <xdr:cNvGrpSpPr/>
                  </xdr:nvGrpSpPr>
                  <xdr:grpSpPr>
                    <a:xfrm>
                      <a:off x="651804" y="3366209"/>
                      <a:ext cx="2997359" cy="4390041"/>
                      <a:chOff x="650819" y="3359166"/>
                      <a:chExt cx="2992792" cy="4390041"/>
                    </a:xfrm>
                  </xdr:grpSpPr>
                  <xdr:grpSp>
                    <xdr:nvGrpSpPr>
                      <xdr:cNvPr id="34" name="Grupo 33">
                        <a:extLst>
                          <a:ext uri="{FF2B5EF4-FFF2-40B4-BE49-F238E27FC236}">
                            <a16:creationId xmlns:a16="http://schemas.microsoft.com/office/drawing/2014/main" id="{00000000-0008-0000-0000-000022000000}"/>
                          </a:ext>
                        </a:extLst>
                      </xdr:cNvPr>
                      <xdr:cNvGrpSpPr/>
                    </xdr:nvGrpSpPr>
                    <xdr:grpSpPr>
                      <a:xfrm>
                        <a:off x="728982" y="4133068"/>
                        <a:ext cx="645582" cy="1229244"/>
                        <a:chOff x="10139050" y="4120539"/>
                        <a:chExt cx="644456" cy="1229244"/>
                      </a:xfrm>
                    </xdr:grpSpPr>
                    <xdr:cxnSp macro="">
                      <xdr:nvCxnSpPr>
                        <xdr:cNvPr id="113" name="Conector recto 112">
                          <a:extLst>
                            <a:ext uri="{FF2B5EF4-FFF2-40B4-BE49-F238E27FC236}">
                              <a16:creationId xmlns:a16="http://schemas.microsoft.com/office/drawing/2014/main" id="{00000000-0008-0000-0000-000071000000}"/>
                            </a:ext>
                          </a:extLst>
                        </xdr:cNvPr>
                        <xdr:cNvCxnSpPr/>
                      </xdr:nvCxnSpPr>
                      <xdr:spPr>
                        <a:xfrm>
                          <a:off x="10139050" y="4835371"/>
                          <a:ext cx="325390" cy="514412"/>
                        </a:xfrm>
                        <a:prstGeom prst="line">
                          <a:avLst/>
                        </a:prstGeom>
                        <a:ln w="9525">
                          <a:solidFill>
                            <a:schemeClr val="bg2">
                              <a:lumMod val="25000"/>
                            </a:schemeClr>
                          </a:solidFill>
                          <a:prstDash val="dash"/>
                        </a:ln>
                      </xdr:spPr>
                      <xdr:style>
                        <a:lnRef idx="1">
                          <a:schemeClr val="accent1"/>
                        </a:lnRef>
                        <a:fillRef idx="0">
                          <a:schemeClr val="accent1"/>
                        </a:fillRef>
                        <a:effectRef idx="0">
                          <a:schemeClr val="accent1"/>
                        </a:effectRef>
                        <a:fontRef idx="minor">
                          <a:schemeClr val="tx1"/>
                        </a:fontRef>
                      </xdr:style>
                    </xdr:cxnSp>
                    <xdr:sp macro="" textlink="">
                      <xdr:nvSpPr>
                        <xdr:cNvPr id="114" name="Forma libre: forma 113">
                          <a:extLst>
                            <a:ext uri="{FF2B5EF4-FFF2-40B4-BE49-F238E27FC236}">
                              <a16:creationId xmlns:a16="http://schemas.microsoft.com/office/drawing/2014/main" id="{00000000-0008-0000-0000-000072000000}"/>
                            </a:ext>
                          </a:extLst>
                        </xdr:cNvPr>
                        <xdr:cNvSpPr/>
                      </xdr:nvSpPr>
                      <xdr:spPr>
                        <a:xfrm>
                          <a:off x="10653282" y="4120539"/>
                          <a:ext cx="130224" cy="1104400"/>
                        </a:xfrm>
                        <a:custGeom>
                          <a:avLst/>
                          <a:gdLst>
                            <a:gd name="connsiteX0" fmla="*/ 0 w 91313"/>
                            <a:gd name="connsiteY0" fmla="*/ 773907 h 773907"/>
                            <a:gd name="connsiteX1" fmla="*/ 89297 w 91313"/>
                            <a:gd name="connsiteY1" fmla="*/ 547688 h 773907"/>
                            <a:gd name="connsiteX2" fmla="*/ 53578 w 91313"/>
                            <a:gd name="connsiteY2" fmla="*/ 0 h 773907"/>
                            <a:gd name="connsiteX0" fmla="*/ 0 w 93454"/>
                            <a:gd name="connsiteY0" fmla="*/ 766865 h 766865"/>
                            <a:gd name="connsiteX1" fmla="*/ 91438 w 93454"/>
                            <a:gd name="connsiteY1" fmla="*/ 547688 h 766865"/>
                            <a:gd name="connsiteX2" fmla="*/ 55719 w 93454"/>
                            <a:gd name="connsiteY2" fmla="*/ 0 h 766865"/>
                            <a:gd name="connsiteX0" fmla="*/ 0 w 87543"/>
                            <a:gd name="connsiteY0" fmla="*/ 766865 h 766865"/>
                            <a:gd name="connsiteX1" fmla="*/ 85016 w 87543"/>
                            <a:gd name="connsiteY1" fmla="*/ 557078 h 766865"/>
                            <a:gd name="connsiteX2" fmla="*/ 55719 w 87543"/>
                            <a:gd name="connsiteY2" fmla="*/ 0 h 766865"/>
                            <a:gd name="connsiteX0" fmla="*/ 0 w 87543"/>
                            <a:gd name="connsiteY0" fmla="*/ 766865 h 766865"/>
                            <a:gd name="connsiteX1" fmla="*/ 85016 w 87543"/>
                            <a:gd name="connsiteY1" fmla="*/ 557078 h 766865"/>
                            <a:gd name="connsiteX2" fmla="*/ 55719 w 87543"/>
                            <a:gd name="connsiteY2" fmla="*/ 0 h 766865"/>
                          </a:gdLst>
                          <a:ahLst/>
                          <a:cxnLst>
                            <a:cxn ang="0">
                              <a:pos x="connsiteX0" y="connsiteY0"/>
                            </a:cxn>
                            <a:cxn ang="0">
                              <a:pos x="connsiteX1" y="connsiteY1"/>
                            </a:cxn>
                            <a:cxn ang="0">
                              <a:pos x="connsiteX2" y="connsiteY2"/>
                            </a:cxn>
                          </a:cxnLst>
                          <a:rect l="l" t="t" r="r" b="b"/>
                          <a:pathLst>
                            <a:path w="87543" h="766865">
                              <a:moveTo>
                                <a:pt x="0" y="766865"/>
                              </a:moveTo>
                              <a:cubicBezTo>
                                <a:pt x="40183" y="718247"/>
                                <a:pt x="58960" y="707189"/>
                                <a:pt x="85016" y="557078"/>
                              </a:cubicBezTo>
                              <a:cubicBezTo>
                                <a:pt x="93946" y="428093"/>
                                <a:pt x="78043" y="209351"/>
                                <a:pt x="55719" y="0"/>
                              </a:cubicBezTo>
                            </a:path>
                          </a:pathLst>
                        </a:custGeom>
                        <a:noFill/>
                        <a:ln w="9525">
                          <a:solidFill>
                            <a:schemeClr val="bg2">
                              <a:lumMod val="2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grpSp>
                  <xdr:grpSp>
                    <xdr:nvGrpSpPr>
                      <xdr:cNvPr id="35" name="Grupo 34">
                        <a:extLst>
                          <a:ext uri="{FF2B5EF4-FFF2-40B4-BE49-F238E27FC236}">
                            <a16:creationId xmlns:a16="http://schemas.microsoft.com/office/drawing/2014/main" id="{00000000-0008-0000-0000-000023000000}"/>
                          </a:ext>
                        </a:extLst>
                      </xdr:cNvPr>
                      <xdr:cNvGrpSpPr/>
                    </xdr:nvGrpSpPr>
                    <xdr:grpSpPr>
                      <a:xfrm>
                        <a:off x="650819" y="3359166"/>
                        <a:ext cx="2992792" cy="4390041"/>
                        <a:chOff x="831100" y="3142089"/>
                        <a:chExt cx="2997359" cy="4390041"/>
                      </a:xfrm>
                    </xdr:grpSpPr>
                    <xdr:grpSp>
                      <xdr:nvGrpSpPr>
                        <xdr:cNvPr id="36" name="Grupo 35">
                          <a:extLst>
                            <a:ext uri="{FF2B5EF4-FFF2-40B4-BE49-F238E27FC236}">
                              <a16:creationId xmlns:a16="http://schemas.microsoft.com/office/drawing/2014/main" id="{00000000-0008-0000-0000-000024000000}"/>
                            </a:ext>
                          </a:extLst>
                        </xdr:cNvPr>
                        <xdr:cNvGrpSpPr/>
                      </xdr:nvGrpSpPr>
                      <xdr:grpSpPr>
                        <a:xfrm>
                          <a:off x="831100" y="3142089"/>
                          <a:ext cx="2997359" cy="4390041"/>
                          <a:chOff x="10026549" y="3314012"/>
                          <a:chExt cx="3318981" cy="4557101"/>
                        </a:xfrm>
                      </xdr:grpSpPr>
                      <xdr:grpSp>
                        <xdr:nvGrpSpPr>
                          <xdr:cNvPr id="39" name="Grupo 38">
                            <a:extLst>
                              <a:ext uri="{FF2B5EF4-FFF2-40B4-BE49-F238E27FC236}">
                                <a16:creationId xmlns:a16="http://schemas.microsoft.com/office/drawing/2014/main" id="{00000000-0008-0000-0000-000027000000}"/>
                              </a:ext>
                            </a:extLst>
                          </xdr:cNvPr>
                          <xdr:cNvGrpSpPr/>
                        </xdr:nvGrpSpPr>
                        <xdr:grpSpPr>
                          <a:xfrm>
                            <a:off x="10026549" y="3314012"/>
                            <a:ext cx="2676397" cy="4557101"/>
                            <a:chOff x="10015690" y="3307750"/>
                            <a:chExt cx="2676901" cy="4557101"/>
                          </a:xfrm>
                        </xdr:grpSpPr>
                        <xdr:grpSp>
                          <xdr:nvGrpSpPr>
                            <xdr:cNvPr id="53" name="Grupo 52">
                              <a:extLst>
                                <a:ext uri="{FF2B5EF4-FFF2-40B4-BE49-F238E27FC236}">
                                  <a16:creationId xmlns:a16="http://schemas.microsoft.com/office/drawing/2014/main" id="{00000000-0008-0000-0000-000035000000}"/>
                                </a:ext>
                              </a:extLst>
                            </xdr:cNvPr>
                            <xdr:cNvGrpSpPr/>
                          </xdr:nvGrpSpPr>
                          <xdr:grpSpPr>
                            <a:xfrm>
                              <a:off x="11661858" y="3908090"/>
                              <a:ext cx="496096" cy="473884"/>
                              <a:chOff x="11662796" y="3908506"/>
                              <a:chExt cx="496096" cy="473884"/>
                            </a:xfrm>
                          </xdr:grpSpPr>
                          <xdr:grpSp>
                            <xdr:nvGrpSpPr>
                              <xdr:cNvPr id="108" name="Grupo 107">
                                <a:extLst>
                                  <a:ext uri="{FF2B5EF4-FFF2-40B4-BE49-F238E27FC236}">
                                    <a16:creationId xmlns:a16="http://schemas.microsoft.com/office/drawing/2014/main" id="{00000000-0008-0000-0000-00006C000000}"/>
                                  </a:ext>
                                </a:extLst>
                              </xdr:cNvPr>
                              <xdr:cNvGrpSpPr/>
                            </xdr:nvGrpSpPr>
                            <xdr:grpSpPr>
                              <a:xfrm flipH="1">
                                <a:off x="11662796" y="3908506"/>
                                <a:ext cx="496096" cy="473884"/>
                                <a:chOff x="9722742" y="3119334"/>
                                <a:chExt cx="496096" cy="473884"/>
                              </a:xfrm>
                            </xdr:grpSpPr>
                            <xdr:sp macro="" textlink="">
                              <xdr:nvSpPr>
                                <xdr:cNvPr id="110" name="Forma libre: forma 109">
                                  <a:extLst>
                                    <a:ext uri="{FF2B5EF4-FFF2-40B4-BE49-F238E27FC236}">
                                      <a16:creationId xmlns:a16="http://schemas.microsoft.com/office/drawing/2014/main" id="{00000000-0008-0000-0000-00006E000000}"/>
                                    </a:ext>
                                  </a:extLst>
                                </xdr:cNvPr>
                                <xdr:cNvSpPr/>
                              </xdr:nvSpPr>
                              <xdr:spPr>
                                <a:xfrm flipH="1">
                                  <a:off x="9827895" y="3119334"/>
                                  <a:ext cx="390943" cy="272866"/>
                                </a:xfrm>
                                <a:custGeom>
                                  <a:avLst/>
                                  <a:gdLst>
                                    <a:gd name="connsiteX0" fmla="*/ 0 w 171450"/>
                                    <a:gd name="connsiteY0" fmla="*/ 59531 h 59531"/>
                                    <a:gd name="connsiteX1" fmla="*/ 95250 w 171450"/>
                                    <a:gd name="connsiteY1" fmla="*/ 45244 h 59531"/>
                                    <a:gd name="connsiteX2" fmla="*/ 171450 w 171450"/>
                                    <a:gd name="connsiteY2" fmla="*/ 0 h 59531"/>
                                    <a:gd name="connsiteX3" fmla="*/ 171450 w 171450"/>
                                    <a:gd name="connsiteY3" fmla="*/ 0 h 59531"/>
                                    <a:gd name="connsiteX4" fmla="*/ 171450 w 171450"/>
                                    <a:gd name="connsiteY4" fmla="*/ 0 h 59531"/>
                                    <a:gd name="connsiteX0" fmla="*/ 0 w 171450"/>
                                    <a:gd name="connsiteY0" fmla="*/ 59531 h 59531"/>
                                    <a:gd name="connsiteX1" fmla="*/ 102968 w 171450"/>
                                    <a:gd name="connsiteY1" fmla="*/ 47883 h 59531"/>
                                    <a:gd name="connsiteX2" fmla="*/ 171450 w 171450"/>
                                    <a:gd name="connsiteY2" fmla="*/ 0 h 59531"/>
                                    <a:gd name="connsiteX3" fmla="*/ 171450 w 171450"/>
                                    <a:gd name="connsiteY3" fmla="*/ 0 h 59531"/>
                                    <a:gd name="connsiteX4" fmla="*/ 171450 w 171450"/>
                                    <a:gd name="connsiteY4" fmla="*/ 0 h 59531"/>
                                    <a:gd name="connsiteX0" fmla="*/ 0 w 171450"/>
                                    <a:gd name="connsiteY0" fmla="*/ 59531 h 59531"/>
                                    <a:gd name="connsiteX1" fmla="*/ 112275 w 171450"/>
                                    <a:gd name="connsiteY1" fmla="*/ 36908 h 59531"/>
                                    <a:gd name="connsiteX2" fmla="*/ 171450 w 171450"/>
                                    <a:gd name="connsiteY2" fmla="*/ 0 h 59531"/>
                                    <a:gd name="connsiteX3" fmla="*/ 171450 w 171450"/>
                                    <a:gd name="connsiteY3" fmla="*/ 0 h 59531"/>
                                    <a:gd name="connsiteX4" fmla="*/ 171450 w 171450"/>
                                    <a:gd name="connsiteY4" fmla="*/ 0 h 59531"/>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71450" h="59531">
                                      <a:moveTo>
                                        <a:pt x="0" y="59531"/>
                                      </a:moveTo>
                                      <a:cubicBezTo>
                                        <a:pt x="33337" y="57348"/>
                                        <a:pt x="83700" y="46830"/>
                                        <a:pt x="112275" y="36908"/>
                                      </a:cubicBezTo>
                                      <a:cubicBezTo>
                                        <a:pt x="140850" y="26986"/>
                                        <a:pt x="171450" y="0"/>
                                        <a:pt x="171450" y="0"/>
                                      </a:cubicBezTo>
                                      <a:lnTo>
                                        <a:pt x="171450" y="0"/>
                                      </a:lnTo>
                                      <a:lnTo>
                                        <a:pt x="171450" y="0"/>
                                      </a:lnTo>
                                    </a:path>
                                  </a:pathLst>
                                </a:custGeom>
                                <a:noFill/>
                                <a:ln w="12700">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sp macro="" textlink="">
                              <xdr:nvSpPr>
                                <xdr:cNvPr id="111" name="Forma libre: forma 110">
                                  <a:extLst>
                                    <a:ext uri="{FF2B5EF4-FFF2-40B4-BE49-F238E27FC236}">
                                      <a16:creationId xmlns:a16="http://schemas.microsoft.com/office/drawing/2014/main" id="{00000000-0008-0000-0000-00006F000000}"/>
                                    </a:ext>
                                  </a:extLst>
                                </xdr:cNvPr>
                                <xdr:cNvSpPr/>
                              </xdr:nvSpPr>
                              <xdr:spPr>
                                <a:xfrm>
                                  <a:off x="9722742" y="3211466"/>
                                  <a:ext cx="333803" cy="381752"/>
                                </a:xfrm>
                                <a:custGeom>
                                  <a:avLst/>
                                  <a:gdLst>
                                    <a:gd name="connsiteX0" fmla="*/ 0 w 288736"/>
                                    <a:gd name="connsiteY0" fmla="*/ 0 h 370208"/>
                                    <a:gd name="connsiteX1" fmla="*/ 126105 w 288736"/>
                                    <a:gd name="connsiteY1" fmla="*/ 203916 h 370208"/>
                                    <a:gd name="connsiteX2" fmla="*/ 279042 w 288736"/>
                                    <a:gd name="connsiteY2" fmla="*/ 359536 h 370208"/>
                                    <a:gd name="connsiteX3" fmla="*/ 273676 w 288736"/>
                                    <a:gd name="connsiteY3" fmla="*/ 356853 h 370208"/>
                                    <a:gd name="connsiteX4" fmla="*/ 276359 w 288736"/>
                                    <a:gd name="connsiteY4" fmla="*/ 351486 h 370208"/>
                                    <a:gd name="connsiteX0" fmla="*/ 0 w 285222"/>
                                    <a:gd name="connsiteY0" fmla="*/ 0 h 366056"/>
                                    <a:gd name="connsiteX1" fmla="*/ 174401 w 285222"/>
                                    <a:gd name="connsiteY1" fmla="*/ 260261 h 366056"/>
                                    <a:gd name="connsiteX2" fmla="*/ 279042 w 285222"/>
                                    <a:gd name="connsiteY2" fmla="*/ 359536 h 366056"/>
                                    <a:gd name="connsiteX3" fmla="*/ 273676 w 285222"/>
                                    <a:gd name="connsiteY3" fmla="*/ 356853 h 366056"/>
                                    <a:gd name="connsiteX4" fmla="*/ 276359 w 285222"/>
                                    <a:gd name="connsiteY4" fmla="*/ 351486 h 366056"/>
                                    <a:gd name="connsiteX0" fmla="*/ 0 w 287967"/>
                                    <a:gd name="connsiteY0" fmla="*/ 0 h 368483"/>
                                    <a:gd name="connsiteX1" fmla="*/ 136630 w 287967"/>
                                    <a:gd name="connsiteY1" fmla="*/ 227300 h 368483"/>
                                    <a:gd name="connsiteX2" fmla="*/ 279042 w 287967"/>
                                    <a:gd name="connsiteY2" fmla="*/ 359536 h 368483"/>
                                    <a:gd name="connsiteX3" fmla="*/ 273676 w 287967"/>
                                    <a:gd name="connsiteY3" fmla="*/ 356853 h 368483"/>
                                    <a:gd name="connsiteX4" fmla="*/ 276359 w 287967"/>
                                    <a:gd name="connsiteY4" fmla="*/ 351486 h 368483"/>
                                    <a:gd name="connsiteX0" fmla="*/ 0 w 289567"/>
                                    <a:gd name="connsiteY0" fmla="*/ 0 h 370467"/>
                                    <a:gd name="connsiteX1" fmla="*/ 114749 w 289567"/>
                                    <a:gd name="connsiteY1" fmla="*/ 200402 h 370467"/>
                                    <a:gd name="connsiteX2" fmla="*/ 279042 w 289567"/>
                                    <a:gd name="connsiteY2" fmla="*/ 359536 h 370467"/>
                                    <a:gd name="connsiteX3" fmla="*/ 273676 w 289567"/>
                                    <a:gd name="connsiteY3" fmla="*/ 356853 h 370467"/>
                                    <a:gd name="connsiteX4" fmla="*/ 276359 w 289567"/>
                                    <a:gd name="connsiteY4" fmla="*/ 351486 h 370467"/>
                                    <a:gd name="connsiteX0" fmla="*/ 0 w 300508"/>
                                    <a:gd name="connsiteY0" fmla="*/ 0 h 366625"/>
                                    <a:gd name="connsiteX1" fmla="*/ 125690 w 300508"/>
                                    <a:gd name="connsiteY1" fmla="*/ 196560 h 366625"/>
                                    <a:gd name="connsiteX2" fmla="*/ 289983 w 300508"/>
                                    <a:gd name="connsiteY2" fmla="*/ 355694 h 366625"/>
                                    <a:gd name="connsiteX3" fmla="*/ 284617 w 300508"/>
                                    <a:gd name="connsiteY3" fmla="*/ 353011 h 366625"/>
                                    <a:gd name="connsiteX4" fmla="*/ 287300 w 300508"/>
                                    <a:gd name="connsiteY4" fmla="*/ 347644 h 366625"/>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00508" h="366625">
                                      <a:moveTo>
                                        <a:pt x="0" y="0"/>
                                      </a:moveTo>
                                      <a:cubicBezTo>
                                        <a:pt x="39799" y="71996"/>
                                        <a:pt x="77360" y="137278"/>
                                        <a:pt x="125690" y="196560"/>
                                      </a:cubicBezTo>
                                      <a:cubicBezTo>
                                        <a:pt x="174020" y="255842"/>
                                        <a:pt x="263495" y="329619"/>
                                        <a:pt x="289983" y="355694"/>
                                      </a:cubicBezTo>
                                      <a:cubicBezTo>
                                        <a:pt x="316471" y="381769"/>
                                        <a:pt x="284617" y="353011"/>
                                        <a:pt x="284617" y="353011"/>
                                      </a:cubicBezTo>
                                      <a:cubicBezTo>
                                        <a:pt x="284170" y="351669"/>
                                        <a:pt x="285735" y="349656"/>
                                        <a:pt x="287300" y="347644"/>
                                      </a:cubicBezTo>
                                    </a:path>
                                  </a:pathLst>
                                </a:custGeom>
                                <a:noFill/>
                                <a:ln>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sp macro="" textlink="">
                              <xdr:nvSpPr>
                                <xdr:cNvPr id="112" name="Forma libre: forma 111">
                                  <a:extLst>
                                    <a:ext uri="{FF2B5EF4-FFF2-40B4-BE49-F238E27FC236}">
                                      <a16:creationId xmlns:a16="http://schemas.microsoft.com/office/drawing/2014/main" id="{00000000-0008-0000-0000-000070000000}"/>
                                    </a:ext>
                                  </a:extLst>
                                </xdr:cNvPr>
                                <xdr:cNvSpPr/>
                              </xdr:nvSpPr>
                              <xdr:spPr>
                                <a:xfrm>
                                  <a:off x="10055889" y="3386340"/>
                                  <a:ext cx="162703" cy="203379"/>
                                </a:xfrm>
                                <a:custGeom>
                                  <a:avLst/>
                                  <a:gdLst>
                                    <a:gd name="connsiteX0" fmla="*/ 0 w 181707"/>
                                    <a:gd name="connsiteY0" fmla="*/ 187569 h 187569"/>
                                    <a:gd name="connsiteX1" fmla="*/ 120161 w 181707"/>
                                    <a:gd name="connsiteY1" fmla="*/ 58615 h 187569"/>
                                    <a:gd name="connsiteX2" fmla="*/ 181707 w 181707"/>
                                    <a:gd name="connsiteY2" fmla="*/ 0 h 187569"/>
                                    <a:gd name="connsiteX3" fmla="*/ 181707 w 181707"/>
                                    <a:gd name="connsiteY3" fmla="*/ 0 h 187569"/>
                                    <a:gd name="connsiteX0" fmla="*/ 0 w 181707"/>
                                    <a:gd name="connsiteY0" fmla="*/ 187569 h 187569"/>
                                    <a:gd name="connsiteX1" fmla="*/ 93784 w 181707"/>
                                    <a:gd name="connsiteY1" fmla="*/ 73268 h 187569"/>
                                    <a:gd name="connsiteX2" fmla="*/ 181707 w 181707"/>
                                    <a:gd name="connsiteY2" fmla="*/ 0 h 187569"/>
                                    <a:gd name="connsiteX3" fmla="*/ 181707 w 181707"/>
                                    <a:gd name="connsiteY3" fmla="*/ 0 h 187569"/>
                                    <a:gd name="connsiteX0" fmla="*/ 0 w 143607"/>
                                    <a:gd name="connsiteY0" fmla="*/ 184638 h 184638"/>
                                    <a:gd name="connsiteX1" fmla="*/ 55684 w 143607"/>
                                    <a:gd name="connsiteY1" fmla="*/ 73268 h 184638"/>
                                    <a:gd name="connsiteX2" fmla="*/ 143607 w 143607"/>
                                    <a:gd name="connsiteY2" fmla="*/ 0 h 184638"/>
                                    <a:gd name="connsiteX3" fmla="*/ 143607 w 143607"/>
                                    <a:gd name="connsiteY3" fmla="*/ 0 h 184638"/>
                                    <a:gd name="connsiteX0" fmla="*/ 0 w 143607"/>
                                    <a:gd name="connsiteY0" fmla="*/ 184638 h 184638"/>
                                    <a:gd name="connsiteX1" fmla="*/ 70338 w 143607"/>
                                    <a:gd name="connsiteY1" fmla="*/ 82061 h 184638"/>
                                    <a:gd name="connsiteX2" fmla="*/ 143607 w 143607"/>
                                    <a:gd name="connsiteY2" fmla="*/ 0 h 184638"/>
                                    <a:gd name="connsiteX3" fmla="*/ 143607 w 143607"/>
                                    <a:gd name="connsiteY3" fmla="*/ 0 h 184638"/>
                                    <a:gd name="connsiteX0" fmla="*/ 0 w 143607"/>
                                    <a:gd name="connsiteY0" fmla="*/ 184638 h 184638"/>
                                    <a:gd name="connsiteX1" fmla="*/ 55684 w 143607"/>
                                    <a:gd name="connsiteY1" fmla="*/ 108438 h 184638"/>
                                    <a:gd name="connsiteX2" fmla="*/ 143607 w 143607"/>
                                    <a:gd name="connsiteY2" fmla="*/ 0 h 184638"/>
                                    <a:gd name="connsiteX3" fmla="*/ 143607 w 143607"/>
                                    <a:gd name="connsiteY3" fmla="*/ 0 h 184638"/>
                                  </a:gdLst>
                                  <a:ahLst/>
                                  <a:cxnLst>
                                    <a:cxn ang="0">
                                      <a:pos x="connsiteX0" y="connsiteY0"/>
                                    </a:cxn>
                                    <a:cxn ang="0">
                                      <a:pos x="connsiteX1" y="connsiteY1"/>
                                    </a:cxn>
                                    <a:cxn ang="0">
                                      <a:pos x="connsiteX2" y="connsiteY2"/>
                                    </a:cxn>
                                    <a:cxn ang="0">
                                      <a:pos x="connsiteX3" y="connsiteY3"/>
                                    </a:cxn>
                                  </a:cxnLst>
                                  <a:rect l="l" t="t" r="r" b="b"/>
                                  <a:pathLst>
                                    <a:path w="143607" h="184638">
                                      <a:moveTo>
                                        <a:pt x="0" y="184638"/>
                                      </a:moveTo>
                                      <a:lnTo>
                                        <a:pt x="55684" y="108438"/>
                                      </a:lnTo>
                                      <a:lnTo>
                                        <a:pt x="143607" y="0"/>
                                      </a:lnTo>
                                      <a:lnTo>
                                        <a:pt x="143607" y="0"/>
                                      </a:lnTo>
                                    </a:path>
                                  </a:pathLst>
                                </a:custGeom>
                                <a:noFill/>
                                <a:ln>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grpSp>
                          <xdr:cxnSp macro="">
                            <xdr:nvCxnSpPr>
                              <xdr:cNvPr id="109" name="Conector recto 108">
                                <a:extLst>
                                  <a:ext uri="{FF2B5EF4-FFF2-40B4-BE49-F238E27FC236}">
                                    <a16:creationId xmlns:a16="http://schemas.microsoft.com/office/drawing/2014/main" id="{00000000-0008-0000-0000-00006D000000}"/>
                                  </a:ext>
                                </a:extLst>
                              </xdr:cNvPr>
                              <xdr:cNvCxnSpPr/>
                            </xdr:nvCxnSpPr>
                            <xdr:spPr>
                              <a:xfrm>
                                <a:off x="12053739" y="3911524"/>
                                <a:ext cx="97035" cy="87351"/>
                              </a:xfrm>
                              <a:prstGeom prst="line">
                                <a:avLst/>
                              </a:prstGeom>
                              <a:ln w="12700">
                                <a:solidFill>
                                  <a:srgbClr val="002060"/>
                                </a:solidFill>
                              </a:ln>
                            </xdr:spPr>
                            <xdr:style>
                              <a:lnRef idx="1">
                                <a:schemeClr val="accent1"/>
                              </a:lnRef>
                              <a:fillRef idx="0">
                                <a:schemeClr val="accent1"/>
                              </a:fillRef>
                              <a:effectRef idx="0">
                                <a:schemeClr val="accent1"/>
                              </a:effectRef>
                              <a:fontRef idx="minor">
                                <a:schemeClr val="tx1"/>
                              </a:fontRef>
                            </xdr:style>
                          </xdr:cxnSp>
                        </xdr:grpSp>
                        <xdr:grpSp>
                          <xdr:nvGrpSpPr>
                            <xdr:cNvPr id="54" name="Grupo 53">
                              <a:extLst>
                                <a:ext uri="{FF2B5EF4-FFF2-40B4-BE49-F238E27FC236}">
                                  <a16:creationId xmlns:a16="http://schemas.microsoft.com/office/drawing/2014/main" id="{00000000-0008-0000-0000-000036000000}"/>
                                </a:ext>
                              </a:extLst>
                            </xdr:cNvPr>
                            <xdr:cNvGrpSpPr/>
                          </xdr:nvGrpSpPr>
                          <xdr:grpSpPr>
                            <a:xfrm>
                              <a:off x="10015690" y="3307750"/>
                              <a:ext cx="2676901" cy="4557101"/>
                              <a:chOff x="10018524" y="3302800"/>
                              <a:chExt cx="2675571" cy="4557101"/>
                            </a:xfrm>
                          </xdr:grpSpPr>
                          <xdr:grpSp>
                            <xdr:nvGrpSpPr>
                              <xdr:cNvPr id="56" name="Grupo 55">
                                <a:extLst>
                                  <a:ext uri="{FF2B5EF4-FFF2-40B4-BE49-F238E27FC236}">
                                    <a16:creationId xmlns:a16="http://schemas.microsoft.com/office/drawing/2014/main" id="{00000000-0008-0000-0000-000038000000}"/>
                                  </a:ext>
                                </a:extLst>
                              </xdr:cNvPr>
                              <xdr:cNvGrpSpPr/>
                            </xdr:nvGrpSpPr>
                            <xdr:grpSpPr>
                              <a:xfrm>
                                <a:off x="10018524" y="3302800"/>
                                <a:ext cx="2675571" cy="4557101"/>
                                <a:chOff x="10034031" y="3304574"/>
                                <a:chExt cx="2675571" cy="4557101"/>
                              </a:xfrm>
                            </xdr:grpSpPr>
                            <xdr:grpSp>
                              <xdr:nvGrpSpPr>
                                <xdr:cNvPr id="58" name="Grupo 57">
                                  <a:extLst>
                                    <a:ext uri="{FF2B5EF4-FFF2-40B4-BE49-F238E27FC236}">
                                      <a16:creationId xmlns:a16="http://schemas.microsoft.com/office/drawing/2014/main" id="{00000000-0008-0000-0000-00003A000000}"/>
                                    </a:ext>
                                  </a:extLst>
                                </xdr:cNvPr>
                                <xdr:cNvGrpSpPr/>
                              </xdr:nvGrpSpPr>
                              <xdr:grpSpPr>
                                <a:xfrm>
                                  <a:off x="10034031" y="3304574"/>
                                  <a:ext cx="2675571" cy="4557101"/>
                                  <a:chOff x="9370557" y="3463742"/>
                                  <a:chExt cx="1969636" cy="3142600"/>
                                </a:xfrm>
                              </xdr:grpSpPr>
                              <xdr:cxnSp macro="">
                                <xdr:nvCxnSpPr>
                                  <xdr:cNvPr id="61" name="Conector recto 60">
                                    <a:extLst>
                                      <a:ext uri="{FF2B5EF4-FFF2-40B4-BE49-F238E27FC236}">
                                        <a16:creationId xmlns:a16="http://schemas.microsoft.com/office/drawing/2014/main" id="{00000000-0008-0000-0000-00003D000000}"/>
                                      </a:ext>
                                    </a:extLst>
                                  </xdr:cNvPr>
                                  <xdr:cNvCxnSpPr>
                                    <a:stCxn id="59" idx="0"/>
                                    <a:endCxn id="98" idx="0"/>
                                  </xdr:cNvCxnSpPr>
                                </xdr:nvCxnSpPr>
                                <xdr:spPr>
                                  <a:xfrm flipV="1">
                                    <a:off x="10230318" y="3873170"/>
                                    <a:ext cx="76866" cy="59383"/>
                                  </a:xfrm>
                                  <a:prstGeom prst="line">
                                    <a:avLst/>
                                  </a:prstGeom>
                                  <a:ln w="12700">
                                    <a:solidFill>
                                      <a:srgbClr val="002060"/>
                                    </a:solidFill>
                                  </a:ln>
                                </xdr:spPr>
                                <xdr:style>
                                  <a:lnRef idx="1">
                                    <a:schemeClr val="accent1"/>
                                  </a:lnRef>
                                  <a:fillRef idx="0">
                                    <a:schemeClr val="accent1"/>
                                  </a:fillRef>
                                  <a:effectRef idx="0">
                                    <a:schemeClr val="accent1"/>
                                  </a:effectRef>
                                  <a:fontRef idx="minor">
                                    <a:schemeClr val="tx1"/>
                                  </a:fontRef>
                                </xdr:style>
                              </xdr:cxnSp>
                              <xdr:grpSp>
                                <xdr:nvGrpSpPr>
                                  <xdr:cNvPr id="62" name="Grupo 61">
                                    <a:extLst>
                                      <a:ext uri="{FF2B5EF4-FFF2-40B4-BE49-F238E27FC236}">
                                        <a16:creationId xmlns:a16="http://schemas.microsoft.com/office/drawing/2014/main" id="{00000000-0008-0000-0000-00003E000000}"/>
                                      </a:ext>
                                    </a:extLst>
                                  </xdr:cNvPr>
                                  <xdr:cNvGrpSpPr/>
                                </xdr:nvGrpSpPr>
                                <xdr:grpSpPr>
                                  <a:xfrm>
                                    <a:off x="9370557" y="3463742"/>
                                    <a:ext cx="1969636" cy="3142600"/>
                                    <a:chOff x="9354686" y="3462581"/>
                                    <a:chExt cx="1969636" cy="3142600"/>
                                  </a:xfrm>
                                </xdr:grpSpPr>
                                <xdr:cxnSp macro="">
                                  <xdr:nvCxnSpPr>
                                    <xdr:cNvPr id="63" name="Conector recto 62">
                                      <a:extLst>
                                        <a:ext uri="{FF2B5EF4-FFF2-40B4-BE49-F238E27FC236}">
                                          <a16:creationId xmlns:a16="http://schemas.microsoft.com/office/drawing/2014/main" id="{00000000-0008-0000-0000-00003F000000}"/>
                                        </a:ext>
                                      </a:extLst>
                                    </xdr:cNvPr>
                                    <xdr:cNvCxnSpPr/>
                                  </xdr:nvCxnSpPr>
                                  <xdr:spPr>
                                    <a:xfrm>
                                      <a:off x="9354686" y="4581251"/>
                                      <a:ext cx="263681" cy="369508"/>
                                    </a:xfrm>
                                    <a:prstGeom prst="line">
                                      <a:avLst/>
                                    </a:prstGeom>
                                    <a:ln w="9525">
                                      <a:solidFill>
                                        <a:schemeClr val="bg2">
                                          <a:lumMod val="25000"/>
                                        </a:schemeClr>
                                      </a:solidFill>
                                    </a:ln>
                                  </xdr:spPr>
                                  <xdr:style>
                                    <a:lnRef idx="1">
                                      <a:schemeClr val="accent1"/>
                                    </a:lnRef>
                                    <a:fillRef idx="0">
                                      <a:schemeClr val="accent1"/>
                                    </a:fillRef>
                                    <a:effectRef idx="0">
                                      <a:schemeClr val="accent1"/>
                                    </a:effectRef>
                                    <a:fontRef idx="minor">
                                      <a:schemeClr val="tx1"/>
                                    </a:fontRef>
                                  </xdr:style>
                                </xdr:cxnSp>
                                <xdr:grpSp>
                                  <xdr:nvGrpSpPr>
                                    <xdr:cNvPr id="64" name="Grupo 63">
                                      <a:extLst>
                                        <a:ext uri="{FF2B5EF4-FFF2-40B4-BE49-F238E27FC236}">
                                          <a16:creationId xmlns:a16="http://schemas.microsoft.com/office/drawing/2014/main" id="{00000000-0008-0000-0000-000040000000}"/>
                                        </a:ext>
                                      </a:extLst>
                                    </xdr:cNvPr>
                                    <xdr:cNvGrpSpPr/>
                                  </xdr:nvGrpSpPr>
                                  <xdr:grpSpPr>
                                    <a:xfrm>
                                      <a:off x="9355153" y="3462581"/>
                                      <a:ext cx="1969169" cy="3142600"/>
                                      <a:chOff x="9355153" y="3462581"/>
                                      <a:chExt cx="1969169" cy="3142600"/>
                                    </a:xfrm>
                                  </xdr:grpSpPr>
                                  <xdr:grpSp>
                                    <xdr:nvGrpSpPr>
                                      <xdr:cNvPr id="65" name="Grupo 64">
                                        <a:extLst>
                                          <a:ext uri="{FF2B5EF4-FFF2-40B4-BE49-F238E27FC236}">
                                            <a16:creationId xmlns:a16="http://schemas.microsoft.com/office/drawing/2014/main" id="{00000000-0008-0000-0000-000041000000}"/>
                                          </a:ext>
                                        </a:extLst>
                                      </xdr:cNvPr>
                                      <xdr:cNvGrpSpPr/>
                                    </xdr:nvGrpSpPr>
                                    <xdr:grpSpPr>
                                      <a:xfrm>
                                        <a:off x="10287809" y="3868330"/>
                                        <a:ext cx="557904" cy="688115"/>
                                        <a:chOff x="10301870" y="3863414"/>
                                        <a:chExt cx="557904" cy="688115"/>
                                      </a:xfrm>
                                    </xdr:grpSpPr>
                                    <xdr:grpSp>
                                      <xdr:nvGrpSpPr>
                                        <xdr:cNvPr id="91" name="Grupo 90">
                                          <a:extLst>
                                            <a:ext uri="{FF2B5EF4-FFF2-40B4-BE49-F238E27FC236}">
                                              <a16:creationId xmlns:a16="http://schemas.microsoft.com/office/drawing/2014/main" id="{00000000-0008-0000-0000-00005B000000}"/>
                                            </a:ext>
                                          </a:extLst>
                                        </xdr:cNvPr>
                                        <xdr:cNvGrpSpPr/>
                                      </xdr:nvGrpSpPr>
                                      <xdr:grpSpPr>
                                        <a:xfrm>
                                          <a:off x="10555017" y="4099353"/>
                                          <a:ext cx="61631" cy="36000"/>
                                          <a:chOff x="10187184" y="4153421"/>
                                          <a:chExt cx="61631" cy="36000"/>
                                        </a:xfrm>
                                      </xdr:grpSpPr>
                                      <xdr:sp macro="" textlink="">
                                        <xdr:nvSpPr>
                                          <xdr:cNvPr id="106" name="Rectángulo 105">
                                            <a:extLst>
                                              <a:ext uri="{FF2B5EF4-FFF2-40B4-BE49-F238E27FC236}">
                                                <a16:creationId xmlns:a16="http://schemas.microsoft.com/office/drawing/2014/main" id="{00000000-0008-0000-0000-00006A000000}"/>
                                              </a:ext>
                                            </a:extLst>
                                          </xdr:cNvPr>
                                          <xdr:cNvSpPr/>
                                        </xdr:nvSpPr>
                                        <xdr:spPr>
                                          <a:xfrm rot="5400000">
                                            <a:off x="10211691" y="4140080"/>
                                            <a:ext cx="12617" cy="61631"/>
                                          </a:xfrm>
                                          <a:prstGeom prst="rect">
                                            <a:avLst/>
                                          </a:prstGeom>
                                          <a:solidFill>
                                            <a:srgbClr val="C00000"/>
                                          </a:solidFill>
                                          <a:ln w="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sp macro="" textlink="">
                                        <xdr:nvSpPr>
                                          <xdr:cNvPr id="107" name="Elipse 106">
                                            <a:extLst>
                                              <a:ext uri="{FF2B5EF4-FFF2-40B4-BE49-F238E27FC236}">
                                                <a16:creationId xmlns:a16="http://schemas.microsoft.com/office/drawing/2014/main" id="{00000000-0008-0000-0000-00006B000000}"/>
                                              </a:ext>
                                            </a:extLst>
                                          </xdr:cNvPr>
                                          <xdr:cNvSpPr/>
                                        </xdr:nvSpPr>
                                        <xdr:spPr>
                                          <a:xfrm>
                                            <a:off x="10198896" y="4153421"/>
                                            <a:ext cx="36000" cy="36000"/>
                                          </a:xfrm>
                                          <a:prstGeom prst="ellipse">
                                            <a:avLst/>
                                          </a:prstGeom>
                                          <a:solidFill>
                                            <a:srgbClr val="520202"/>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grpSp>
                                    <xdr:grpSp>
                                      <xdr:nvGrpSpPr>
                                        <xdr:cNvPr id="93" name="Grupo 92">
                                          <a:extLst>
                                            <a:ext uri="{FF2B5EF4-FFF2-40B4-BE49-F238E27FC236}">
                                              <a16:creationId xmlns:a16="http://schemas.microsoft.com/office/drawing/2014/main" id="{00000000-0008-0000-0000-00005D000000}"/>
                                            </a:ext>
                                          </a:extLst>
                                        </xdr:cNvPr>
                                        <xdr:cNvGrpSpPr/>
                                      </xdr:nvGrpSpPr>
                                      <xdr:grpSpPr>
                                        <a:xfrm>
                                          <a:off x="10565488" y="4285707"/>
                                          <a:ext cx="36000" cy="54000"/>
                                          <a:chOff x="10197655" y="4113559"/>
                                          <a:chExt cx="36000" cy="54000"/>
                                        </a:xfrm>
                                      </xdr:grpSpPr>
                                      <xdr:sp macro="" textlink="">
                                        <xdr:nvSpPr>
                                          <xdr:cNvPr id="102" name="Rectángulo 101">
                                            <a:extLst>
                                              <a:ext uri="{FF2B5EF4-FFF2-40B4-BE49-F238E27FC236}">
                                                <a16:creationId xmlns:a16="http://schemas.microsoft.com/office/drawing/2014/main" id="{00000000-0008-0000-0000-000066000000}"/>
                                              </a:ext>
                                            </a:extLst>
                                          </xdr:cNvPr>
                                          <xdr:cNvSpPr/>
                                        </xdr:nvSpPr>
                                        <xdr:spPr>
                                          <a:xfrm>
                                            <a:off x="10207615" y="4113559"/>
                                            <a:ext cx="14400" cy="54000"/>
                                          </a:xfrm>
                                          <a:prstGeom prst="rect">
                                            <a:avLst/>
                                          </a:prstGeom>
                                          <a:solidFill>
                                            <a:srgbClr val="C00000"/>
                                          </a:solidFill>
                                          <a:ln w="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sp macro="" textlink="">
                                        <xdr:nvSpPr>
                                          <xdr:cNvPr id="103" name="Elipse 102">
                                            <a:extLst>
                                              <a:ext uri="{FF2B5EF4-FFF2-40B4-BE49-F238E27FC236}">
                                                <a16:creationId xmlns:a16="http://schemas.microsoft.com/office/drawing/2014/main" id="{00000000-0008-0000-0000-000067000000}"/>
                                              </a:ext>
                                            </a:extLst>
                                          </xdr:cNvPr>
                                          <xdr:cNvSpPr/>
                                        </xdr:nvSpPr>
                                        <xdr:spPr>
                                          <a:xfrm>
                                            <a:off x="10197655" y="4122559"/>
                                            <a:ext cx="36000" cy="36000"/>
                                          </a:xfrm>
                                          <a:prstGeom prst="ellipse">
                                            <a:avLst/>
                                          </a:prstGeom>
                                          <a:solidFill>
                                            <a:srgbClr val="520202"/>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grpSp>
                                    <xdr:grpSp>
                                      <xdr:nvGrpSpPr>
                                        <xdr:cNvPr id="94" name="Grupo 93">
                                          <a:extLst>
                                            <a:ext uri="{FF2B5EF4-FFF2-40B4-BE49-F238E27FC236}">
                                              <a16:creationId xmlns:a16="http://schemas.microsoft.com/office/drawing/2014/main" id="{00000000-0008-0000-0000-00005E000000}"/>
                                            </a:ext>
                                          </a:extLst>
                                        </xdr:cNvPr>
                                        <xdr:cNvGrpSpPr/>
                                      </xdr:nvGrpSpPr>
                                      <xdr:grpSpPr>
                                        <a:xfrm>
                                          <a:off x="10301870" y="3863414"/>
                                          <a:ext cx="557904" cy="688115"/>
                                          <a:chOff x="10301870" y="3863414"/>
                                          <a:chExt cx="557904" cy="688115"/>
                                        </a:xfrm>
                                      </xdr:grpSpPr>
                                      <xdr:grpSp>
                                        <xdr:nvGrpSpPr>
                                          <xdr:cNvPr id="95" name="Grupo 94">
                                            <a:extLst>
                                              <a:ext uri="{FF2B5EF4-FFF2-40B4-BE49-F238E27FC236}">
                                                <a16:creationId xmlns:a16="http://schemas.microsoft.com/office/drawing/2014/main" id="{00000000-0008-0000-0000-00005F000000}"/>
                                              </a:ext>
                                            </a:extLst>
                                          </xdr:cNvPr>
                                          <xdr:cNvGrpSpPr/>
                                        </xdr:nvGrpSpPr>
                                        <xdr:grpSpPr>
                                          <a:xfrm>
                                            <a:off x="10534935" y="4105460"/>
                                            <a:ext cx="123904" cy="446069"/>
                                            <a:chOff x="10524289" y="4107141"/>
                                            <a:chExt cx="123904" cy="446069"/>
                                          </a:xfrm>
                                        </xdr:grpSpPr>
                                        <xdr:cxnSp macro="">
                                          <xdr:nvCxnSpPr>
                                            <xdr:cNvPr id="99" name="Conector recto 98">
                                              <a:extLst>
                                                <a:ext uri="{FF2B5EF4-FFF2-40B4-BE49-F238E27FC236}">
                                                  <a16:creationId xmlns:a16="http://schemas.microsoft.com/office/drawing/2014/main" id="{00000000-0008-0000-0000-000063000000}"/>
                                                </a:ext>
                                              </a:extLst>
                                            </xdr:cNvPr>
                                            <xdr:cNvCxnSpPr/>
                                          </xdr:nvCxnSpPr>
                                          <xdr:spPr>
                                            <a:xfrm flipH="1">
                                              <a:off x="10525671" y="4107141"/>
                                              <a:ext cx="1" cy="446069"/>
                                            </a:xfrm>
                                            <a:prstGeom prst="line">
                                              <a:avLst/>
                                            </a:prstGeom>
                                            <a:ln>
                                              <a:solidFill>
                                                <a:schemeClr val="bg2">
                                                  <a:lumMod val="2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00" name="Conector recto 99">
                                              <a:extLst>
                                                <a:ext uri="{FF2B5EF4-FFF2-40B4-BE49-F238E27FC236}">
                                                  <a16:creationId xmlns:a16="http://schemas.microsoft.com/office/drawing/2014/main" id="{00000000-0008-0000-0000-000064000000}"/>
                                                </a:ext>
                                              </a:extLst>
                                            </xdr:cNvPr>
                                            <xdr:cNvCxnSpPr/>
                                          </xdr:nvCxnSpPr>
                                          <xdr:spPr>
                                            <a:xfrm>
                                              <a:off x="10524289" y="4549847"/>
                                              <a:ext cx="122083" cy="812"/>
                                            </a:xfrm>
                                            <a:prstGeom prst="line">
                                              <a:avLst/>
                                            </a:prstGeom>
                                            <a:ln>
                                              <a:solidFill>
                                                <a:schemeClr val="bg2">
                                                  <a:lumMod val="25000"/>
                                                </a:schemeClr>
                                              </a:solidFill>
                                              <a:prstDash val="sysDash"/>
                                            </a:ln>
                                          </xdr:spPr>
                                          <xdr:style>
                                            <a:lnRef idx="1">
                                              <a:schemeClr val="accent1"/>
                                            </a:lnRef>
                                            <a:fillRef idx="0">
                                              <a:schemeClr val="accent1"/>
                                            </a:fillRef>
                                            <a:effectRef idx="0">
                                              <a:schemeClr val="accent1"/>
                                            </a:effectRef>
                                            <a:fontRef idx="minor">
                                              <a:schemeClr val="tx1"/>
                                            </a:fontRef>
                                          </xdr:style>
                                        </xdr:cxnSp>
                                        <xdr:cxnSp macro="">
                                          <xdr:nvCxnSpPr>
                                            <xdr:cNvPr id="101" name="Conector recto 100">
                                              <a:extLst>
                                                <a:ext uri="{FF2B5EF4-FFF2-40B4-BE49-F238E27FC236}">
                                                  <a16:creationId xmlns:a16="http://schemas.microsoft.com/office/drawing/2014/main" id="{00000000-0008-0000-0000-000065000000}"/>
                                                </a:ext>
                                              </a:extLst>
                                            </xdr:cNvPr>
                                            <xdr:cNvCxnSpPr/>
                                          </xdr:nvCxnSpPr>
                                          <xdr:spPr>
                                            <a:xfrm flipV="1">
                                              <a:off x="10526671" y="4506301"/>
                                              <a:ext cx="121522" cy="838"/>
                                            </a:xfrm>
                                            <a:prstGeom prst="line">
                                              <a:avLst/>
                                            </a:prstGeom>
                                            <a:ln>
                                              <a:solidFill>
                                                <a:schemeClr val="bg2">
                                                  <a:lumMod val="25000"/>
                                                </a:schemeClr>
                                              </a:solidFill>
                                              <a:prstDash val="sysDash"/>
                                            </a:ln>
                                          </xdr:spPr>
                                          <xdr:style>
                                            <a:lnRef idx="1">
                                              <a:schemeClr val="accent1"/>
                                            </a:lnRef>
                                            <a:fillRef idx="0">
                                              <a:schemeClr val="accent1"/>
                                            </a:fillRef>
                                            <a:effectRef idx="0">
                                              <a:schemeClr val="accent1"/>
                                            </a:effectRef>
                                            <a:fontRef idx="minor">
                                              <a:schemeClr val="tx1"/>
                                            </a:fontRef>
                                          </xdr:style>
                                        </xdr:cxnSp>
                                      </xdr:grpSp>
                                      <xdr:grpSp>
                                        <xdr:nvGrpSpPr>
                                          <xdr:cNvPr id="96" name="Grupo 95">
                                            <a:extLst>
                                              <a:ext uri="{FF2B5EF4-FFF2-40B4-BE49-F238E27FC236}">
                                                <a16:creationId xmlns:a16="http://schemas.microsoft.com/office/drawing/2014/main" id="{00000000-0008-0000-0000-000060000000}"/>
                                              </a:ext>
                                            </a:extLst>
                                          </xdr:cNvPr>
                                          <xdr:cNvGrpSpPr/>
                                        </xdr:nvGrpSpPr>
                                        <xdr:grpSpPr>
                                          <a:xfrm>
                                            <a:off x="10301870" y="3863414"/>
                                            <a:ext cx="557904" cy="194647"/>
                                            <a:chOff x="10291224" y="3865095"/>
                                            <a:chExt cx="557904" cy="194647"/>
                                          </a:xfrm>
                                        </xdr:grpSpPr>
                                        <xdr:sp macro="" textlink="">
                                          <xdr:nvSpPr>
                                            <xdr:cNvPr id="97" name="Forma libre: forma 96">
                                              <a:extLst>
                                                <a:ext uri="{FF2B5EF4-FFF2-40B4-BE49-F238E27FC236}">
                                                  <a16:creationId xmlns:a16="http://schemas.microsoft.com/office/drawing/2014/main" id="{00000000-0008-0000-0000-000061000000}"/>
                                                </a:ext>
                                              </a:extLst>
                                            </xdr:cNvPr>
                                            <xdr:cNvSpPr/>
                                          </xdr:nvSpPr>
                                          <xdr:spPr>
                                            <a:xfrm flipH="1">
                                              <a:off x="10291224" y="3865095"/>
                                              <a:ext cx="280204" cy="194647"/>
                                            </a:xfrm>
                                            <a:custGeom>
                                              <a:avLst/>
                                              <a:gdLst>
                                                <a:gd name="connsiteX0" fmla="*/ 0 w 171450"/>
                                                <a:gd name="connsiteY0" fmla="*/ 59531 h 59531"/>
                                                <a:gd name="connsiteX1" fmla="*/ 95250 w 171450"/>
                                                <a:gd name="connsiteY1" fmla="*/ 45244 h 59531"/>
                                                <a:gd name="connsiteX2" fmla="*/ 171450 w 171450"/>
                                                <a:gd name="connsiteY2" fmla="*/ 0 h 59531"/>
                                                <a:gd name="connsiteX3" fmla="*/ 171450 w 171450"/>
                                                <a:gd name="connsiteY3" fmla="*/ 0 h 59531"/>
                                                <a:gd name="connsiteX4" fmla="*/ 171450 w 171450"/>
                                                <a:gd name="connsiteY4" fmla="*/ 0 h 59531"/>
                                                <a:gd name="connsiteX0" fmla="*/ 0 w 171450"/>
                                                <a:gd name="connsiteY0" fmla="*/ 59531 h 59531"/>
                                                <a:gd name="connsiteX1" fmla="*/ 102968 w 171450"/>
                                                <a:gd name="connsiteY1" fmla="*/ 47883 h 59531"/>
                                                <a:gd name="connsiteX2" fmla="*/ 171450 w 171450"/>
                                                <a:gd name="connsiteY2" fmla="*/ 0 h 59531"/>
                                                <a:gd name="connsiteX3" fmla="*/ 171450 w 171450"/>
                                                <a:gd name="connsiteY3" fmla="*/ 0 h 59531"/>
                                                <a:gd name="connsiteX4" fmla="*/ 171450 w 171450"/>
                                                <a:gd name="connsiteY4" fmla="*/ 0 h 59531"/>
                                                <a:gd name="connsiteX0" fmla="*/ 0 w 171450"/>
                                                <a:gd name="connsiteY0" fmla="*/ 59531 h 59531"/>
                                                <a:gd name="connsiteX1" fmla="*/ 112275 w 171450"/>
                                                <a:gd name="connsiteY1" fmla="*/ 36908 h 59531"/>
                                                <a:gd name="connsiteX2" fmla="*/ 171450 w 171450"/>
                                                <a:gd name="connsiteY2" fmla="*/ 0 h 59531"/>
                                                <a:gd name="connsiteX3" fmla="*/ 171450 w 171450"/>
                                                <a:gd name="connsiteY3" fmla="*/ 0 h 59531"/>
                                                <a:gd name="connsiteX4" fmla="*/ 171450 w 171450"/>
                                                <a:gd name="connsiteY4" fmla="*/ 0 h 59531"/>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71450" h="59531">
                                                  <a:moveTo>
                                                    <a:pt x="0" y="59531"/>
                                                  </a:moveTo>
                                                  <a:cubicBezTo>
                                                    <a:pt x="33337" y="57348"/>
                                                    <a:pt x="83700" y="46830"/>
                                                    <a:pt x="112275" y="36908"/>
                                                  </a:cubicBezTo>
                                                  <a:cubicBezTo>
                                                    <a:pt x="140850" y="26986"/>
                                                    <a:pt x="171450" y="0"/>
                                                    <a:pt x="171450" y="0"/>
                                                  </a:cubicBezTo>
                                                  <a:lnTo>
                                                    <a:pt x="171450" y="0"/>
                                                  </a:lnTo>
                                                  <a:lnTo>
                                                    <a:pt x="171450" y="0"/>
                                                  </a:lnTo>
                                                </a:path>
                                              </a:pathLst>
                                            </a:custGeom>
                                            <a:noFill/>
                                            <a:ln w="12700">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sp macro="" textlink="">
                                          <xdr:nvSpPr>
                                            <xdr:cNvPr id="98" name="Forma libre: forma 97">
                                              <a:extLst>
                                                <a:ext uri="{FF2B5EF4-FFF2-40B4-BE49-F238E27FC236}">
                                                  <a16:creationId xmlns:a16="http://schemas.microsoft.com/office/drawing/2014/main" id="{00000000-0008-0000-0000-000062000000}"/>
                                                </a:ext>
                                              </a:extLst>
                                            </xdr:cNvPr>
                                            <xdr:cNvSpPr/>
                                          </xdr:nvSpPr>
                                          <xdr:spPr>
                                            <a:xfrm>
                                              <a:off x="10294728" y="3868774"/>
                                              <a:ext cx="554400" cy="36000"/>
                                            </a:xfrm>
                                            <a:custGeom>
                                              <a:avLst/>
                                              <a:gdLst>
                                                <a:gd name="connsiteX0" fmla="*/ 0 w 573881"/>
                                                <a:gd name="connsiteY0" fmla="*/ 0 h 35110"/>
                                                <a:gd name="connsiteX1" fmla="*/ 188118 w 573881"/>
                                                <a:gd name="connsiteY1" fmla="*/ 33338 h 35110"/>
                                                <a:gd name="connsiteX2" fmla="*/ 435768 w 573881"/>
                                                <a:gd name="connsiteY2" fmla="*/ 28575 h 35110"/>
                                                <a:gd name="connsiteX3" fmla="*/ 573881 w 573881"/>
                                                <a:gd name="connsiteY3" fmla="*/ 11906 h 35110"/>
                                                <a:gd name="connsiteX4" fmla="*/ 573881 w 573881"/>
                                                <a:gd name="connsiteY4" fmla="*/ 11906 h 3511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573881" h="35110">
                                                  <a:moveTo>
                                                    <a:pt x="0" y="0"/>
                                                  </a:moveTo>
                                                  <a:cubicBezTo>
                                                    <a:pt x="57745" y="14288"/>
                                                    <a:pt x="115490" y="28576"/>
                                                    <a:pt x="188118" y="33338"/>
                                                  </a:cubicBezTo>
                                                  <a:cubicBezTo>
                                                    <a:pt x="260746" y="38100"/>
                                                    <a:pt x="371474" y="32147"/>
                                                    <a:pt x="435768" y="28575"/>
                                                  </a:cubicBezTo>
                                                  <a:cubicBezTo>
                                                    <a:pt x="500062" y="25003"/>
                                                    <a:pt x="573881" y="11906"/>
                                                    <a:pt x="573881" y="11906"/>
                                                  </a:cubicBezTo>
                                                  <a:lnTo>
                                                    <a:pt x="573881" y="11906"/>
                                                  </a:lnTo>
                                                </a:path>
                                              </a:pathLst>
                                            </a:custGeom>
                                            <a:noFill/>
                                            <a:ln w="12700">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grpSp>
                                    </xdr:grpSp>
                                  </xdr:grpSp>
                                  <xdr:grpSp>
                                    <xdr:nvGrpSpPr>
                                      <xdr:cNvPr id="66" name="Grupo 65">
                                        <a:extLst>
                                          <a:ext uri="{FF2B5EF4-FFF2-40B4-BE49-F238E27FC236}">
                                            <a16:creationId xmlns:a16="http://schemas.microsoft.com/office/drawing/2014/main" id="{00000000-0008-0000-0000-000042000000}"/>
                                          </a:ext>
                                        </a:extLst>
                                      </xdr:cNvPr>
                                      <xdr:cNvGrpSpPr/>
                                    </xdr:nvGrpSpPr>
                                    <xdr:grpSpPr>
                                      <a:xfrm>
                                        <a:off x="9355153" y="3462581"/>
                                        <a:ext cx="1969169" cy="3142600"/>
                                        <a:chOff x="9355153" y="3462581"/>
                                        <a:chExt cx="1969169" cy="3142600"/>
                                      </a:xfrm>
                                    </xdr:grpSpPr>
                                    <xdr:grpSp>
                                      <xdr:nvGrpSpPr>
                                        <xdr:cNvPr id="67" name="Grupo 66">
                                          <a:extLst>
                                            <a:ext uri="{FF2B5EF4-FFF2-40B4-BE49-F238E27FC236}">
                                              <a16:creationId xmlns:a16="http://schemas.microsoft.com/office/drawing/2014/main" id="{00000000-0008-0000-0000-000043000000}"/>
                                            </a:ext>
                                          </a:extLst>
                                        </xdr:cNvPr>
                                        <xdr:cNvGrpSpPr/>
                                      </xdr:nvGrpSpPr>
                                      <xdr:grpSpPr>
                                        <a:xfrm>
                                          <a:off x="9355153" y="3932597"/>
                                          <a:ext cx="876333" cy="2624140"/>
                                          <a:chOff x="9353806" y="3928682"/>
                                          <a:chExt cx="876333" cy="2624140"/>
                                        </a:xfrm>
                                      </xdr:grpSpPr>
                                      <xdr:grpSp>
                                        <xdr:nvGrpSpPr>
                                          <xdr:cNvPr id="80" name="Grupo 79">
                                            <a:extLst>
                                              <a:ext uri="{FF2B5EF4-FFF2-40B4-BE49-F238E27FC236}">
                                                <a16:creationId xmlns:a16="http://schemas.microsoft.com/office/drawing/2014/main" id="{00000000-0008-0000-0000-000050000000}"/>
                                              </a:ext>
                                            </a:extLst>
                                          </xdr:cNvPr>
                                          <xdr:cNvGrpSpPr/>
                                        </xdr:nvGrpSpPr>
                                        <xdr:grpSpPr>
                                          <a:xfrm>
                                            <a:off x="9353806" y="3995407"/>
                                            <a:ext cx="560164" cy="953458"/>
                                            <a:chOff x="9353806" y="3995407"/>
                                            <a:chExt cx="560164" cy="953458"/>
                                          </a:xfrm>
                                        </xdr:grpSpPr>
                                        <xdr:sp macro="" textlink="">
                                          <xdr:nvSpPr>
                                            <xdr:cNvPr id="88" name="Forma libre: forma 87">
                                              <a:extLst>
                                                <a:ext uri="{FF2B5EF4-FFF2-40B4-BE49-F238E27FC236}">
                                                  <a16:creationId xmlns:a16="http://schemas.microsoft.com/office/drawing/2014/main" id="{00000000-0008-0000-0000-000058000000}"/>
                                                </a:ext>
                                              </a:extLst>
                                            </xdr:cNvPr>
                                            <xdr:cNvSpPr/>
                                          </xdr:nvSpPr>
                                          <xdr:spPr>
                                            <a:xfrm>
                                              <a:off x="9822618" y="3995407"/>
                                              <a:ext cx="91352" cy="792815"/>
                                            </a:xfrm>
                                            <a:custGeom>
                                              <a:avLst/>
                                              <a:gdLst>
                                                <a:gd name="connsiteX0" fmla="*/ 0 w 91313"/>
                                                <a:gd name="connsiteY0" fmla="*/ 773907 h 773907"/>
                                                <a:gd name="connsiteX1" fmla="*/ 89297 w 91313"/>
                                                <a:gd name="connsiteY1" fmla="*/ 547688 h 773907"/>
                                                <a:gd name="connsiteX2" fmla="*/ 53578 w 91313"/>
                                                <a:gd name="connsiteY2" fmla="*/ 0 h 773907"/>
                                              </a:gdLst>
                                              <a:ahLst/>
                                              <a:cxnLst>
                                                <a:cxn ang="0">
                                                  <a:pos x="connsiteX0" y="connsiteY0"/>
                                                </a:cxn>
                                                <a:cxn ang="0">
                                                  <a:pos x="connsiteX1" y="connsiteY1"/>
                                                </a:cxn>
                                                <a:cxn ang="0">
                                                  <a:pos x="connsiteX2" y="connsiteY2"/>
                                                </a:cxn>
                                              </a:cxnLst>
                                              <a:rect l="l" t="t" r="r" b="b"/>
                                              <a:pathLst>
                                                <a:path w="91313" h="773907">
                                                  <a:moveTo>
                                                    <a:pt x="0" y="773907"/>
                                                  </a:moveTo>
                                                  <a:cubicBezTo>
                                                    <a:pt x="40183" y="725289"/>
                                                    <a:pt x="80367" y="676672"/>
                                                    <a:pt x="89297" y="547688"/>
                                                  </a:cubicBezTo>
                                                  <a:cubicBezTo>
                                                    <a:pt x="98227" y="418703"/>
                                                    <a:pt x="75902" y="209351"/>
                                                    <a:pt x="53578" y="0"/>
                                                  </a:cubicBezTo>
                                                </a:path>
                                              </a:pathLst>
                                            </a:custGeom>
                                            <a:noFill/>
                                            <a:ln w="9525">
                                              <a:solidFill>
                                                <a:schemeClr val="bg2">
                                                  <a:lumMod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xnSp macro="">
                                          <xdr:nvCxnSpPr>
                                            <xdr:cNvPr id="89" name="Conector recto 88">
                                              <a:extLst>
                                                <a:ext uri="{FF2B5EF4-FFF2-40B4-BE49-F238E27FC236}">
                                                  <a16:creationId xmlns:a16="http://schemas.microsoft.com/office/drawing/2014/main" id="{00000000-0008-0000-0000-000059000000}"/>
                                                </a:ext>
                                              </a:extLst>
                                            </xdr:cNvPr>
                                            <xdr:cNvCxnSpPr>
                                              <a:stCxn id="88" idx="2"/>
                                            </xdr:cNvCxnSpPr>
                                          </xdr:nvCxnSpPr>
                                          <xdr:spPr>
                                            <a:xfrm flipH="1">
                                              <a:off x="9353806" y="3995407"/>
                                              <a:ext cx="522413" cy="579702"/>
                                            </a:xfrm>
                                            <a:prstGeom prst="line">
                                              <a:avLst/>
                                            </a:prstGeom>
                                            <a:ln w="9525">
                                              <a:solidFill>
                                                <a:schemeClr val="bg2">
                                                  <a:lumMod val="2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90" name="Conector recto 89">
                                              <a:extLst>
                                                <a:ext uri="{FF2B5EF4-FFF2-40B4-BE49-F238E27FC236}">
                                                  <a16:creationId xmlns:a16="http://schemas.microsoft.com/office/drawing/2014/main" id="{00000000-0008-0000-0000-00005A000000}"/>
                                                </a:ext>
                                              </a:extLst>
                                            </xdr:cNvPr>
                                            <xdr:cNvCxnSpPr/>
                                          </xdr:nvCxnSpPr>
                                          <xdr:spPr>
                                            <a:xfrm flipH="1">
                                              <a:off x="9614863" y="4777342"/>
                                              <a:ext cx="215915" cy="171523"/>
                                            </a:xfrm>
                                            <a:prstGeom prst="line">
                                              <a:avLst/>
                                            </a:prstGeom>
                                            <a:ln w="9525">
                                              <a:solidFill>
                                                <a:schemeClr val="bg2">
                                                  <a:lumMod val="25000"/>
                                                </a:schemeClr>
                                              </a:solidFill>
                                            </a:ln>
                                          </xdr:spPr>
                                          <xdr:style>
                                            <a:lnRef idx="1">
                                              <a:schemeClr val="accent1"/>
                                            </a:lnRef>
                                            <a:fillRef idx="0">
                                              <a:schemeClr val="accent1"/>
                                            </a:fillRef>
                                            <a:effectRef idx="0">
                                              <a:schemeClr val="accent1"/>
                                            </a:effectRef>
                                            <a:fontRef idx="minor">
                                              <a:schemeClr val="tx1"/>
                                            </a:fontRef>
                                          </xdr:style>
                                        </xdr:cxnSp>
                                      </xdr:grpSp>
                                      <xdr:grpSp>
                                        <xdr:nvGrpSpPr>
                                          <xdr:cNvPr id="81" name="Grupo 80">
                                            <a:extLst>
                                              <a:ext uri="{FF2B5EF4-FFF2-40B4-BE49-F238E27FC236}">
                                                <a16:creationId xmlns:a16="http://schemas.microsoft.com/office/drawing/2014/main" id="{00000000-0008-0000-0000-000051000000}"/>
                                              </a:ext>
                                            </a:extLst>
                                          </xdr:cNvPr>
                                          <xdr:cNvGrpSpPr/>
                                        </xdr:nvGrpSpPr>
                                        <xdr:grpSpPr>
                                          <a:xfrm>
                                            <a:off x="9871601" y="3928682"/>
                                            <a:ext cx="358538" cy="92928"/>
                                            <a:chOff x="9867161" y="3931622"/>
                                            <a:chExt cx="358538" cy="92928"/>
                                          </a:xfrm>
                                        </xdr:grpSpPr>
                                        <xdr:cxnSp macro="">
                                          <xdr:nvCxnSpPr>
                                            <xdr:cNvPr id="86" name="Conector recto 85">
                                              <a:extLst>
                                                <a:ext uri="{FF2B5EF4-FFF2-40B4-BE49-F238E27FC236}">
                                                  <a16:creationId xmlns:a16="http://schemas.microsoft.com/office/drawing/2014/main" id="{00000000-0008-0000-0000-000056000000}"/>
                                                </a:ext>
                                              </a:extLst>
                                            </xdr:cNvPr>
                                            <xdr:cNvCxnSpPr/>
                                          </xdr:nvCxnSpPr>
                                          <xdr:spPr>
                                            <a:xfrm flipV="1">
                                              <a:off x="9867161" y="3931622"/>
                                              <a:ext cx="351234" cy="71437"/>
                                            </a:xfrm>
                                            <a:prstGeom prst="line">
                                              <a:avLst/>
                                            </a:prstGeom>
                                            <a:ln w="9525">
                                              <a:solidFill>
                                                <a:schemeClr val="bg2">
                                                  <a:lumMod val="2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87" name="Conector recto 86">
                                              <a:extLst>
                                                <a:ext uri="{FF2B5EF4-FFF2-40B4-BE49-F238E27FC236}">
                                                  <a16:creationId xmlns:a16="http://schemas.microsoft.com/office/drawing/2014/main" id="{00000000-0008-0000-0000-000057000000}"/>
                                                </a:ext>
                                              </a:extLst>
                                            </xdr:cNvPr>
                                            <xdr:cNvCxnSpPr/>
                                          </xdr:nvCxnSpPr>
                                          <xdr:spPr>
                                            <a:xfrm flipV="1">
                                              <a:off x="9874465" y="3953113"/>
                                              <a:ext cx="351234" cy="71437"/>
                                            </a:xfrm>
                                            <a:prstGeom prst="line">
                                              <a:avLst/>
                                            </a:prstGeom>
                                            <a:ln w="9525">
                                              <a:solidFill>
                                                <a:schemeClr val="bg2">
                                                  <a:lumMod val="25000"/>
                                                </a:schemeClr>
                                              </a:solidFill>
                                              <a:prstDash val="dash"/>
                                            </a:ln>
                                          </xdr:spPr>
                                          <xdr:style>
                                            <a:lnRef idx="1">
                                              <a:schemeClr val="accent1"/>
                                            </a:lnRef>
                                            <a:fillRef idx="0">
                                              <a:schemeClr val="accent1"/>
                                            </a:fillRef>
                                            <a:effectRef idx="0">
                                              <a:schemeClr val="accent1"/>
                                            </a:effectRef>
                                            <a:fontRef idx="minor">
                                              <a:schemeClr val="tx1"/>
                                            </a:fontRef>
                                          </xdr:style>
                                        </xdr:cxnSp>
                                      </xdr:grpSp>
                                      <xdr:sp macro="" textlink="">
                                        <xdr:nvSpPr>
                                          <xdr:cNvPr id="83" name="Forma libre: forma 82">
                                            <a:extLst>
                                              <a:ext uri="{FF2B5EF4-FFF2-40B4-BE49-F238E27FC236}">
                                                <a16:creationId xmlns:a16="http://schemas.microsoft.com/office/drawing/2014/main" id="{00000000-0008-0000-0000-000053000000}"/>
                                              </a:ext>
                                            </a:extLst>
                                          </xdr:cNvPr>
                                          <xdr:cNvSpPr/>
                                        </xdr:nvSpPr>
                                        <xdr:spPr>
                                          <a:xfrm>
                                            <a:off x="9830776" y="4772837"/>
                                            <a:ext cx="77395" cy="1779985"/>
                                          </a:xfrm>
                                          <a:custGeom>
                                            <a:avLst/>
                                            <a:gdLst>
                                              <a:gd name="connsiteX0" fmla="*/ 0 w 24072"/>
                                              <a:gd name="connsiteY0" fmla="*/ 0 h 1720453"/>
                                              <a:gd name="connsiteX1" fmla="*/ 23813 w 24072"/>
                                              <a:gd name="connsiteY1" fmla="*/ 881062 h 1720453"/>
                                              <a:gd name="connsiteX2" fmla="*/ 11907 w 24072"/>
                                              <a:gd name="connsiteY2" fmla="*/ 1541859 h 1720453"/>
                                              <a:gd name="connsiteX3" fmla="*/ 0 w 24072"/>
                                              <a:gd name="connsiteY3" fmla="*/ 1720453 h 1720453"/>
                                              <a:gd name="connsiteX4" fmla="*/ 0 w 24072"/>
                                              <a:gd name="connsiteY4" fmla="*/ 1720453 h 1720453"/>
                                              <a:gd name="connsiteX0" fmla="*/ 0 w 23825"/>
                                              <a:gd name="connsiteY0" fmla="*/ 0 h 1720453"/>
                                              <a:gd name="connsiteX1" fmla="*/ 9650 w 23825"/>
                                              <a:gd name="connsiteY1" fmla="*/ 387104 h 1720453"/>
                                              <a:gd name="connsiteX2" fmla="*/ 23813 w 23825"/>
                                              <a:gd name="connsiteY2" fmla="*/ 881062 h 1720453"/>
                                              <a:gd name="connsiteX3" fmla="*/ 11907 w 23825"/>
                                              <a:gd name="connsiteY3" fmla="*/ 1541859 h 1720453"/>
                                              <a:gd name="connsiteX4" fmla="*/ 0 w 23825"/>
                                              <a:gd name="connsiteY4" fmla="*/ 1720453 h 1720453"/>
                                              <a:gd name="connsiteX5" fmla="*/ 0 w 23825"/>
                                              <a:gd name="connsiteY5" fmla="*/ 1720453 h 1720453"/>
                                              <a:gd name="connsiteX0" fmla="*/ 0 w 24439"/>
                                              <a:gd name="connsiteY0" fmla="*/ 0 h 1720453"/>
                                              <a:gd name="connsiteX1" fmla="*/ 9650 w 24439"/>
                                              <a:gd name="connsiteY1" fmla="*/ 387104 h 1720453"/>
                                              <a:gd name="connsiteX2" fmla="*/ 23813 w 24439"/>
                                              <a:gd name="connsiteY2" fmla="*/ 881062 h 1720453"/>
                                              <a:gd name="connsiteX3" fmla="*/ 20941 w 24439"/>
                                              <a:gd name="connsiteY3" fmla="*/ 1234483 h 1720453"/>
                                              <a:gd name="connsiteX4" fmla="*/ 11907 w 24439"/>
                                              <a:gd name="connsiteY4" fmla="*/ 1541859 h 1720453"/>
                                              <a:gd name="connsiteX5" fmla="*/ 0 w 24439"/>
                                              <a:gd name="connsiteY5" fmla="*/ 1720453 h 1720453"/>
                                              <a:gd name="connsiteX6" fmla="*/ 0 w 24439"/>
                                              <a:gd name="connsiteY6" fmla="*/ 1720453 h 1720453"/>
                                              <a:gd name="connsiteX0" fmla="*/ 0 w 33120"/>
                                              <a:gd name="connsiteY0" fmla="*/ 0 h 1720453"/>
                                              <a:gd name="connsiteX1" fmla="*/ 32232 w 33120"/>
                                              <a:gd name="connsiteY1" fmla="*/ 400699 h 1720453"/>
                                              <a:gd name="connsiteX2" fmla="*/ 23813 w 33120"/>
                                              <a:gd name="connsiteY2" fmla="*/ 881062 h 1720453"/>
                                              <a:gd name="connsiteX3" fmla="*/ 20941 w 33120"/>
                                              <a:gd name="connsiteY3" fmla="*/ 1234483 h 1720453"/>
                                              <a:gd name="connsiteX4" fmla="*/ 11907 w 33120"/>
                                              <a:gd name="connsiteY4" fmla="*/ 1541859 h 1720453"/>
                                              <a:gd name="connsiteX5" fmla="*/ 0 w 33120"/>
                                              <a:gd name="connsiteY5" fmla="*/ 1720453 h 1720453"/>
                                              <a:gd name="connsiteX6" fmla="*/ 0 w 33120"/>
                                              <a:gd name="connsiteY6" fmla="*/ 1720453 h 1720453"/>
                                              <a:gd name="connsiteX0" fmla="*/ 0 w 46591"/>
                                              <a:gd name="connsiteY0" fmla="*/ 0 h 1720453"/>
                                              <a:gd name="connsiteX1" fmla="*/ 32232 w 46591"/>
                                              <a:gd name="connsiteY1" fmla="*/ 400699 h 1720453"/>
                                              <a:gd name="connsiteX2" fmla="*/ 46394 w 46591"/>
                                              <a:gd name="connsiteY2" fmla="*/ 908251 h 1720453"/>
                                              <a:gd name="connsiteX3" fmla="*/ 20941 w 46591"/>
                                              <a:gd name="connsiteY3" fmla="*/ 1234483 h 1720453"/>
                                              <a:gd name="connsiteX4" fmla="*/ 11907 w 46591"/>
                                              <a:gd name="connsiteY4" fmla="*/ 1541859 h 1720453"/>
                                              <a:gd name="connsiteX5" fmla="*/ 0 w 46591"/>
                                              <a:gd name="connsiteY5" fmla="*/ 1720453 h 1720453"/>
                                              <a:gd name="connsiteX6" fmla="*/ 0 w 46591"/>
                                              <a:gd name="connsiteY6" fmla="*/ 1720453 h 1720453"/>
                                              <a:gd name="connsiteX0" fmla="*/ 0 w 46636"/>
                                              <a:gd name="connsiteY0" fmla="*/ 0 h 1720453"/>
                                              <a:gd name="connsiteX1" fmla="*/ 32232 w 46636"/>
                                              <a:gd name="connsiteY1" fmla="*/ 400699 h 1720453"/>
                                              <a:gd name="connsiteX2" fmla="*/ 46394 w 46636"/>
                                              <a:gd name="connsiteY2" fmla="*/ 908251 h 1720453"/>
                                              <a:gd name="connsiteX3" fmla="*/ 40699 w 46636"/>
                                              <a:gd name="connsiteY3" fmla="*/ 1252609 h 1720453"/>
                                              <a:gd name="connsiteX4" fmla="*/ 11907 w 46636"/>
                                              <a:gd name="connsiteY4" fmla="*/ 1541859 h 1720453"/>
                                              <a:gd name="connsiteX5" fmla="*/ 0 w 46636"/>
                                              <a:gd name="connsiteY5" fmla="*/ 1720453 h 1720453"/>
                                              <a:gd name="connsiteX6" fmla="*/ 0 w 46636"/>
                                              <a:gd name="connsiteY6" fmla="*/ 1720453 h 1720453"/>
                                              <a:gd name="connsiteX0" fmla="*/ 0 w 46636"/>
                                              <a:gd name="connsiteY0" fmla="*/ 0 h 1720453"/>
                                              <a:gd name="connsiteX1" fmla="*/ 32232 w 46636"/>
                                              <a:gd name="connsiteY1" fmla="*/ 400699 h 1720453"/>
                                              <a:gd name="connsiteX2" fmla="*/ 46394 w 46636"/>
                                              <a:gd name="connsiteY2" fmla="*/ 908251 h 1720453"/>
                                              <a:gd name="connsiteX3" fmla="*/ 40699 w 46636"/>
                                              <a:gd name="connsiteY3" fmla="*/ 1252609 h 1720453"/>
                                              <a:gd name="connsiteX4" fmla="*/ 11907 w 46636"/>
                                              <a:gd name="connsiteY4" fmla="*/ 1528265 h 1720453"/>
                                              <a:gd name="connsiteX5" fmla="*/ 0 w 46636"/>
                                              <a:gd name="connsiteY5" fmla="*/ 1720453 h 1720453"/>
                                              <a:gd name="connsiteX6" fmla="*/ 0 w 46636"/>
                                              <a:gd name="connsiteY6" fmla="*/ 1720453 h 1720453"/>
                                              <a:gd name="connsiteX0" fmla="*/ 0 w 46475"/>
                                              <a:gd name="connsiteY0" fmla="*/ 0 h 1720453"/>
                                              <a:gd name="connsiteX1" fmla="*/ 32232 w 46475"/>
                                              <a:gd name="connsiteY1" fmla="*/ 400699 h 1720453"/>
                                              <a:gd name="connsiteX2" fmla="*/ 46394 w 46475"/>
                                              <a:gd name="connsiteY2" fmla="*/ 908251 h 1720453"/>
                                              <a:gd name="connsiteX3" fmla="*/ 37876 w 46475"/>
                                              <a:gd name="connsiteY3" fmla="*/ 1239015 h 1720453"/>
                                              <a:gd name="connsiteX4" fmla="*/ 11907 w 46475"/>
                                              <a:gd name="connsiteY4" fmla="*/ 1528265 h 1720453"/>
                                              <a:gd name="connsiteX5" fmla="*/ 0 w 46475"/>
                                              <a:gd name="connsiteY5" fmla="*/ 1720453 h 1720453"/>
                                              <a:gd name="connsiteX6" fmla="*/ 0 w 46475"/>
                                              <a:gd name="connsiteY6" fmla="*/ 1720453 h 1720453"/>
                                              <a:gd name="connsiteX0" fmla="*/ 0 w 41003"/>
                                              <a:gd name="connsiteY0" fmla="*/ 0 h 1720453"/>
                                              <a:gd name="connsiteX1" fmla="*/ 32232 w 41003"/>
                                              <a:gd name="connsiteY1" fmla="*/ 400699 h 1720453"/>
                                              <a:gd name="connsiteX2" fmla="*/ 40749 w 41003"/>
                                              <a:gd name="connsiteY2" fmla="*/ 899188 h 1720453"/>
                                              <a:gd name="connsiteX3" fmla="*/ 37876 w 41003"/>
                                              <a:gd name="connsiteY3" fmla="*/ 1239015 h 1720453"/>
                                              <a:gd name="connsiteX4" fmla="*/ 11907 w 41003"/>
                                              <a:gd name="connsiteY4" fmla="*/ 1528265 h 1720453"/>
                                              <a:gd name="connsiteX5" fmla="*/ 0 w 41003"/>
                                              <a:gd name="connsiteY5" fmla="*/ 1720453 h 1720453"/>
                                              <a:gd name="connsiteX6" fmla="*/ 0 w 41003"/>
                                              <a:gd name="connsiteY6" fmla="*/ 1720453 h 1720453"/>
                                              <a:gd name="connsiteX0" fmla="*/ 0 w 40749"/>
                                              <a:gd name="connsiteY0" fmla="*/ 0 h 1720453"/>
                                              <a:gd name="connsiteX1" fmla="*/ 32232 w 40749"/>
                                              <a:gd name="connsiteY1" fmla="*/ 400699 h 1720453"/>
                                              <a:gd name="connsiteX2" fmla="*/ 40749 w 40749"/>
                                              <a:gd name="connsiteY2" fmla="*/ 899188 h 1720453"/>
                                              <a:gd name="connsiteX3" fmla="*/ 32231 w 40749"/>
                                              <a:gd name="connsiteY3" fmla="*/ 1225421 h 1720453"/>
                                              <a:gd name="connsiteX4" fmla="*/ 11907 w 40749"/>
                                              <a:gd name="connsiteY4" fmla="*/ 1528265 h 1720453"/>
                                              <a:gd name="connsiteX5" fmla="*/ 0 w 40749"/>
                                              <a:gd name="connsiteY5" fmla="*/ 1720453 h 1720453"/>
                                              <a:gd name="connsiteX6" fmla="*/ 0 w 40749"/>
                                              <a:gd name="connsiteY6" fmla="*/ 1720453 h 172045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40749" h="1720453">
                                                <a:moveTo>
                                                  <a:pt x="0" y="0"/>
                                                </a:moveTo>
                                                <a:cubicBezTo>
                                                  <a:pt x="1608" y="64517"/>
                                                  <a:pt x="28263" y="253855"/>
                                                  <a:pt x="32232" y="400699"/>
                                                </a:cubicBezTo>
                                                <a:cubicBezTo>
                                                  <a:pt x="36201" y="547543"/>
                                                  <a:pt x="40749" y="761734"/>
                                                  <a:pt x="40749" y="899188"/>
                                                </a:cubicBezTo>
                                                <a:cubicBezTo>
                                                  <a:pt x="40749" y="1036642"/>
                                                  <a:pt x="34215" y="1115288"/>
                                                  <a:pt x="32231" y="1225421"/>
                                                </a:cubicBezTo>
                                                <a:cubicBezTo>
                                                  <a:pt x="30247" y="1335554"/>
                                                  <a:pt x="17279" y="1445760"/>
                                                  <a:pt x="11907" y="1528265"/>
                                                </a:cubicBezTo>
                                                <a:cubicBezTo>
                                                  <a:pt x="6535" y="1610770"/>
                                                  <a:pt x="0" y="1720453"/>
                                                  <a:pt x="0" y="1720453"/>
                                                </a:cubicBezTo>
                                                <a:lnTo>
                                                  <a:pt x="0" y="1720453"/>
                                                </a:lnTo>
                                              </a:path>
                                            </a:pathLst>
                                          </a:custGeom>
                                          <a:noFill/>
                                          <a:ln w="9525">
                                            <a:solidFill>
                                              <a:schemeClr val="bg2">
                                                <a:lumMod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grpSp>
                                    <xdr:grpSp>
                                      <xdr:nvGrpSpPr>
                                        <xdr:cNvPr id="68" name="Grupo 67">
                                          <a:extLst>
                                            <a:ext uri="{FF2B5EF4-FFF2-40B4-BE49-F238E27FC236}">
                                              <a16:creationId xmlns:a16="http://schemas.microsoft.com/office/drawing/2014/main" id="{00000000-0008-0000-0000-000044000000}"/>
                                            </a:ext>
                                          </a:extLst>
                                        </xdr:cNvPr>
                                        <xdr:cNvGrpSpPr/>
                                      </xdr:nvGrpSpPr>
                                      <xdr:grpSpPr>
                                        <a:xfrm>
                                          <a:off x="9830306" y="3462581"/>
                                          <a:ext cx="1494016" cy="3142600"/>
                                          <a:chOff x="9819800" y="3457881"/>
                                          <a:chExt cx="1494016" cy="3142600"/>
                                        </a:xfrm>
                                      </xdr:grpSpPr>
                                      <xdr:grpSp>
                                        <xdr:nvGrpSpPr>
                                          <xdr:cNvPr id="72" name="Grupo 71">
                                            <a:extLst>
                                              <a:ext uri="{FF2B5EF4-FFF2-40B4-BE49-F238E27FC236}">
                                                <a16:creationId xmlns:a16="http://schemas.microsoft.com/office/drawing/2014/main" id="{00000000-0008-0000-0000-000048000000}"/>
                                              </a:ext>
                                            </a:extLst>
                                          </xdr:cNvPr>
                                          <xdr:cNvGrpSpPr/>
                                        </xdr:nvGrpSpPr>
                                        <xdr:grpSpPr>
                                          <a:xfrm>
                                            <a:off x="9819800" y="6481555"/>
                                            <a:ext cx="1494016" cy="118926"/>
                                            <a:chOff x="9834834" y="6483267"/>
                                            <a:chExt cx="1494016" cy="118926"/>
                                          </a:xfrm>
                                        </xdr:grpSpPr>
                                        <xdr:sp macro="" textlink="">
                                          <xdr:nvSpPr>
                                            <xdr:cNvPr id="75" name="Forma libre: forma 74">
                                              <a:extLst>
                                                <a:ext uri="{FF2B5EF4-FFF2-40B4-BE49-F238E27FC236}">
                                                  <a16:creationId xmlns:a16="http://schemas.microsoft.com/office/drawing/2014/main" id="{00000000-0008-0000-0000-00004B000000}"/>
                                                </a:ext>
                                              </a:extLst>
                                            </xdr:cNvPr>
                                            <xdr:cNvSpPr/>
                                          </xdr:nvSpPr>
                                          <xdr:spPr>
                                            <a:xfrm>
                                              <a:off x="9834834" y="6550177"/>
                                              <a:ext cx="1494016" cy="52016"/>
                                            </a:xfrm>
                                            <a:custGeom>
                                              <a:avLst/>
                                              <a:gdLst>
                                                <a:gd name="connsiteX0" fmla="*/ 0 w 1448360"/>
                                                <a:gd name="connsiteY0" fmla="*/ 0 h 41344"/>
                                                <a:gd name="connsiteX1" fmla="*/ 322169 w 1448360"/>
                                                <a:gd name="connsiteY1" fmla="*/ 39221 h 41344"/>
                                                <a:gd name="connsiteX2" fmla="*/ 731183 w 1448360"/>
                                                <a:gd name="connsiteY2" fmla="*/ 36419 h 41344"/>
                                                <a:gd name="connsiteX3" fmla="*/ 1157007 w 1448360"/>
                                                <a:gd name="connsiteY3" fmla="*/ 39221 h 41344"/>
                                                <a:gd name="connsiteX4" fmla="*/ 1448360 w 1448360"/>
                                                <a:gd name="connsiteY4" fmla="*/ 16809 h 41344"/>
                                                <a:gd name="connsiteX0" fmla="*/ 0 w 1448360"/>
                                                <a:gd name="connsiteY0" fmla="*/ 0 h 50426"/>
                                                <a:gd name="connsiteX1" fmla="*/ 322169 w 1448360"/>
                                                <a:gd name="connsiteY1" fmla="*/ 39221 h 50426"/>
                                                <a:gd name="connsiteX2" fmla="*/ 728382 w 1448360"/>
                                                <a:gd name="connsiteY2" fmla="*/ 50426 h 50426"/>
                                                <a:gd name="connsiteX3" fmla="*/ 1157007 w 1448360"/>
                                                <a:gd name="connsiteY3" fmla="*/ 39221 h 50426"/>
                                                <a:gd name="connsiteX4" fmla="*/ 1448360 w 1448360"/>
                                                <a:gd name="connsiteY4" fmla="*/ 16809 h 5042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448360" h="50426">
                                                  <a:moveTo>
                                                    <a:pt x="0" y="0"/>
                                                  </a:moveTo>
                                                  <a:cubicBezTo>
                                                    <a:pt x="100152" y="16575"/>
                                                    <a:pt x="200772" y="30817"/>
                                                    <a:pt x="322169" y="39221"/>
                                                  </a:cubicBezTo>
                                                  <a:cubicBezTo>
                                                    <a:pt x="443566" y="47625"/>
                                                    <a:pt x="728382" y="50426"/>
                                                    <a:pt x="728382" y="50426"/>
                                                  </a:cubicBezTo>
                                                  <a:cubicBezTo>
                                                    <a:pt x="867522" y="50426"/>
                                                    <a:pt x="1037011" y="44824"/>
                                                    <a:pt x="1157007" y="39221"/>
                                                  </a:cubicBezTo>
                                                  <a:cubicBezTo>
                                                    <a:pt x="1277003" y="33618"/>
                                                    <a:pt x="1362448" y="26381"/>
                                                    <a:pt x="1448360" y="16809"/>
                                                  </a:cubicBezTo>
                                                </a:path>
                                              </a:pathLst>
                                            </a:custGeom>
                                            <a:noFill/>
                                            <a:ln w="9525">
                                              <a:solidFill>
                                                <a:schemeClr val="bg2">
                                                  <a:lumMod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sp macro="" textlink="">
                                          <xdr:nvSpPr>
                                            <xdr:cNvPr id="77" name="Forma libre: forma 76">
                                              <a:extLst>
                                                <a:ext uri="{FF2B5EF4-FFF2-40B4-BE49-F238E27FC236}">
                                                  <a16:creationId xmlns:a16="http://schemas.microsoft.com/office/drawing/2014/main" id="{00000000-0008-0000-0000-00004D000000}"/>
                                                </a:ext>
                                              </a:extLst>
                                            </xdr:cNvPr>
                                            <xdr:cNvSpPr/>
                                          </xdr:nvSpPr>
                                          <xdr:spPr>
                                            <a:xfrm>
                                              <a:off x="9842132" y="6483267"/>
                                              <a:ext cx="1479953" cy="57531"/>
                                            </a:xfrm>
                                            <a:custGeom>
                                              <a:avLst/>
                                              <a:gdLst>
                                                <a:gd name="connsiteX0" fmla="*/ 0 w 1448360"/>
                                                <a:gd name="connsiteY0" fmla="*/ 0 h 41344"/>
                                                <a:gd name="connsiteX1" fmla="*/ 322169 w 1448360"/>
                                                <a:gd name="connsiteY1" fmla="*/ 39221 h 41344"/>
                                                <a:gd name="connsiteX2" fmla="*/ 731183 w 1448360"/>
                                                <a:gd name="connsiteY2" fmla="*/ 36419 h 41344"/>
                                                <a:gd name="connsiteX3" fmla="*/ 1157007 w 1448360"/>
                                                <a:gd name="connsiteY3" fmla="*/ 39221 h 41344"/>
                                                <a:gd name="connsiteX4" fmla="*/ 1448360 w 1448360"/>
                                                <a:gd name="connsiteY4" fmla="*/ 16809 h 41344"/>
                                                <a:gd name="connsiteX0" fmla="*/ 0 w 1448360"/>
                                                <a:gd name="connsiteY0" fmla="*/ 0 h 50426"/>
                                                <a:gd name="connsiteX1" fmla="*/ 322169 w 1448360"/>
                                                <a:gd name="connsiteY1" fmla="*/ 39221 h 50426"/>
                                                <a:gd name="connsiteX2" fmla="*/ 728382 w 1448360"/>
                                                <a:gd name="connsiteY2" fmla="*/ 50426 h 50426"/>
                                                <a:gd name="connsiteX3" fmla="*/ 1157007 w 1448360"/>
                                                <a:gd name="connsiteY3" fmla="*/ 39221 h 50426"/>
                                                <a:gd name="connsiteX4" fmla="*/ 1448360 w 1448360"/>
                                                <a:gd name="connsiteY4" fmla="*/ 16809 h 5042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448360" h="50426">
                                                  <a:moveTo>
                                                    <a:pt x="0" y="0"/>
                                                  </a:moveTo>
                                                  <a:cubicBezTo>
                                                    <a:pt x="100152" y="16575"/>
                                                    <a:pt x="200772" y="30817"/>
                                                    <a:pt x="322169" y="39221"/>
                                                  </a:cubicBezTo>
                                                  <a:cubicBezTo>
                                                    <a:pt x="443566" y="47625"/>
                                                    <a:pt x="728382" y="50426"/>
                                                    <a:pt x="728382" y="50426"/>
                                                  </a:cubicBezTo>
                                                  <a:cubicBezTo>
                                                    <a:pt x="867522" y="50426"/>
                                                    <a:pt x="1037011" y="44824"/>
                                                    <a:pt x="1157007" y="39221"/>
                                                  </a:cubicBezTo>
                                                  <a:cubicBezTo>
                                                    <a:pt x="1277003" y="33618"/>
                                                    <a:pt x="1362448" y="26381"/>
                                                    <a:pt x="1448360" y="16809"/>
                                                  </a:cubicBezTo>
                                                </a:path>
                                              </a:pathLst>
                                            </a:custGeom>
                                            <a:noFill/>
                                            <a:ln w="9525">
                                              <a:solidFill>
                                                <a:schemeClr val="bg2">
                                                  <a:lumMod val="2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grpSp>
                                      <xdr:sp macro="" textlink="">
                                        <xdr:nvSpPr>
                                          <xdr:cNvPr id="70" name="CuadroTexto 69">
                                            <a:extLst>
                                              <a:ext uri="{FF2B5EF4-FFF2-40B4-BE49-F238E27FC236}">
                                                <a16:creationId xmlns:a16="http://schemas.microsoft.com/office/drawing/2014/main" id="{00000000-0008-0000-0000-000046000000}"/>
                                              </a:ext>
                                            </a:extLst>
                                          </xdr:cNvPr>
                                          <xdr:cNvSpPr txBox="1"/>
                                        </xdr:nvSpPr>
                                        <xdr:spPr>
                                          <a:xfrm>
                                            <a:off x="10101432" y="3457881"/>
                                            <a:ext cx="957942" cy="40926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900"/>
                                              <a:t>CUELLO TEJIDO CON HILADILLO TAPA COSTURA</a:t>
                                            </a:r>
                                            <a:r>
                                              <a:rPr lang="es-CO" sz="900" baseline="0"/>
                                              <a:t> EN ESCOTE</a:t>
                                            </a:r>
                                            <a:endParaRPr lang="es-CO" sz="900"/>
                                          </a:p>
                                        </xdr:txBody>
                                      </xdr:sp>
                                    </xdr:grpSp>
                                  </xdr:grpSp>
                                </xdr:grpSp>
                              </xdr:grpSp>
                            </xdr:grpSp>
                            <xdr:sp macro="" textlink="">
                              <xdr:nvSpPr>
                                <xdr:cNvPr id="59" name="Forma libre: forma 58">
                                  <a:extLst>
                                    <a:ext uri="{FF2B5EF4-FFF2-40B4-BE49-F238E27FC236}">
                                      <a16:creationId xmlns:a16="http://schemas.microsoft.com/office/drawing/2014/main" id="{00000000-0008-0000-0000-00003B000000}"/>
                                    </a:ext>
                                  </a:extLst>
                                </xdr:cNvPr>
                                <xdr:cNvSpPr/>
                              </xdr:nvSpPr>
                              <xdr:spPr>
                                <a:xfrm>
                                  <a:off x="11201937" y="3984400"/>
                                  <a:ext cx="315486" cy="395824"/>
                                </a:xfrm>
                                <a:custGeom>
                                  <a:avLst/>
                                  <a:gdLst>
                                    <a:gd name="connsiteX0" fmla="*/ 0 w 288736"/>
                                    <a:gd name="connsiteY0" fmla="*/ 0 h 370208"/>
                                    <a:gd name="connsiteX1" fmla="*/ 126105 w 288736"/>
                                    <a:gd name="connsiteY1" fmla="*/ 203916 h 370208"/>
                                    <a:gd name="connsiteX2" fmla="*/ 279042 w 288736"/>
                                    <a:gd name="connsiteY2" fmla="*/ 359536 h 370208"/>
                                    <a:gd name="connsiteX3" fmla="*/ 273676 w 288736"/>
                                    <a:gd name="connsiteY3" fmla="*/ 356853 h 370208"/>
                                    <a:gd name="connsiteX4" fmla="*/ 276359 w 288736"/>
                                    <a:gd name="connsiteY4" fmla="*/ 351486 h 370208"/>
                                    <a:gd name="connsiteX0" fmla="*/ 0 w 285222"/>
                                    <a:gd name="connsiteY0" fmla="*/ 0 h 366056"/>
                                    <a:gd name="connsiteX1" fmla="*/ 174401 w 285222"/>
                                    <a:gd name="connsiteY1" fmla="*/ 260261 h 366056"/>
                                    <a:gd name="connsiteX2" fmla="*/ 279042 w 285222"/>
                                    <a:gd name="connsiteY2" fmla="*/ 359536 h 366056"/>
                                    <a:gd name="connsiteX3" fmla="*/ 273676 w 285222"/>
                                    <a:gd name="connsiteY3" fmla="*/ 356853 h 366056"/>
                                    <a:gd name="connsiteX4" fmla="*/ 276359 w 285222"/>
                                    <a:gd name="connsiteY4" fmla="*/ 351486 h 366056"/>
                                    <a:gd name="connsiteX0" fmla="*/ 0 w 287967"/>
                                    <a:gd name="connsiteY0" fmla="*/ 0 h 368483"/>
                                    <a:gd name="connsiteX1" fmla="*/ 136630 w 287967"/>
                                    <a:gd name="connsiteY1" fmla="*/ 227300 h 368483"/>
                                    <a:gd name="connsiteX2" fmla="*/ 279042 w 287967"/>
                                    <a:gd name="connsiteY2" fmla="*/ 359536 h 368483"/>
                                    <a:gd name="connsiteX3" fmla="*/ 273676 w 287967"/>
                                    <a:gd name="connsiteY3" fmla="*/ 356853 h 368483"/>
                                    <a:gd name="connsiteX4" fmla="*/ 276359 w 287967"/>
                                    <a:gd name="connsiteY4" fmla="*/ 351486 h 368483"/>
                                    <a:gd name="connsiteX0" fmla="*/ 0 w 288784"/>
                                    <a:gd name="connsiteY0" fmla="*/ 0 h 369589"/>
                                    <a:gd name="connsiteX1" fmla="*/ 125449 w 288784"/>
                                    <a:gd name="connsiteY1" fmla="*/ 212300 h 369589"/>
                                    <a:gd name="connsiteX2" fmla="*/ 279042 w 288784"/>
                                    <a:gd name="connsiteY2" fmla="*/ 359536 h 369589"/>
                                    <a:gd name="connsiteX3" fmla="*/ 273676 w 288784"/>
                                    <a:gd name="connsiteY3" fmla="*/ 356853 h 369589"/>
                                    <a:gd name="connsiteX4" fmla="*/ 276359 w 288784"/>
                                    <a:gd name="connsiteY4" fmla="*/ 351486 h 369589"/>
                                    <a:gd name="connsiteX0" fmla="*/ 0 w 290423"/>
                                    <a:gd name="connsiteY0" fmla="*/ 0 h 370973"/>
                                    <a:gd name="connsiteX1" fmla="*/ 103085 w 290423"/>
                                    <a:gd name="connsiteY1" fmla="*/ 193551 h 370973"/>
                                    <a:gd name="connsiteX2" fmla="*/ 279042 w 290423"/>
                                    <a:gd name="connsiteY2" fmla="*/ 359536 h 370973"/>
                                    <a:gd name="connsiteX3" fmla="*/ 273676 w 290423"/>
                                    <a:gd name="connsiteY3" fmla="*/ 356853 h 370973"/>
                                    <a:gd name="connsiteX4" fmla="*/ 276359 w 290423"/>
                                    <a:gd name="connsiteY4" fmla="*/ 351486 h 370973"/>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90423" h="370973">
                                      <a:moveTo>
                                        <a:pt x="0" y="0"/>
                                      </a:moveTo>
                                      <a:cubicBezTo>
                                        <a:pt x="39799" y="71996"/>
                                        <a:pt x="56578" y="133628"/>
                                        <a:pt x="103085" y="193551"/>
                                      </a:cubicBezTo>
                                      <a:cubicBezTo>
                                        <a:pt x="149592" y="253474"/>
                                        <a:pt x="250610" y="332319"/>
                                        <a:pt x="279042" y="359536"/>
                                      </a:cubicBezTo>
                                      <a:cubicBezTo>
                                        <a:pt x="307474" y="386753"/>
                                        <a:pt x="273676" y="356853"/>
                                        <a:pt x="273676" y="356853"/>
                                      </a:cubicBezTo>
                                      <a:cubicBezTo>
                                        <a:pt x="273229" y="355511"/>
                                        <a:pt x="274794" y="353498"/>
                                        <a:pt x="276359" y="351486"/>
                                      </a:cubicBezTo>
                                    </a:path>
                                  </a:pathLst>
                                </a:custGeom>
                                <a:noFill/>
                                <a:ln>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sp macro="" textlink="">
                              <xdr:nvSpPr>
                                <xdr:cNvPr id="60" name="Forma libre: forma 59">
                                  <a:extLst>
                                    <a:ext uri="{FF2B5EF4-FFF2-40B4-BE49-F238E27FC236}">
                                      <a16:creationId xmlns:a16="http://schemas.microsoft.com/office/drawing/2014/main" id="{00000000-0008-0000-0000-00003C000000}"/>
                                    </a:ext>
                                  </a:extLst>
                                </xdr:cNvPr>
                                <xdr:cNvSpPr/>
                              </xdr:nvSpPr>
                              <xdr:spPr>
                                <a:xfrm>
                                  <a:off x="11515875" y="4172755"/>
                                  <a:ext cx="162703" cy="203379"/>
                                </a:xfrm>
                                <a:custGeom>
                                  <a:avLst/>
                                  <a:gdLst>
                                    <a:gd name="connsiteX0" fmla="*/ 0 w 181707"/>
                                    <a:gd name="connsiteY0" fmla="*/ 187569 h 187569"/>
                                    <a:gd name="connsiteX1" fmla="*/ 120161 w 181707"/>
                                    <a:gd name="connsiteY1" fmla="*/ 58615 h 187569"/>
                                    <a:gd name="connsiteX2" fmla="*/ 181707 w 181707"/>
                                    <a:gd name="connsiteY2" fmla="*/ 0 h 187569"/>
                                    <a:gd name="connsiteX3" fmla="*/ 181707 w 181707"/>
                                    <a:gd name="connsiteY3" fmla="*/ 0 h 187569"/>
                                    <a:gd name="connsiteX0" fmla="*/ 0 w 181707"/>
                                    <a:gd name="connsiteY0" fmla="*/ 187569 h 187569"/>
                                    <a:gd name="connsiteX1" fmla="*/ 93784 w 181707"/>
                                    <a:gd name="connsiteY1" fmla="*/ 73268 h 187569"/>
                                    <a:gd name="connsiteX2" fmla="*/ 181707 w 181707"/>
                                    <a:gd name="connsiteY2" fmla="*/ 0 h 187569"/>
                                    <a:gd name="connsiteX3" fmla="*/ 181707 w 181707"/>
                                    <a:gd name="connsiteY3" fmla="*/ 0 h 187569"/>
                                    <a:gd name="connsiteX0" fmla="*/ 0 w 143607"/>
                                    <a:gd name="connsiteY0" fmla="*/ 184638 h 184638"/>
                                    <a:gd name="connsiteX1" fmla="*/ 55684 w 143607"/>
                                    <a:gd name="connsiteY1" fmla="*/ 73268 h 184638"/>
                                    <a:gd name="connsiteX2" fmla="*/ 143607 w 143607"/>
                                    <a:gd name="connsiteY2" fmla="*/ 0 h 184638"/>
                                    <a:gd name="connsiteX3" fmla="*/ 143607 w 143607"/>
                                    <a:gd name="connsiteY3" fmla="*/ 0 h 184638"/>
                                    <a:gd name="connsiteX0" fmla="*/ 0 w 143607"/>
                                    <a:gd name="connsiteY0" fmla="*/ 184638 h 184638"/>
                                    <a:gd name="connsiteX1" fmla="*/ 70338 w 143607"/>
                                    <a:gd name="connsiteY1" fmla="*/ 82061 h 184638"/>
                                    <a:gd name="connsiteX2" fmla="*/ 143607 w 143607"/>
                                    <a:gd name="connsiteY2" fmla="*/ 0 h 184638"/>
                                    <a:gd name="connsiteX3" fmla="*/ 143607 w 143607"/>
                                    <a:gd name="connsiteY3" fmla="*/ 0 h 184638"/>
                                    <a:gd name="connsiteX0" fmla="*/ 0 w 143607"/>
                                    <a:gd name="connsiteY0" fmla="*/ 184638 h 184638"/>
                                    <a:gd name="connsiteX1" fmla="*/ 55684 w 143607"/>
                                    <a:gd name="connsiteY1" fmla="*/ 108438 h 184638"/>
                                    <a:gd name="connsiteX2" fmla="*/ 143607 w 143607"/>
                                    <a:gd name="connsiteY2" fmla="*/ 0 h 184638"/>
                                    <a:gd name="connsiteX3" fmla="*/ 143607 w 143607"/>
                                    <a:gd name="connsiteY3" fmla="*/ 0 h 184638"/>
                                  </a:gdLst>
                                  <a:ahLst/>
                                  <a:cxnLst>
                                    <a:cxn ang="0">
                                      <a:pos x="connsiteX0" y="connsiteY0"/>
                                    </a:cxn>
                                    <a:cxn ang="0">
                                      <a:pos x="connsiteX1" y="connsiteY1"/>
                                    </a:cxn>
                                    <a:cxn ang="0">
                                      <a:pos x="connsiteX2" y="connsiteY2"/>
                                    </a:cxn>
                                    <a:cxn ang="0">
                                      <a:pos x="connsiteX3" y="connsiteY3"/>
                                    </a:cxn>
                                  </a:cxnLst>
                                  <a:rect l="l" t="t" r="r" b="b"/>
                                  <a:pathLst>
                                    <a:path w="143607" h="184638">
                                      <a:moveTo>
                                        <a:pt x="0" y="184638"/>
                                      </a:moveTo>
                                      <a:lnTo>
                                        <a:pt x="55684" y="108438"/>
                                      </a:lnTo>
                                      <a:lnTo>
                                        <a:pt x="143607" y="0"/>
                                      </a:lnTo>
                                      <a:lnTo>
                                        <a:pt x="143607" y="0"/>
                                      </a:lnTo>
                                    </a:path>
                                  </a:pathLst>
                                </a:custGeom>
                                <a:noFill/>
                                <a:ln>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grpSp>
                          <xdr:cxnSp macro="">
                            <xdr:nvCxnSpPr>
                              <xdr:cNvPr id="57" name="Conector recto 56">
                                <a:extLst>
                                  <a:ext uri="{FF2B5EF4-FFF2-40B4-BE49-F238E27FC236}">
                                    <a16:creationId xmlns:a16="http://schemas.microsoft.com/office/drawing/2014/main" id="{00000000-0008-0000-0000-000039000000}"/>
                                  </a:ext>
                                </a:extLst>
                              </xdr:cNvPr>
                              <xdr:cNvCxnSpPr/>
                            </xdr:nvCxnSpPr>
                            <xdr:spPr>
                              <a:xfrm>
                                <a:off x="11770120" y="4828875"/>
                                <a:ext cx="0" cy="52754"/>
                              </a:xfrm>
                              <a:prstGeom prst="line">
                                <a:avLst/>
                              </a:prstGeom>
                              <a:ln w="9525">
                                <a:solidFill>
                                  <a:schemeClr val="bg2">
                                    <a:lumMod val="25000"/>
                                  </a:schemeClr>
                                </a:solidFill>
                                <a:prstDash val="sysDash"/>
                              </a:ln>
                            </xdr:spPr>
                            <xdr:style>
                              <a:lnRef idx="1">
                                <a:schemeClr val="accent1"/>
                              </a:lnRef>
                              <a:fillRef idx="0">
                                <a:schemeClr val="accent1"/>
                              </a:fillRef>
                              <a:effectRef idx="0">
                                <a:schemeClr val="accent1"/>
                              </a:effectRef>
                              <a:fontRef idx="minor">
                                <a:schemeClr val="tx1"/>
                              </a:fontRef>
                            </xdr:style>
                          </xdr:cxnSp>
                        </xdr:grpSp>
                        <xdr:sp macro="" textlink="">
                          <xdr:nvSpPr>
                            <xdr:cNvPr id="55" name="Forma libre: forma 54">
                              <a:extLst>
                                <a:ext uri="{FF2B5EF4-FFF2-40B4-BE49-F238E27FC236}">
                                  <a16:creationId xmlns:a16="http://schemas.microsoft.com/office/drawing/2014/main" id="{00000000-0008-0000-0000-000037000000}"/>
                                </a:ext>
                              </a:extLst>
                            </xdr:cNvPr>
                            <xdr:cNvSpPr/>
                          </xdr:nvSpPr>
                          <xdr:spPr>
                            <a:xfrm>
                              <a:off x="11433755" y="4082530"/>
                              <a:ext cx="455633" cy="43006"/>
                            </a:xfrm>
                            <a:custGeom>
                              <a:avLst/>
                              <a:gdLst>
                                <a:gd name="connsiteX0" fmla="*/ 0 w 573881"/>
                                <a:gd name="connsiteY0" fmla="*/ 0 h 35110"/>
                                <a:gd name="connsiteX1" fmla="*/ 188118 w 573881"/>
                                <a:gd name="connsiteY1" fmla="*/ 33338 h 35110"/>
                                <a:gd name="connsiteX2" fmla="*/ 435768 w 573881"/>
                                <a:gd name="connsiteY2" fmla="*/ 28575 h 35110"/>
                                <a:gd name="connsiteX3" fmla="*/ 573881 w 573881"/>
                                <a:gd name="connsiteY3" fmla="*/ 11906 h 35110"/>
                                <a:gd name="connsiteX4" fmla="*/ 573881 w 573881"/>
                                <a:gd name="connsiteY4" fmla="*/ 11906 h 35110"/>
                                <a:gd name="connsiteX0" fmla="*/ 0 w 573881"/>
                                <a:gd name="connsiteY0" fmla="*/ 0 h 35110"/>
                                <a:gd name="connsiteX1" fmla="*/ 215494 w 573881"/>
                                <a:gd name="connsiteY1" fmla="*/ 33338 h 35110"/>
                                <a:gd name="connsiteX2" fmla="*/ 435768 w 573881"/>
                                <a:gd name="connsiteY2" fmla="*/ 28575 h 35110"/>
                                <a:gd name="connsiteX3" fmla="*/ 573881 w 573881"/>
                                <a:gd name="connsiteY3" fmla="*/ 11906 h 35110"/>
                                <a:gd name="connsiteX4" fmla="*/ 573881 w 573881"/>
                                <a:gd name="connsiteY4" fmla="*/ 11906 h 35110"/>
                                <a:gd name="connsiteX0" fmla="*/ 0 w 587569"/>
                                <a:gd name="connsiteY0" fmla="*/ 0 h 32222"/>
                                <a:gd name="connsiteX1" fmla="*/ 229182 w 587569"/>
                                <a:gd name="connsiteY1" fmla="*/ 30643 h 32222"/>
                                <a:gd name="connsiteX2" fmla="*/ 449456 w 587569"/>
                                <a:gd name="connsiteY2" fmla="*/ 25880 h 32222"/>
                                <a:gd name="connsiteX3" fmla="*/ 587569 w 587569"/>
                                <a:gd name="connsiteY3" fmla="*/ 9211 h 32222"/>
                                <a:gd name="connsiteX4" fmla="*/ 587569 w 587569"/>
                                <a:gd name="connsiteY4" fmla="*/ 9211 h 32222"/>
                                <a:gd name="connsiteX0" fmla="*/ 0 w 587569"/>
                                <a:gd name="connsiteY0" fmla="*/ 0 h 33027"/>
                                <a:gd name="connsiteX1" fmla="*/ 229182 w 587569"/>
                                <a:gd name="connsiteY1" fmla="*/ 30643 h 33027"/>
                                <a:gd name="connsiteX2" fmla="*/ 422079 w 587569"/>
                                <a:gd name="connsiteY2" fmla="*/ 28575 h 33027"/>
                                <a:gd name="connsiteX3" fmla="*/ 587569 w 587569"/>
                                <a:gd name="connsiteY3" fmla="*/ 9211 h 33027"/>
                                <a:gd name="connsiteX4" fmla="*/ 587569 w 587569"/>
                                <a:gd name="connsiteY4" fmla="*/ 9211 h 33027"/>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587569" h="33027">
                                  <a:moveTo>
                                    <a:pt x="0" y="0"/>
                                  </a:moveTo>
                                  <a:cubicBezTo>
                                    <a:pt x="57745" y="14288"/>
                                    <a:pt x="158836" y="25881"/>
                                    <a:pt x="229182" y="30643"/>
                                  </a:cubicBezTo>
                                  <a:cubicBezTo>
                                    <a:pt x="299528" y="35405"/>
                                    <a:pt x="362348" y="32147"/>
                                    <a:pt x="422079" y="28575"/>
                                  </a:cubicBezTo>
                                  <a:cubicBezTo>
                                    <a:pt x="481810" y="25003"/>
                                    <a:pt x="587569" y="9211"/>
                                    <a:pt x="587569" y="9211"/>
                                  </a:cubicBezTo>
                                  <a:lnTo>
                                    <a:pt x="587569" y="9211"/>
                                  </a:lnTo>
                                </a:path>
                              </a:pathLst>
                            </a:custGeom>
                            <a:noFill/>
                            <a:ln w="22225">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grpSp>
                      <xdr:grpSp>
                        <xdr:nvGrpSpPr>
                          <xdr:cNvPr id="40" name="Grupo 39">
                            <a:extLst>
                              <a:ext uri="{FF2B5EF4-FFF2-40B4-BE49-F238E27FC236}">
                                <a16:creationId xmlns:a16="http://schemas.microsoft.com/office/drawing/2014/main" id="{00000000-0008-0000-0000-000028000000}"/>
                              </a:ext>
                            </a:extLst>
                          </xdr:cNvPr>
                          <xdr:cNvGrpSpPr/>
                        </xdr:nvGrpSpPr>
                        <xdr:grpSpPr>
                          <a:xfrm>
                            <a:off x="12154476" y="4002177"/>
                            <a:ext cx="1191054" cy="1476354"/>
                            <a:chOff x="15560854" y="4146471"/>
                            <a:chExt cx="1191054" cy="1476354"/>
                          </a:xfrm>
                        </xdr:grpSpPr>
                        <xdr:sp macro="" textlink="">
                          <xdr:nvSpPr>
                            <xdr:cNvPr id="41" name="Forma libre: forma 40">
                              <a:extLst>
                                <a:ext uri="{FF2B5EF4-FFF2-40B4-BE49-F238E27FC236}">
                                  <a16:creationId xmlns:a16="http://schemas.microsoft.com/office/drawing/2014/main" id="{00000000-0008-0000-0000-000029000000}"/>
                                </a:ext>
                              </a:extLst>
                            </xdr:cNvPr>
                            <xdr:cNvSpPr/>
                          </xdr:nvSpPr>
                          <xdr:spPr>
                            <a:xfrm flipH="1">
                              <a:off x="15951596" y="4249000"/>
                              <a:ext cx="130083" cy="1146402"/>
                            </a:xfrm>
                            <a:custGeom>
                              <a:avLst/>
                              <a:gdLst>
                                <a:gd name="connsiteX0" fmla="*/ 0 w 91313"/>
                                <a:gd name="connsiteY0" fmla="*/ 773907 h 773907"/>
                                <a:gd name="connsiteX1" fmla="*/ 89297 w 91313"/>
                                <a:gd name="connsiteY1" fmla="*/ 547688 h 773907"/>
                                <a:gd name="connsiteX2" fmla="*/ 53578 w 91313"/>
                                <a:gd name="connsiteY2" fmla="*/ 0 h 773907"/>
                              </a:gdLst>
                              <a:ahLst/>
                              <a:cxnLst>
                                <a:cxn ang="0">
                                  <a:pos x="connsiteX0" y="connsiteY0"/>
                                </a:cxn>
                                <a:cxn ang="0">
                                  <a:pos x="connsiteX1" y="connsiteY1"/>
                                </a:cxn>
                                <a:cxn ang="0">
                                  <a:pos x="connsiteX2" y="connsiteY2"/>
                                </a:cxn>
                              </a:cxnLst>
                              <a:rect l="l" t="t" r="r" b="b"/>
                              <a:pathLst>
                                <a:path w="91313" h="773907">
                                  <a:moveTo>
                                    <a:pt x="0" y="773907"/>
                                  </a:moveTo>
                                  <a:cubicBezTo>
                                    <a:pt x="40183" y="725289"/>
                                    <a:pt x="80367" y="676672"/>
                                    <a:pt x="89297" y="547688"/>
                                  </a:cubicBezTo>
                                  <a:cubicBezTo>
                                    <a:pt x="98227" y="418703"/>
                                    <a:pt x="75902" y="209351"/>
                                    <a:pt x="53578" y="0"/>
                                  </a:cubicBezTo>
                                </a:path>
                              </a:pathLst>
                            </a:custGeom>
                            <a:noFill/>
                            <a:ln w="9525">
                              <a:solidFill>
                                <a:schemeClr val="bg2">
                                  <a:lumMod val="2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grpSp>
                          <xdr:nvGrpSpPr>
                            <xdr:cNvPr id="42" name="Grupo 41">
                              <a:extLst>
                                <a:ext uri="{FF2B5EF4-FFF2-40B4-BE49-F238E27FC236}">
                                  <a16:creationId xmlns:a16="http://schemas.microsoft.com/office/drawing/2014/main" id="{00000000-0008-0000-0000-00002A000000}"/>
                                </a:ext>
                              </a:extLst>
                            </xdr:cNvPr>
                            <xdr:cNvGrpSpPr/>
                          </xdr:nvGrpSpPr>
                          <xdr:grpSpPr>
                            <a:xfrm flipH="1">
                              <a:off x="15560854" y="4146471"/>
                              <a:ext cx="1191054" cy="1476354"/>
                              <a:chOff x="9354686" y="3934679"/>
                              <a:chExt cx="876800" cy="1018101"/>
                            </a:xfrm>
                          </xdr:grpSpPr>
                          <xdr:cxnSp macro="">
                            <xdr:nvCxnSpPr>
                              <xdr:cNvPr id="43" name="Conector recto 42">
                                <a:extLst>
                                  <a:ext uri="{FF2B5EF4-FFF2-40B4-BE49-F238E27FC236}">
                                    <a16:creationId xmlns:a16="http://schemas.microsoft.com/office/drawing/2014/main" id="{00000000-0008-0000-0000-00002B000000}"/>
                                  </a:ext>
                                </a:extLst>
                              </xdr:cNvPr>
                              <xdr:cNvCxnSpPr/>
                            </xdr:nvCxnSpPr>
                            <xdr:spPr>
                              <a:xfrm>
                                <a:off x="9354686" y="4581251"/>
                                <a:ext cx="263681" cy="369508"/>
                              </a:xfrm>
                              <a:prstGeom prst="line">
                                <a:avLst/>
                              </a:prstGeom>
                              <a:ln w="9525">
                                <a:solidFill>
                                  <a:schemeClr val="bg2">
                                    <a:lumMod val="25000"/>
                                  </a:schemeClr>
                                </a:solidFill>
                              </a:ln>
                            </xdr:spPr>
                            <xdr:style>
                              <a:lnRef idx="1">
                                <a:schemeClr val="accent1"/>
                              </a:lnRef>
                              <a:fillRef idx="0">
                                <a:schemeClr val="accent1"/>
                              </a:fillRef>
                              <a:effectRef idx="0">
                                <a:schemeClr val="accent1"/>
                              </a:effectRef>
                              <a:fontRef idx="minor">
                                <a:schemeClr val="tx1"/>
                              </a:fontRef>
                            </xdr:style>
                          </xdr:cxnSp>
                          <xdr:grpSp>
                            <xdr:nvGrpSpPr>
                              <xdr:cNvPr id="44" name="Grupo 43">
                                <a:extLst>
                                  <a:ext uri="{FF2B5EF4-FFF2-40B4-BE49-F238E27FC236}">
                                    <a16:creationId xmlns:a16="http://schemas.microsoft.com/office/drawing/2014/main" id="{00000000-0008-0000-0000-00002C000000}"/>
                                  </a:ext>
                                </a:extLst>
                              </xdr:cNvPr>
                              <xdr:cNvGrpSpPr/>
                            </xdr:nvGrpSpPr>
                            <xdr:grpSpPr>
                              <a:xfrm>
                                <a:off x="9355152" y="3934679"/>
                                <a:ext cx="876334" cy="1018101"/>
                                <a:chOff x="9353805" y="3930764"/>
                                <a:chExt cx="876334" cy="1018101"/>
                              </a:xfrm>
                            </xdr:grpSpPr>
                            <xdr:grpSp>
                              <xdr:nvGrpSpPr>
                                <xdr:cNvPr id="45" name="Grupo 44">
                                  <a:extLst>
                                    <a:ext uri="{FF2B5EF4-FFF2-40B4-BE49-F238E27FC236}">
                                      <a16:creationId xmlns:a16="http://schemas.microsoft.com/office/drawing/2014/main" id="{00000000-0008-0000-0000-00002D000000}"/>
                                    </a:ext>
                                  </a:extLst>
                                </xdr:cNvPr>
                                <xdr:cNvGrpSpPr/>
                              </xdr:nvGrpSpPr>
                              <xdr:grpSpPr>
                                <a:xfrm>
                                  <a:off x="9353805" y="3999306"/>
                                  <a:ext cx="560166" cy="949559"/>
                                  <a:chOff x="9353805" y="3999306"/>
                                  <a:chExt cx="560166" cy="949559"/>
                                </a:xfrm>
                              </xdr:grpSpPr>
                              <xdr:sp macro="" textlink="">
                                <xdr:nvSpPr>
                                  <xdr:cNvPr id="50" name="Forma libre: forma 49">
                                    <a:extLst>
                                      <a:ext uri="{FF2B5EF4-FFF2-40B4-BE49-F238E27FC236}">
                                        <a16:creationId xmlns:a16="http://schemas.microsoft.com/office/drawing/2014/main" id="{00000000-0008-0000-0000-000032000000}"/>
                                      </a:ext>
                                    </a:extLst>
                                  </xdr:cNvPr>
                                  <xdr:cNvSpPr/>
                                </xdr:nvSpPr>
                                <xdr:spPr>
                                  <a:xfrm>
                                    <a:off x="9823120" y="3999306"/>
                                    <a:ext cx="90851" cy="784370"/>
                                  </a:xfrm>
                                  <a:custGeom>
                                    <a:avLst/>
                                    <a:gdLst>
                                      <a:gd name="connsiteX0" fmla="*/ 0 w 91313"/>
                                      <a:gd name="connsiteY0" fmla="*/ 773907 h 773907"/>
                                      <a:gd name="connsiteX1" fmla="*/ 89297 w 91313"/>
                                      <a:gd name="connsiteY1" fmla="*/ 547688 h 773907"/>
                                      <a:gd name="connsiteX2" fmla="*/ 53578 w 91313"/>
                                      <a:gd name="connsiteY2" fmla="*/ 0 h 773907"/>
                                    </a:gdLst>
                                    <a:ahLst/>
                                    <a:cxnLst>
                                      <a:cxn ang="0">
                                        <a:pos x="connsiteX0" y="connsiteY0"/>
                                      </a:cxn>
                                      <a:cxn ang="0">
                                        <a:pos x="connsiteX1" y="connsiteY1"/>
                                      </a:cxn>
                                      <a:cxn ang="0">
                                        <a:pos x="connsiteX2" y="connsiteY2"/>
                                      </a:cxn>
                                    </a:cxnLst>
                                    <a:rect l="l" t="t" r="r" b="b"/>
                                    <a:pathLst>
                                      <a:path w="91313" h="773907">
                                        <a:moveTo>
                                          <a:pt x="0" y="773907"/>
                                        </a:moveTo>
                                        <a:cubicBezTo>
                                          <a:pt x="40183" y="725289"/>
                                          <a:pt x="80367" y="676672"/>
                                          <a:pt x="89297" y="547688"/>
                                        </a:cubicBezTo>
                                        <a:cubicBezTo>
                                          <a:pt x="98227" y="418703"/>
                                          <a:pt x="75902" y="209351"/>
                                          <a:pt x="53578" y="0"/>
                                        </a:cubicBezTo>
                                      </a:path>
                                    </a:pathLst>
                                  </a:custGeom>
                                  <a:noFill/>
                                  <a:ln w="9525">
                                    <a:solidFill>
                                      <a:schemeClr val="bg2">
                                        <a:lumMod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xnSp macro="">
                                <xdr:nvCxnSpPr>
                                  <xdr:cNvPr id="51" name="Conector recto 50">
                                    <a:extLst>
                                      <a:ext uri="{FF2B5EF4-FFF2-40B4-BE49-F238E27FC236}">
                                        <a16:creationId xmlns:a16="http://schemas.microsoft.com/office/drawing/2014/main" id="{00000000-0008-0000-0000-000033000000}"/>
                                      </a:ext>
                                    </a:extLst>
                                  </xdr:cNvPr>
                                  <xdr:cNvCxnSpPr>
                                    <a:stCxn id="50" idx="2"/>
                                  </xdr:cNvCxnSpPr>
                                </xdr:nvCxnSpPr>
                                <xdr:spPr>
                                  <a:xfrm flipH="1">
                                    <a:off x="9353805" y="3999306"/>
                                    <a:ext cx="522622" cy="579703"/>
                                  </a:xfrm>
                                  <a:prstGeom prst="line">
                                    <a:avLst/>
                                  </a:prstGeom>
                                  <a:ln w="9525">
                                    <a:solidFill>
                                      <a:schemeClr val="bg2">
                                        <a:lumMod val="2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2" name="Conector recto 51">
                                    <a:extLst>
                                      <a:ext uri="{FF2B5EF4-FFF2-40B4-BE49-F238E27FC236}">
                                        <a16:creationId xmlns:a16="http://schemas.microsoft.com/office/drawing/2014/main" id="{00000000-0008-0000-0000-000034000000}"/>
                                      </a:ext>
                                    </a:extLst>
                                  </xdr:cNvPr>
                                  <xdr:cNvCxnSpPr/>
                                </xdr:nvCxnSpPr>
                                <xdr:spPr>
                                  <a:xfrm flipH="1">
                                    <a:off x="9614863" y="4777342"/>
                                    <a:ext cx="215915" cy="171523"/>
                                  </a:xfrm>
                                  <a:prstGeom prst="line">
                                    <a:avLst/>
                                  </a:prstGeom>
                                  <a:ln w="9525">
                                    <a:solidFill>
                                      <a:schemeClr val="bg2">
                                        <a:lumMod val="25000"/>
                                      </a:schemeClr>
                                    </a:solidFill>
                                  </a:ln>
                                </xdr:spPr>
                                <xdr:style>
                                  <a:lnRef idx="1">
                                    <a:schemeClr val="accent1"/>
                                  </a:lnRef>
                                  <a:fillRef idx="0">
                                    <a:schemeClr val="accent1"/>
                                  </a:fillRef>
                                  <a:effectRef idx="0">
                                    <a:schemeClr val="accent1"/>
                                  </a:effectRef>
                                  <a:fontRef idx="minor">
                                    <a:schemeClr val="tx1"/>
                                  </a:fontRef>
                                </xdr:style>
                              </xdr:cxnSp>
                            </xdr:grpSp>
                            <xdr:grpSp>
                              <xdr:nvGrpSpPr>
                                <xdr:cNvPr id="46" name="Grupo 45">
                                  <a:extLst>
                                    <a:ext uri="{FF2B5EF4-FFF2-40B4-BE49-F238E27FC236}">
                                      <a16:creationId xmlns:a16="http://schemas.microsoft.com/office/drawing/2014/main" id="{00000000-0008-0000-0000-00002E000000}"/>
                                    </a:ext>
                                  </a:extLst>
                                </xdr:cNvPr>
                                <xdr:cNvGrpSpPr/>
                              </xdr:nvGrpSpPr>
                              <xdr:grpSpPr>
                                <a:xfrm>
                                  <a:off x="9873876" y="3930764"/>
                                  <a:ext cx="356263" cy="90846"/>
                                  <a:chOff x="9869436" y="3933704"/>
                                  <a:chExt cx="356263" cy="90846"/>
                                </a:xfrm>
                              </xdr:grpSpPr>
                              <xdr:cxnSp macro="">
                                <xdr:nvCxnSpPr>
                                  <xdr:cNvPr id="48" name="Conector recto 47">
                                    <a:extLst>
                                      <a:ext uri="{FF2B5EF4-FFF2-40B4-BE49-F238E27FC236}">
                                        <a16:creationId xmlns:a16="http://schemas.microsoft.com/office/drawing/2014/main" id="{00000000-0008-0000-0000-000030000000}"/>
                                      </a:ext>
                                    </a:extLst>
                                  </xdr:cNvPr>
                                  <xdr:cNvCxnSpPr/>
                                </xdr:nvCxnSpPr>
                                <xdr:spPr>
                                  <a:xfrm flipV="1">
                                    <a:off x="9869436" y="3933704"/>
                                    <a:ext cx="351234" cy="71437"/>
                                  </a:xfrm>
                                  <a:prstGeom prst="line">
                                    <a:avLst/>
                                  </a:prstGeom>
                                  <a:ln w="9525">
                                    <a:solidFill>
                                      <a:schemeClr val="bg2">
                                        <a:lumMod val="2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49" name="Conector recto 48">
                                    <a:extLst>
                                      <a:ext uri="{FF2B5EF4-FFF2-40B4-BE49-F238E27FC236}">
                                        <a16:creationId xmlns:a16="http://schemas.microsoft.com/office/drawing/2014/main" id="{00000000-0008-0000-0000-000031000000}"/>
                                      </a:ext>
                                    </a:extLst>
                                  </xdr:cNvPr>
                                  <xdr:cNvCxnSpPr/>
                                </xdr:nvCxnSpPr>
                                <xdr:spPr>
                                  <a:xfrm flipV="1">
                                    <a:off x="9874465" y="3953113"/>
                                    <a:ext cx="351234" cy="71437"/>
                                  </a:xfrm>
                                  <a:prstGeom prst="line">
                                    <a:avLst/>
                                  </a:prstGeom>
                                  <a:ln w="9525">
                                    <a:solidFill>
                                      <a:schemeClr val="bg2">
                                        <a:lumMod val="25000"/>
                                      </a:schemeClr>
                                    </a:solidFill>
                                    <a:prstDash val="dash"/>
                                  </a:ln>
                                </xdr:spPr>
                                <xdr:style>
                                  <a:lnRef idx="1">
                                    <a:schemeClr val="accent1"/>
                                  </a:lnRef>
                                  <a:fillRef idx="0">
                                    <a:schemeClr val="accent1"/>
                                  </a:fillRef>
                                  <a:effectRef idx="0">
                                    <a:schemeClr val="accent1"/>
                                  </a:effectRef>
                                  <a:fontRef idx="minor">
                                    <a:schemeClr val="tx1"/>
                                  </a:fontRef>
                                </xdr:style>
                              </xdr:cxnSp>
                            </xdr:grpSp>
                          </xdr:grpSp>
                        </xdr:grpSp>
                      </xdr:grpSp>
                    </xdr:grpSp>
                    <xdr:cxnSp macro="">
                      <xdr:nvCxnSpPr>
                        <xdr:cNvPr id="37" name="Conector recto 36">
                          <a:extLst>
                            <a:ext uri="{FF2B5EF4-FFF2-40B4-BE49-F238E27FC236}">
                              <a16:creationId xmlns:a16="http://schemas.microsoft.com/office/drawing/2014/main" id="{00000000-0008-0000-0000-000025000000}"/>
                            </a:ext>
                          </a:extLst>
                        </xdr:cNvPr>
                        <xdr:cNvCxnSpPr/>
                      </xdr:nvCxnSpPr>
                      <xdr:spPr>
                        <a:xfrm flipH="1">
                          <a:off x="3456215" y="4659086"/>
                          <a:ext cx="315800" cy="499057"/>
                        </a:xfrm>
                        <a:prstGeom prst="line">
                          <a:avLst/>
                        </a:prstGeom>
                        <a:ln w="9525">
                          <a:solidFill>
                            <a:schemeClr val="bg2">
                              <a:lumMod val="25000"/>
                            </a:schemeClr>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38" name="Conector recto 37">
                          <a:extLst>
                            <a:ext uri="{FF2B5EF4-FFF2-40B4-BE49-F238E27FC236}">
                              <a16:creationId xmlns:a16="http://schemas.microsoft.com/office/drawing/2014/main" id="{00000000-0008-0000-0000-000026000000}"/>
                            </a:ext>
                          </a:extLst>
                        </xdr:cNvPr>
                        <xdr:cNvCxnSpPr/>
                      </xdr:nvCxnSpPr>
                      <xdr:spPr>
                        <a:xfrm flipH="1">
                          <a:off x="3434445" y="4631870"/>
                          <a:ext cx="315800" cy="499057"/>
                        </a:xfrm>
                        <a:prstGeom prst="line">
                          <a:avLst/>
                        </a:prstGeom>
                        <a:ln w="9525">
                          <a:solidFill>
                            <a:schemeClr val="bg2">
                              <a:lumMod val="25000"/>
                            </a:schemeClr>
                          </a:solidFill>
                          <a:prstDash val="dash"/>
                        </a:ln>
                      </xdr:spPr>
                      <xdr:style>
                        <a:lnRef idx="1">
                          <a:schemeClr val="accent1"/>
                        </a:lnRef>
                        <a:fillRef idx="0">
                          <a:schemeClr val="accent1"/>
                        </a:fillRef>
                        <a:effectRef idx="0">
                          <a:schemeClr val="accent1"/>
                        </a:effectRef>
                        <a:fontRef idx="minor">
                          <a:schemeClr val="tx1"/>
                        </a:fontRef>
                      </xdr:style>
                    </xdr:cxnSp>
                  </xdr:grpSp>
                </xdr:grpSp>
              </xdr:grpSp>
              <xdr:cxnSp macro="">
                <xdr:nvCxnSpPr>
                  <xdr:cNvPr id="27" name="Conector recto de flecha 26">
                    <a:extLst>
                      <a:ext uri="{FF2B5EF4-FFF2-40B4-BE49-F238E27FC236}">
                        <a16:creationId xmlns:a16="http://schemas.microsoft.com/office/drawing/2014/main" id="{00000000-0008-0000-0000-00001B000000}"/>
                      </a:ext>
                    </a:extLst>
                  </xdr:cNvPr>
                  <xdr:cNvCxnSpPr/>
                </xdr:nvCxnSpPr>
                <xdr:spPr>
                  <a:xfrm flipH="1" flipV="1">
                    <a:off x="2878577" y="7477286"/>
                    <a:ext cx="1870603" cy="635954"/>
                  </a:xfrm>
                  <a:prstGeom prst="straightConnector1">
                    <a:avLst/>
                  </a:prstGeom>
                  <a:ln>
                    <a:headEnd type="none"/>
                    <a:tailEnd type="triangle"/>
                  </a:ln>
                </xdr:spPr>
                <xdr:style>
                  <a:lnRef idx="1">
                    <a:schemeClr val="accent1"/>
                  </a:lnRef>
                  <a:fillRef idx="0">
                    <a:schemeClr val="accent1"/>
                  </a:fillRef>
                  <a:effectRef idx="0">
                    <a:schemeClr val="accent1"/>
                  </a:effectRef>
                  <a:fontRef idx="minor">
                    <a:schemeClr val="tx1"/>
                  </a:fontRef>
                </xdr:style>
              </xdr:cxnSp>
            </xdr:grpSp>
            <xdr:sp macro="" textlink="">
              <xdr:nvSpPr>
                <xdr:cNvPr id="115" name="Forma libre: forma 114">
                  <a:extLst>
                    <a:ext uri="{FF2B5EF4-FFF2-40B4-BE49-F238E27FC236}">
                      <a16:creationId xmlns:a16="http://schemas.microsoft.com/office/drawing/2014/main" id="{00000000-0008-0000-0000-000073000000}"/>
                    </a:ext>
                  </a:extLst>
                </xdr:cNvPr>
                <xdr:cNvSpPr/>
              </xdr:nvSpPr>
              <xdr:spPr>
                <a:xfrm flipH="1">
                  <a:off x="3393280" y="5917406"/>
                  <a:ext cx="94857" cy="2472957"/>
                </a:xfrm>
                <a:custGeom>
                  <a:avLst/>
                  <a:gdLst>
                    <a:gd name="connsiteX0" fmla="*/ 0 w 24072"/>
                    <a:gd name="connsiteY0" fmla="*/ 0 h 1720453"/>
                    <a:gd name="connsiteX1" fmla="*/ 23813 w 24072"/>
                    <a:gd name="connsiteY1" fmla="*/ 881062 h 1720453"/>
                    <a:gd name="connsiteX2" fmla="*/ 11907 w 24072"/>
                    <a:gd name="connsiteY2" fmla="*/ 1541859 h 1720453"/>
                    <a:gd name="connsiteX3" fmla="*/ 0 w 24072"/>
                    <a:gd name="connsiteY3" fmla="*/ 1720453 h 1720453"/>
                    <a:gd name="connsiteX4" fmla="*/ 0 w 24072"/>
                    <a:gd name="connsiteY4" fmla="*/ 1720453 h 1720453"/>
                    <a:gd name="connsiteX0" fmla="*/ 0 w 23825"/>
                    <a:gd name="connsiteY0" fmla="*/ 0 h 1720453"/>
                    <a:gd name="connsiteX1" fmla="*/ 9650 w 23825"/>
                    <a:gd name="connsiteY1" fmla="*/ 387104 h 1720453"/>
                    <a:gd name="connsiteX2" fmla="*/ 23813 w 23825"/>
                    <a:gd name="connsiteY2" fmla="*/ 881062 h 1720453"/>
                    <a:gd name="connsiteX3" fmla="*/ 11907 w 23825"/>
                    <a:gd name="connsiteY3" fmla="*/ 1541859 h 1720453"/>
                    <a:gd name="connsiteX4" fmla="*/ 0 w 23825"/>
                    <a:gd name="connsiteY4" fmla="*/ 1720453 h 1720453"/>
                    <a:gd name="connsiteX5" fmla="*/ 0 w 23825"/>
                    <a:gd name="connsiteY5" fmla="*/ 1720453 h 1720453"/>
                    <a:gd name="connsiteX0" fmla="*/ 0 w 24439"/>
                    <a:gd name="connsiteY0" fmla="*/ 0 h 1720453"/>
                    <a:gd name="connsiteX1" fmla="*/ 9650 w 24439"/>
                    <a:gd name="connsiteY1" fmla="*/ 387104 h 1720453"/>
                    <a:gd name="connsiteX2" fmla="*/ 23813 w 24439"/>
                    <a:gd name="connsiteY2" fmla="*/ 881062 h 1720453"/>
                    <a:gd name="connsiteX3" fmla="*/ 20941 w 24439"/>
                    <a:gd name="connsiteY3" fmla="*/ 1234483 h 1720453"/>
                    <a:gd name="connsiteX4" fmla="*/ 11907 w 24439"/>
                    <a:gd name="connsiteY4" fmla="*/ 1541859 h 1720453"/>
                    <a:gd name="connsiteX5" fmla="*/ 0 w 24439"/>
                    <a:gd name="connsiteY5" fmla="*/ 1720453 h 1720453"/>
                    <a:gd name="connsiteX6" fmla="*/ 0 w 24439"/>
                    <a:gd name="connsiteY6" fmla="*/ 1720453 h 1720453"/>
                    <a:gd name="connsiteX0" fmla="*/ 0 w 33120"/>
                    <a:gd name="connsiteY0" fmla="*/ 0 h 1720453"/>
                    <a:gd name="connsiteX1" fmla="*/ 32232 w 33120"/>
                    <a:gd name="connsiteY1" fmla="*/ 400699 h 1720453"/>
                    <a:gd name="connsiteX2" fmla="*/ 23813 w 33120"/>
                    <a:gd name="connsiteY2" fmla="*/ 881062 h 1720453"/>
                    <a:gd name="connsiteX3" fmla="*/ 20941 w 33120"/>
                    <a:gd name="connsiteY3" fmla="*/ 1234483 h 1720453"/>
                    <a:gd name="connsiteX4" fmla="*/ 11907 w 33120"/>
                    <a:gd name="connsiteY4" fmla="*/ 1541859 h 1720453"/>
                    <a:gd name="connsiteX5" fmla="*/ 0 w 33120"/>
                    <a:gd name="connsiteY5" fmla="*/ 1720453 h 1720453"/>
                    <a:gd name="connsiteX6" fmla="*/ 0 w 33120"/>
                    <a:gd name="connsiteY6" fmla="*/ 1720453 h 1720453"/>
                    <a:gd name="connsiteX0" fmla="*/ 0 w 46591"/>
                    <a:gd name="connsiteY0" fmla="*/ 0 h 1720453"/>
                    <a:gd name="connsiteX1" fmla="*/ 32232 w 46591"/>
                    <a:gd name="connsiteY1" fmla="*/ 400699 h 1720453"/>
                    <a:gd name="connsiteX2" fmla="*/ 46394 w 46591"/>
                    <a:gd name="connsiteY2" fmla="*/ 908251 h 1720453"/>
                    <a:gd name="connsiteX3" fmla="*/ 20941 w 46591"/>
                    <a:gd name="connsiteY3" fmla="*/ 1234483 h 1720453"/>
                    <a:gd name="connsiteX4" fmla="*/ 11907 w 46591"/>
                    <a:gd name="connsiteY4" fmla="*/ 1541859 h 1720453"/>
                    <a:gd name="connsiteX5" fmla="*/ 0 w 46591"/>
                    <a:gd name="connsiteY5" fmla="*/ 1720453 h 1720453"/>
                    <a:gd name="connsiteX6" fmla="*/ 0 w 46591"/>
                    <a:gd name="connsiteY6" fmla="*/ 1720453 h 1720453"/>
                    <a:gd name="connsiteX0" fmla="*/ 0 w 46636"/>
                    <a:gd name="connsiteY0" fmla="*/ 0 h 1720453"/>
                    <a:gd name="connsiteX1" fmla="*/ 32232 w 46636"/>
                    <a:gd name="connsiteY1" fmla="*/ 400699 h 1720453"/>
                    <a:gd name="connsiteX2" fmla="*/ 46394 w 46636"/>
                    <a:gd name="connsiteY2" fmla="*/ 908251 h 1720453"/>
                    <a:gd name="connsiteX3" fmla="*/ 40699 w 46636"/>
                    <a:gd name="connsiteY3" fmla="*/ 1252609 h 1720453"/>
                    <a:gd name="connsiteX4" fmla="*/ 11907 w 46636"/>
                    <a:gd name="connsiteY4" fmla="*/ 1541859 h 1720453"/>
                    <a:gd name="connsiteX5" fmla="*/ 0 w 46636"/>
                    <a:gd name="connsiteY5" fmla="*/ 1720453 h 1720453"/>
                    <a:gd name="connsiteX6" fmla="*/ 0 w 46636"/>
                    <a:gd name="connsiteY6" fmla="*/ 1720453 h 1720453"/>
                    <a:gd name="connsiteX0" fmla="*/ 0 w 46636"/>
                    <a:gd name="connsiteY0" fmla="*/ 0 h 1720453"/>
                    <a:gd name="connsiteX1" fmla="*/ 32232 w 46636"/>
                    <a:gd name="connsiteY1" fmla="*/ 400699 h 1720453"/>
                    <a:gd name="connsiteX2" fmla="*/ 46394 w 46636"/>
                    <a:gd name="connsiteY2" fmla="*/ 908251 h 1720453"/>
                    <a:gd name="connsiteX3" fmla="*/ 40699 w 46636"/>
                    <a:gd name="connsiteY3" fmla="*/ 1252609 h 1720453"/>
                    <a:gd name="connsiteX4" fmla="*/ 11907 w 46636"/>
                    <a:gd name="connsiteY4" fmla="*/ 1528265 h 1720453"/>
                    <a:gd name="connsiteX5" fmla="*/ 0 w 46636"/>
                    <a:gd name="connsiteY5" fmla="*/ 1720453 h 1720453"/>
                    <a:gd name="connsiteX6" fmla="*/ 0 w 46636"/>
                    <a:gd name="connsiteY6" fmla="*/ 1720453 h 1720453"/>
                    <a:gd name="connsiteX0" fmla="*/ 0 w 46475"/>
                    <a:gd name="connsiteY0" fmla="*/ 0 h 1720453"/>
                    <a:gd name="connsiteX1" fmla="*/ 32232 w 46475"/>
                    <a:gd name="connsiteY1" fmla="*/ 400699 h 1720453"/>
                    <a:gd name="connsiteX2" fmla="*/ 46394 w 46475"/>
                    <a:gd name="connsiteY2" fmla="*/ 908251 h 1720453"/>
                    <a:gd name="connsiteX3" fmla="*/ 37876 w 46475"/>
                    <a:gd name="connsiteY3" fmla="*/ 1239015 h 1720453"/>
                    <a:gd name="connsiteX4" fmla="*/ 11907 w 46475"/>
                    <a:gd name="connsiteY4" fmla="*/ 1528265 h 1720453"/>
                    <a:gd name="connsiteX5" fmla="*/ 0 w 46475"/>
                    <a:gd name="connsiteY5" fmla="*/ 1720453 h 1720453"/>
                    <a:gd name="connsiteX6" fmla="*/ 0 w 46475"/>
                    <a:gd name="connsiteY6" fmla="*/ 1720453 h 1720453"/>
                    <a:gd name="connsiteX0" fmla="*/ 0 w 41003"/>
                    <a:gd name="connsiteY0" fmla="*/ 0 h 1720453"/>
                    <a:gd name="connsiteX1" fmla="*/ 32232 w 41003"/>
                    <a:gd name="connsiteY1" fmla="*/ 400699 h 1720453"/>
                    <a:gd name="connsiteX2" fmla="*/ 40749 w 41003"/>
                    <a:gd name="connsiteY2" fmla="*/ 899188 h 1720453"/>
                    <a:gd name="connsiteX3" fmla="*/ 37876 w 41003"/>
                    <a:gd name="connsiteY3" fmla="*/ 1239015 h 1720453"/>
                    <a:gd name="connsiteX4" fmla="*/ 11907 w 41003"/>
                    <a:gd name="connsiteY4" fmla="*/ 1528265 h 1720453"/>
                    <a:gd name="connsiteX5" fmla="*/ 0 w 41003"/>
                    <a:gd name="connsiteY5" fmla="*/ 1720453 h 1720453"/>
                    <a:gd name="connsiteX6" fmla="*/ 0 w 41003"/>
                    <a:gd name="connsiteY6" fmla="*/ 1720453 h 1720453"/>
                    <a:gd name="connsiteX0" fmla="*/ 0 w 40749"/>
                    <a:gd name="connsiteY0" fmla="*/ 0 h 1720453"/>
                    <a:gd name="connsiteX1" fmla="*/ 32232 w 40749"/>
                    <a:gd name="connsiteY1" fmla="*/ 400699 h 1720453"/>
                    <a:gd name="connsiteX2" fmla="*/ 40749 w 40749"/>
                    <a:gd name="connsiteY2" fmla="*/ 899188 h 1720453"/>
                    <a:gd name="connsiteX3" fmla="*/ 32231 w 40749"/>
                    <a:gd name="connsiteY3" fmla="*/ 1225421 h 1720453"/>
                    <a:gd name="connsiteX4" fmla="*/ 11907 w 40749"/>
                    <a:gd name="connsiteY4" fmla="*/ 1528265 h 1720453"/>
                    <a:gd name="connsiteX5" fmla="*/ 0 w 40749"/>
                    <a:gd name="connsiteY5" fmla="*/ 1720453 h 1720453"/>
                    <a:gd name="connsiteX6" fmla="*/ 0 w 40749"/>
                    <a:gd name="connsiteY6" fmla="*/ 1720453 h 172045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40749" h="1720453">
                      <a:moveTo>
                        <a:pt x="0" y="0"/>
                      </a:moveTo>
                      <a:cubicBezTo>
                        <a:pt x="1608" y="64517"/>
                        <a:pt x="28263" y="253855"/>
                        <a:pt x="32232" y="400699"/>
                      </a:cubicBezTo>
                      <a:cubicBezTo>
                        <a:pt x="36201" y="547543"/>
                        <a:pt x="40749" y="761734"/>
                        <a:pt x="40749" y="899188"/>
                      </a:cubicBezTo>
                      <a:cubicBezTo>
                        <a:pt x="40749" y="1036642"/>
                        <a:pt x="34215" y="1115288"/>
                        <a:pt x="32231" y="1225421"/>
                      </a:cubicBezTo>
                      <a:cubicBezTo>
                        <a:pt x="30247" y="1335554"/>
                        <a:pt x="17279" y="1445760"/>
                        <a:pt x="11907" y="1528265"/>
                      </a:cubicBezTo>
                      <a:cubicBezTo>
                        <a:pt x="6535" y="1610770"/>
                        <a:pt x="0" y="1720453"/>
                        <a:pt x="0" y="1720453"/>
                      </a:cubicBezTo>
                      <a:lnTo>
                        <a:pt x="0" y="1720453"/>
                      </a:lnTo>
                    </a:path>
                  </a:pathLst>
                </a:custGeom>
                <a:noFill/>
                <a:ln w="9525">
                  <a:solidFill>
                    <a:schemeClr val="bg2">
                      <a:lumMod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grpSp>
        </xdr:grpSp>
        <xdr:sp macro="" textlink="">
          <xdr:nvSpPr>
            <xdr:cNvPr id="177" name="Forma libre: forma 76">
              <a:extLst>
                <a:ext uri="{FF2B5EF4-FFF2-40B4-BE49-F238E27FC236}">
                  <a16:creationId xmlns:a16="http://schemas.microsoft.com/office/drawing/2014/main" id="{00000000-0008-0000-0000-0000B1000000}"/>
                </a:ext>
              </a:extLst>
            </xdr:cNvPr>
            <xdr:cNvSpPr/>
          </xdr:nvSpPr>
          <xdr:spPr>
            <a:xfrm>
              <a:off x="1137139" y="9696007"/>
              <a:ext cx="2346157" cy="100264"/>
            </a:xfrm>
            <a:custGeom>
              <a:avLst/>
              <a:gdLst>
                <a:gd name="connsiteX0" fmla="*/ 0 w 1448360"/>
                <a:gd name="connsiteY0" fmla="*/ 0 h 41344"/>
                <a:gd name="connsiteX1" fmla="*/ 322169 w 1448360"/>
                <a:gd name="connsiteY1" fmla="*/ 39221 h 41344"/>
                <a:gd name="connsiteX2" fmla="*/ 731183 w 1448360"/>
                <a:gd name="connsiteY2" fmla="*/ 36419 h 41344"/>
                <a:gd name="connsiteX3" fmla="*/ 1157007 w 1448360"/>
                <a:gd name="connsiteY3" fmla="*/ 39221 h 41344"/>
                <a:gd name="connsiteX4" fmla="*/ 1448360 w 1448360"/>
                <a:gd name="connsiteY4" fmla="*/ 16809 h 41344"/>
                <a:gd name="connsiteX0" fmla="*/ 0 w 1448360"/>
                <a:gd name="connsiteY0" fmla="*/ 0 h 50426"/>
                <a:gd name="connsiteX1" fmla="*/ 322169 w 1448360"/>
                <a:gd name="connsiteY1" fmla="*/ 39221 h 50426"/>
                <a:gd name="connsiteX2" fmla="*/ 728382 w 1448360"/>
                <a:gd name="connsiteY2" fmla="*/ 50426 h 50426"/>
                <a:gd name="connsiteX3" fmla="*/ 1157007 w 1448360"/>
                <a:gd name="connsiteY3" fmla="*/ 39221 h 50426"/>
                <a:gd name="connsiteX4" fmla="*/ 1448360 w 1448360"/>
                <a:gd name="connsiteY4" fmla="*/ 16809 h 5042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448360" h="50426">
                  <a:moveTo>
                    <a:pt x="0" y="0"/>
                  </a:moveTo>
                  <a:cubicBezTo>
                    <a:pt x="100152" y="16575"/>
                    <a:pt x="200772" y="30817"/>
                    <a:pt x="322169" y="39221"/>
                  </a:cubicBezTo>
                  <a:cubicBezTo>
                    <a:pt x="443566" y="47625"/>
                    <a:pt x="728382" y="50426"/>
                    <a:pt x="728382" y="50426"/>
                  </a:cubicBezTo>
                  <a:cubicBezTo>
                    <a:pt x="867522" y="50426"/>
                    <a:pt x="1037011" y="44824"/>
                    <a:pt x="1157007" y="39221"/>
                  </a:cubicBezTo>
                  <a:cubicBezTo>
                    <a:pt x="1277003" y="33618"/>
                    <a:pt x="1362448" y="26381"/>
                    <a:pt x="1448360" y="16809"/>
                  </a:cubicBezTo>
                </a:path>
              </a:pathLst>
            </a:custGeom>
            <a:noFill/>
            <a:ln w="9525">
              <a:solidFill>
                <a:schemeClr val="bg2">
                  <a:lumMod val="2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sp macro="" textlink="">
          <xdr:nvSpPr>
            <xdr:cNvPr id="270" name="Forma libre: forma 76">
              <a:extLst>
                <a:ext uri="{FF2B5EF4-FFF2-40B4-BE49-F238E27FC236}">
                  <a16:creationId xmlns:a16="http://schemas.microsoft.com/office/drawing/2014/main" id="{00000000-0008-0000-0000-00000E010000}"/>
                </a:ext>
              </a:extLst>
            </xdr:cNvPr>
            <xdr:cNvSpPr/>
          </xdr:nvSpPr>
          <xdr:spPr>
            <a:xfrm>
              <a:off x="5355013" y="10166685"/>
              <a:ext cx="2551697" cy="105276"/>
            </a:xfrm>
            <a:custGeom>
              <a:avLst/>
              <a:gdLst>
                <a:gd name="connsiteX0" fmla="*/ 0 w 1448360"/>
                <a:gd name="connsiteY0" fmla="*/ 0 h 41344"/>
                <a:gd name="connsiteX1" fmla="*/ 322169 w 1448360"/>
                <a:gd name="connsiteY1" fmla="*/ 39221 h 41344"/>
                <a:gd name="connsiteX2" fmla="*/ 731183 w 1448360"/>
                <a:gd name="connsiteY2" fmla="*/ 36419 h 41344"/>
                <a:gd name="connsiteX3" fmla="*/ 1157007 w 1448360"/>
                <a:gd name="connsiteY3" fmla="*/ 39221 h 41344"/>
                <a:gd name="connsiteX4" fmla="*/ 1448360 w 1448360"/>
                <a:gd name="connsiteY4" fmla="*/ 16809 h 41344"/>
                <a:gd name="connsiteX0" fmla="*/ 0 w 1448360"/>
                <a:gd name="connsiteY0" fmla="*/ 0 h 50426"/>
                <a:gd name="connsiteX1" fmla="*/ 322169 w 1448360"/>
                <a:gd name="connsiteY1" fmla="*/ 39221 h 50426"/>
                <a:gd name="connsiteX2" fmla="*/ 728382 w 1448360"/>
                <a:gd name="connsiteY2" fmla="*/ 50426 h 50426"/>
                <a:gd name="connsiteX3" fmla="*/ 1157007 w 1448360"/>
                <a:gd name="connsiteY3" fmla="*/ 39221 h 50426"/>
                <a:gd name="connsiteX4" fmla="*/ 1448360 w 1448360"/>
                <a:gd name="connsiteY4" fmla="*/ 16809 h 5042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448360" h="50426">
                  <a:moveTo>
                    <a:pt x="0" y="0"/>
                  </a:moveTo>
                  <a:cubicBezTo>
                    <a:pt x="100152" y="16575"/>
                    <a:pt x="200772" y="30817"/>
                    <a:pt x="322169" y="39221"/>
                  </a:cubicBezTo>
                  <a:cubicBezTo>
                    <a:pt x="443566" y="47625"/>
                    <a:pt x="728382" y="50426"/>
                    <a:pt x="728382" y="50426"/>
                  </a:cubicBezTo>
                  <a:cubicBezTo>
                    <a:pt x="867522" y="50426"/>
                    <a:pt x="1037011" y="44824"/>
                    <a:pt x="1157007" y="39221"/>
                  </a:cubicBezTo>
                  <a:cubicBezTo>
                    <a:pt x="1277003" y="33618"/>
                    <a:pt x="1362448" y="26381"/>
                    <a:pt x="1448360" y="16809"/>
                  </a:cubicBezTo>
                </a:path>
              </a:pathLst>
            </a:custGeom>
            <a:noFill/>
            <a:ln w="9525">
              <a:solidFill>
                <a:schemeClr val="bg2">
                  <a:lumMod val="2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sp macro="" textlink="">
          <xdr:nvSpPr>
            <xdr:cNvPr id="271" name="Forma libre: forma 76">
              <a:extLst>
                <a:ext uri="{FF2B5EF4-FFF2-40B4-BE49-F238E27FC236}">
                  <a16:creationId xmlns:a16="http://schemas.microsoft.com/office/drawing/2014/main" id="{00000000-0008-0000-0000-00000F010000}"/>
                </a:ext>
              </a:extLst>
            </xdr:cNvPr>
            <xdr:cNvSpPr/>
          </xdr:nvSpPr>
          <xdr:spPr>
            <a:xfrm>
              <a:off x="5352001" y="10208798"/>
              <a:ext cx="2551697" cy="105276"/>
            </a:xfrm>
            <a:custGeom>
              <a:avLst/>
              <a:gdLst>
                <a:gd name="connsiteX0" fmla="*/ 0 w 1448360"/>
                <a:gd name="connsiteY0" fmla="*/ 0 h 41344"/>
                <a:gd name="connsiteX1" fmla="*/ 322169 w 1448360"/>
                <a:gd name="connsiteY1" fmla="*/ 39221 h 41344"/>
                <a:gd name="connsiteX2" fmla="*/ 731183 w 1448360"/>
                <a:gd name="connsiteY2" fmla="*/ 36419 h 41344"/>
                <a:gd name="connsiteX3" fmla="*/ 1157007 w 1448360"/>
                <a:gd name="connsiteY3" fmla="*/ 39221 h 41344"/>
                <a:gd name="connsiteX4" fmla="*/ 1448360 w 1448360"/>
                <a:gd name="connsiteY4" fmla="*/ 16809 h 41344"/>
                <a:gd name="connsiteX0" fmla="*/ 0 w 1448360"/>
                <a:gd name="connsiteY0" fmla="*/ 0 h 50426"/>
                <a:gd name="connsiteX1" fmla="*/ 322169 w 1448360"/>
                <a:gd name="connsiteY1" fmla="*/ 39221 h 50426"/>
                <a:gd name="connsiteX2" fmla="*/ 728382 w 1448360"/>
                <a:gd name="connsiteY2" fmla="*/ 50426 h 50426"/>
                <a:gd name="connsiteX3" fmla="*/ 1157007 w 1448360"/>
                <a:gd name="connsiteY3" fmla="*/ 39221 h 50426"/>
                <a:gd name="connsiteX4" fmla="*/ 1448360 w 1448360"/>
                <a:gd name="connsiteY4" fmla="*/ 16809 h 5042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448360" h="50426">
                  <a:moveTo>
                    <a:pt x="0" y="0"/>
                  </a:moveTo>
                  <a:cubicBezTo>
                    <a:pt x="100152" y="16575"/>
                    <a:pt x="200772" y="30817"/>
                    <a:pt x="322169" y="39221"/>
                  </a:cubicBezTo>
                  <a:cubicBezTo>
                    <a:pt x="443566" y="47625"/>
                    <a:pt x="728382" y="50426"/>
                    <a:pt x="728382" y="50426"/>
                  </a:cubicBezTo>
                  <a:cubicBezTo>
                    <a:pt x="867522" y="50426"/>
                    <a:pt x="1037011" y="44824"/>
                    <a:pt x="1157007" y="39221"/>
                  </a:cubicBezTo>
                  <a:cubicBezTo>
                    <a:pt x="1277003" y="33618"/>
                    <a:pt x="1362448" y="26381"/>
                    <a:pt x="1448360" y="16809"/>
                  </a:cubicBezTo>
                </a:path>
              </a:pathLst>
            </a:custGeom>
            <a:noFill/>
            <a:ln w="9525">
              <a:solidFill>
                <a:schemeClr val="bg2">
                  <a:lumMod val="2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grpSp>
    </xdr:grp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228600</xdr:colOff>
          <xdr:row>0</xdr:row>
          <xdr:rowOff>38100</xdr:rowOff>
        </xdr:from>
        <xdr:to>
          <xdr:col>2</xdr:col>
          <xdr:colOff>247650</xdr:colOff>
          <xdr:row>1</xdr:row>
          <xdr:rowOff>428625</xdr:rowOff>
        </xdr:to>
        <xdr:sp macro="" textlink="">
          <xdr:nvSpPr>
            <xdr:cNvPr id="1025" name="Object 3"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noFill/>
            <a:extLst>
              <a:ext uri="{909E8E84-426E-40DD-AFC4-6F175D3DCCD1}">
                <a14:hiddenFill>
                  <a:solidFill>
                    <a:srgbClr val="00CC99"/>
                  </a:solidFill>
                </a14:hiddenFill>
              </a:ext>
            </a:extLst>
          </xdr:spPr>
        </xdr:sp>
        <xdr:clientData/>
      </xdr:twoCellAnchor>
    </mc:Choice>
    <mc:Fallback/>
  </mc:AlternateContent>
  <xdr:twoCellAnchor>
    <xdr:from>
      <xdr:col>3</xdr:col>
      <xdr:colOff>504825</xdr:colOff>
      <xdr:row>18</xdr:row>
      <xdr:rowOff>123825</xdr:rowOff>
    </xdr:from>
    <xdr:to>
      <xdr:col>3</xdr:col>
      <xdr:colOff>714375</xdr:colOff>
      <xdr:row>23</xdr:row>
      <xdr:rowOff>19050</xdr:rowOff>
    </xdr:to>
    <xdr:sp macro="" textlink="">
      <xdr:nvSpPr>
        <xdr:cNvPr id="2" name="Rectángulo 1">
          <a:extLst>
            <a:ext uri="{FF2B5EF4-FFF2-40B4-BE49-F238E27FC236}">
              <a16:creationId xmlns:a16="http://schemas.microsoft.com/office/drawing/2014/main" id="{00000000-0008-0000-0100-000002000000}"/>
            </a:ext>
          </a:extLst>
        </xdr:cNvPr>
        <xdr:cNvSpPr/>
      </xdr:nvSpPr>
      <xdr:spPr>
        <a:xfrm>
          <a:off x="2524125" y="6410325"/>
          <a:ext cx="209550" cy="92392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781050</xdr:colOff>
      <xdr:row>8</xdr:row>
      <xdr:rowOff>0</xdr:rowOff>
    </xdr:from>
    <xdr:to>
      <xdr:col>9</xdr:col>
      <xdr:colOff>333375</xdr:colOff>
      <xdr:row>11</xdr:row>
      <xdr:rowOff>152400</xdr:rowOff>
    </xdr:to>
    <xdr:sp macro="" textlink="">
      <xdr:nvSpPr>
        <xdr:cNvPr id="7" name="Rectángulo 6">
          <a:extLst>
            <a:ext uri="{FF2B5EF4-FFF2-40B4-BE49-F238E27FC236}">
              <a16:creationId xmlns:a16="http://schemas.microsoft.com/office/drawing/2014/main" id="{00000000-0008-0000-0100-000007000000}"/>
            </a:ext>
          </a:extLst>
        </xdr:cNvPr>
        <xdr:cNvSpPr/>
      </xdr:nvSpPr>
      <xdr:spPr>
        <a:xfrm>
          <a:off x="7038975" y="3676650"/>
          <a:ext cx="400050" cy="12954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44826</xdr:colOff>
      <xdr:row>8</xdr:row>
      <xdr:rowOff>44822</xdr:rowOff>
    </xdr:from>
    <xdr:to>
      <xdr:col>9</xdr:col>
      <xdr:colOff>795617</xdr:colOff>
      <xdr:row>36</xdr:row>
      <xdr:rowOff>67235</xdr:rowOff>
    </xdr:to>
    <xdr:pic>
      <xdr:nvPicPr>
        <xdr:cNvPr id="8" name="Imagen 7">
          <a:extLst>
            <a:ext uri="{FF2B5EF4-FFF2-40B4-BE49-F238E27FC236}">
              <a16:creationId xmlns:a16="http://schemas.microsoft.com/office/drawing/2014/main" id="{00000000-0008-0000-0100-000008000000}"/>
            </a:ext>
          </a:extLst>
        </xdr:cNvPr>
        <xdr:cNvPicPr/>
      </xdr:nvPicPr>
      <xdr:blipFill rotWithShape="1">
        <a:blip xmlns:r="http://schemas.openxmlformats.org/officeDocument/2006/relationships" r:embed="rId1">
          <a:duotone>
            <a:schemeClr val="accent1">
              <a:shade val="45000"/>
              <a:satMod val="135000"/>
            </a:schemeClr>
            <a:prstClr val="white"/>
          </a:duotone>
        </a:blip>
        <a:srcRect l="25277" t="29601" r="7662" b="13655"/>
        <a:stretch/>
      </xdr:blipFill>
      <xdr:spPr bwMode="auto">
        <a:xfrm>
          <a:off x="44826" y="3216087"/>
          <a:ext cx="8213909" cy="5827060"/>
        </a:xfrm>
        <a:prstGeom prst="rect">
          <a:avLst/>
        </a:prstGeom>
        <a:ln>
          <a:noFill/>
        </a:ln>
        <a:extLst>
          <a:ext uri="{53640926-AAD7-44D8-BBD7-CCE9431645EC}">
            <a14:shadowObscured xmlns:a14="http://schemas.microsoft.com/office/drawing/2010/main"/>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304800</xdr:colOff>
          <xdr:row>0</xdr:row>
          <xdr:rowOff>47625</xdr:rowOff>
        </xdr:from>
        <xdr:to>
          <xdr:col>2</xdr:col>
          <xdr:colOff>333375</xdr:colOff>
          <xdr:row>1</xdr:row>
          <xdr:rowOff>438150</xdr:rowOff>
        </xdr:to>
        <xdr:sp macro="" textlink="">
          <xdr:nvSpPr>
            <xdr:cNvPr id="3074" name="Object 3" hidden="1">
              <a:extLst>
                <a:ext uri="{63B3BB69-23CF-44E3-9099-C40C66FF867C}">
                  <a14:compatExt spid="_x0000_s3074"/>
                </a:ext>
                <a:ext uri="{FF2B5EF4-FFF2-40B4-BE49-F238E27FC236}">
                  <a16:creationId xmlns:a16="http://schemas.microsoft.com/office/drawing/2014/main" id="{00000000-0008-0000-0200-0000020C0000}"/>
                </a:ext>
              </a:extLst>
            </xdr:cNvPr>
            <xdr:cNvSpPr/>
          </xdr:nvSpPr>
          <xdr:spPr bwMode="auto">
            <a:xfrm>
              <a:off x="0" y="0"/>
              <a:ext cx="0" cy="0"/>
            </a:xfrm>
            <a:prstGeom prst="rect">
              <a:avLst/>
            </a:prstGeom>
            <a:noFill/>
            <a:extLst>
              <a:ext uri="{909E8E84-426E-40DD-AFC4-6F175D3DCCD1}">
                <a14:hiddenFill>
                  <a:solidFill>
                    <a:srgbClr val="00CC99"/>
                  </a:solidFill>
                </a14:hiddenFill>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514350</xdr:colOff>
          <xdr:row>0</xdr:row>
          <xdr:rowOff>47625</xdr:rowOff>
        </xdr:from>
        <xdr:to>
          <xdr:col>2</xdr:col>
          <xdr:colOff>342900</xdr:colOff>
          <xdr:row>1</xdr:row>
          <xdr:rowOff>438150</xdr:rowOff>
        </xdr:to>
        <xdr:sp macro="" textlink="">
          <xdr:nvSpPr>
            <xdr:cNvPr id="2051" name="Object 3" hidden="1">
              <a:extLst>
                <a:ext uri="{63B3BB69-23CF-44E3-9099-C40C66FF867C}">
                  <a14:compatExt spid="_x0000_s2051"/>
                </a:ext>
                <a:ext uri="{FF2B5EF4-FFF2-40B4-BE49-F238E27FC236}">
                  <a16:creationId xmlns:a16="http://schemas.microsoft.com/office/drawing/2014/main" id="{00000000-0008-0000-0300-000003080000}"/>
                </a:ext>
              </a:extLst>
            </xdr:cNvPr>
            <xdr:cNvSpPr/>
          </xdr:nvSpPr>
          <xdr:spPr bwMode="auto">
            <a:xfrm>
              <a:off x="0" y="0"/>
              <a:ext cx="0" cy="0"/>
            </a:xfrm>
            <a:prstGeom prst="rect">
              <a:avLst/>
            </a:prstGeom>
            <a:noFill/>
            <a:extLst>
              <a:ext uri="{909E8E84-426E-40DD-AFC4-6F175D3DCCD1}">
                <a14:hiddenFill>
                  <a:solidFill>
                    <a:srgbClr val="00CC99"/>
                  </a:solidFill>
                </a14:hiddenFill>
              </a:ext>
            </a:extLst>
          </xdr:spPr>
        </xdr:sp>
        <xdr:clientData/>
      </xdr:twoCellAnchor>
    </mc:Choice>
    <mc:Fallback/>
  </mc:AlternateContent>
  <xdr:twoCellAnchor editAs="oneCell">
    <xdr:from>
      <xdr:col>2</xdr:col>
      <xdr:colOff>28578</xdr:colOff>
      <xdr:row>59</xdr:row>
      <xdr:rowOff>135281</xdr:rowOff>
    </xdr:from>
    <xdr:to>
      <xdr:col>4</xdr:col>
      <xdr:colOff>666751</xdr:colOff>
      <xdr:row>71</xdr:row>
      <xdr:rowOff>92867</xdr:rowOff>
    </xdr:to>
    <xdr:pic>
      <xdr:nvPicPr>
        <xdr:cNvPr id="14" name="Imagen 13" descr="https://attachment.outlook.live.net/owa/mjp790@outlook.com/service.svc/s/GetAttachmentThumbnail?id=AQMkADAwATM3ZmYAZS1jZTE5LTYzZDYtMDACLTAwCgBGAAADGsKpgRmGq0WOqinFGlPACAcAO8NgFTxGyEOviaqSq0sHWAAAAgEMAAAAO8NgFTxGyEOviaqSq0sHWAABf2iFPQAAAAESABAAB8RmrbDX9kCZR%2B5uOkwxkw%3D%3D&amp;thumbnailType=2&amp;owa=outlook.live.com&amp;scriptVer=20181022.03&amp;isc=1&amp;X-OWA-CANARY=oW_cUk3y20mgvzjd9HGDTvBv-RMBQdYYZpHzA858Gxv0LmoR1GAP_y6OZfYeiNXDqQ0R1B94HSk.&amp;token=eyJhbGciOiJSUzI1NiIsImtpZCI6IjA2MDBGOUY2NzQ2MjA3MzdFNzM0MDRFMjg3QzQ1QTgxOENCN0NFQjgiLCJ4NXQiOiJCZ0Q1OW5SaUJ6Zm5OQVRpaDhSYWdZeTN6cmciLCJ0eXAiOiJKV1QifQ.eyJ2ZXIiOiJFeGNoYW5nZS5DYWxsYmFjay5WMSIsImFwcGN0eHNlbmRlciI6Ik93YURvd25sb2FkQDg0ZGY5ZTdmLWU5ZjYtNDBhZi1iNDM1LWFhYWFhYWFhYWFhYSIsImFwcGN0eCI6IntcIm1zZXhjaHByb3RcIjpcIm93YVwiLFwicHJpbWFyeXNpZFwiOlwiUy0xLTI4MjctMjI5Mzc0LTM0NTc3NzA0NTRcIixcInB1aWRcIjpcIjk4NTE1NzI4NjMyMzE1OFwiLFwib2lkXCI6XCIwMDAzN2ZmZS1jZTE5LTYzZDYtMDAwMC0wMDAwMDAwMDAwMDBcIixcInNjb3BlXCI6XCJPd2FEb3dubG9hZFwifSIsIm5iZiI6MTU0MTE4OTk0OSwiZXhwIjoxNTQxMTkwNTQ5LCJpc3MiOiIwMDAwMDAwMi0wMDAwLTBmZjEtY2UwMC0wMDAwMDAwMDAwMDBAODRkZjllN2YtZTlmNi00MGFmLWI0MzUtYWFhYWFhYWFhYWFhIiwiYXVkIjoiMDAwMDAwMDItMDAwMC0wZmYxLWNlMDAtMDAwMDAwMDAwMDAwL2F0dGFjaG1lbnQub3V0bG9vay5saXZlLm5ldEA4NGRmOWU3Zi1lOWY2LTQwYWYtYjQzNS1hYWFhYWFhYWFhYWEifQ.EKBbKum-8PrOk_Mks-Hr0ebfl4YWExr11FXRQkZpnMg3fYjhyR5itfLQVzmCqT0dmrintqoOz5J5G7cI6l3cRmoSu2xMxHibN6lIMPB0h2mkaARQ5MMusDZwY5JXjDFb2VbnrUJOnZjQ695sBkAT8C8kv42oyL37mN5sm0e4JHDtiSANe2KMYaBRkGsVicl7TBWT93j5mXvAZ8aQZnQPsjny_XXmjwS5c3rTCqmfrHf3obJaa9lTMRW6v3zU18R7UrIMsxCHEoIbZceZld-l3L1dkds3n3AxDyX6QtMul9pEy3BtNUu2O8EM1Uc-hpvBbRGGzeQtRShUnZWNMPR6mg&amp;animation=true">
          <a:extLst>
            <a:ext uri="{FF2B5EF4-FFF2-40B4-BE49-F238E27FC236}">
              <a16:creationId xmlns:a16="http://schemas.microsoft.com/office/drawing/2014/main" id="{00000000-0008-0000-0300-00000E000000}"/>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4591"/>
        <a:stretch/>
      </xdr:blipFill>
      <xdr:spPr bwMode="auto">
        <a:xfrm rot="16200000">
          <a:off x="987997" y="13672912"/>
          <a:ext cx="2472186" cy="24098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99393</xdr:colOff>
      <xdr:row>42</xdr:row>
      <xdr:rowOff>42657</xdr:rowOff>
    </xdr:from>
    <xdr:to>
      <xdr:col>4</xdr:col>
      <xdr:colOff>428283</xdr:colOff>
      <xdr:row>55</xdr:row>
      <xdr:rowOff>147432</xdr:rowOff>
    </xdr:to>
    <xdr:grpSp>
      <xdr:nvGrpSpPr>
        <xdr:cNvPr id="2" name="Grupo 1">
          <a:extLst>
            <a:ext uri="{FF2B5EF4-FFF2-40B4-BE49-F238E27FC236}">
              <a16:creationId xmlns:a16="http://schemas.microsoft.com/office/drawing/2014/main" id="{00000000-0008-0000-0300-000002000000}"/>
            </a:ext>
          </a:extLst>
        </xdr:cNvPr>
        <xdr:cNvGrpSpPr/>
      </xdr:nvGrpSpPr>
      <xdr:grpSpPr>
        <a:xfrm>
          <a:off x="1085511" y="9903833"/>
          <a:ext cx="2099419" cy="2872628"/>
          <a:chOff x="1249090" y="9987784"/>
          <a:chExt cx="1903312" cy="2837464"/>
        </a:xfrm>
      </xdr:grpSpPr>
      <xdr:pic>
        <xdr:nvPicPr>
          <xdr:cNvPr id="16" name="Imagen 15" descr="https://attachment.outlook.live.net/owa/mjp790@outlook.com/service.svc/s/GetAttachmentThumbnail?id=AQMkADAwATM3ZmYAZS1jZTE5LTYzZDYtMDACLTAwCgBGAAADGsKpgRmGq0WOqinFGlPACAcAO8NgFTxGyEOviaqSq0sHWAAAAgEMAAAAO8NgFTxGyEOviaqSq0sHWAABf2iFPQAAAAESABAAo5OL599qlUaO21OXdgnHKA%3D%3D&amp;thumbnailType=2&amp;owa=outlook.live.com&amp;scriptVer=20181022.03&amp;isc=1&amp;X-OWA-CANARY=zINSK2XOv0SAAIbypGsRQ_Ad3CgBQdYYMpkef-KyuiXbgnVj81ff4OCn4ni58GO_sR-re1NnAyo.&amp;token=eyJhbGciOiJSUzI1NiIsImtpZCI6IjA2MDBGOUY2NzQ2MjA3MzdFNzM0MDRFMjg3QzQ1QTgxOENCN0NFQjgiLCJ4NXQiOiJCZ0Q1OW5SaUJ6Zm5OQVRpaDhSYWdZeTN6cmciLCJ0eXAiOiJKV1QifQ.eyJ2ZXIiOiJFeGNoYW5nZS5DYWxsYmFjay5WMSIsImFwcGN0eHNlbmRlciI6Ik93YURvd25sb2FkQDg0ZGY5ZTdmLWU5ZjYtNDBhZi1iNDM1LWFhYWFhYWFhYWFhYSIsImFwcGN0eCI6IntcIm1zZXhjaHByb3RcIjpcIm93YVwiLFwicHJpbWFyeXNpZFwiOlwiUy0xLTI4MjctMjI5Mzc0LTM0NTc3NzA0NTRcIixcInB1aWRcIjpcIjk4NTE1NzI4NjMyMzE1OFwiLFwib2lkXCI6XCIwMDAzN2ZmZS1jZTE5LTYzZDYtMDAwMC0wMDAwMDAwMDAwMDBcIixcInNjb3BlXCI6XCJPd2FEb3dubG9hZFwifSIsIm5iZiI6MTU0MTE5MDI1NSwiZXhwIjoxNTQxMTkwODU1LCJpc3MiOiIwMDAwMDAwMi0wMDAwLTBmZjEtY2UwMC0wMDAwMDAwMDAwMDBAODRkZjllN2YtZTlmNi00MGFmLWI0MzUtYWFhYWFhYWFhYWFhIiwiYXVkIjoiMDAwMDAwMDItMDAwMC0wZmYxLWNlMDAtMDAwMDAwMDAwMDAwL2F0dGFjaG1lbnQub3V0bG9vay5saXZlLm5ldEA4NGRmOWU3Zi1lOWY2LTQwYWYtYjQzNS1hYWFhYWFhYWFhYWEifQ.cKDablzylGBg1GM9zmzGT9SSN8Xwamx_NHALFRqc6FEgRz73gFCEGuDg-7E4LsgioVVwCC48clXHXniPjtlMY2H-3DZFFeVJysx-gAy3atq6cLHrP80x1qoOd1PELrraxr39Vh1nbiXMgEy56YpH-Dv2yhkSy8P0DgjOGi2ZQETVKG_81zn5SGy110kkRjVeBE9Ki11EK5Y61oQFTflLOCuKbha2SR3WNIQHG3fi-gOYh-6CG7pfK5LvRjbbByUPD9kyQJii8yg_1c3n72uRCH-DQoUKPWCyx2rTrhJjCvWUB08WdcxVXZM1kv389tvIb20A3SnBNfaKOQEqu6y9UA&amp;animation=true">
            <a:extLst>
              <a:ext uri="{FF2B5EF4-FFF2-40B4-BE49-F238E27FC236}">
                <a16:creationId xmlns:a16="http://schemas.microsoft.com/office/drawing/2014/main" id="{00000000-0008-0000-0300-000010000000}"/>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16145" r="6584" b="2850"/>
          <a:stretch/>
        </xdr:blipFill>
        <xdr:spPr bwMode="auto">
          <a:xfrm>
            <a:off x="1249090" y="9987784"/>
            <a:ext cx="1903312" cy="2837464"/>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7" name="Imagen 16" descr="https://attachment.outlook.live.net/owa/mjp790@outlook.com/service.svc/s/GetAttachmentThumbnail?id=AQMkADAwATM3ZmYAZS1jZTE5LTYzZDYtMDACLTAwCgBGAAADGsKpgRmGq0WOqinFGlPACAcAO8NgFTxGyEOviaqSq0sHWAAAAgEMAAAAO8NgFTxGyEOviaqSq0sHWAABf2iFPQAAAAESABAAo5OL599qlUaO21OXdgnHKA%3D%3D&amp;thumbnailType=2&amp;owa=outlook.live.com&amp;scriptVer=20181022.03&amp;isc=1&amp;X-OWA-CANARY=zINSK2XOv0SAAIbypGsRQ_Ad3CgBQdYYMpkef-KyuiXbgnVj81ff4OCn4ni58GO_sR-re1NnAyo.&amp;token=eyJhbGciOiJSUzI1NiIsImtpZCI6IjA2MDBGOUY2NzQ2MjA3MzdFNzM0MDRFMjg3QzQ1QTgxOENCN0NFQjgiLCJ4NXQiOiJCZ0Q1OW5SaUJ6Zm5OQVRpaDhSYWdZeTN6cmciLCJ0eXAiOiJKV1QifQ.eyJ2ZXIiOiJFeGNoYW5nZS5DYWxsYmFjay5WMSIsImFwcGN0eHNlbmRlciI6Ik93YURvd25sb2FkQDg0ZGY5ZTdmLWU5ZjYtNDBhZi1iNDM1LWFhYWFhYWFhYWFhYSIsImFwcGN0eCI6IntcIm1zZXhjaHByb3RcIjpcIm93YVwiLFwicHJpbWFyeXNpZFwiOlwiUy0xLTI4MjctMjI5Mzc0LTM0NTc3NzA0NTRcIixcInB1aWRcIjpcIjk4NTE1NzI4NjMyMzE1OFwiLFwib2lkXCI6XCIwMDAzN2ZmZS1jZTE5LTYzZDYtMDAwMC0wMDAwMDAwMDAwMDBcIixcInNjb3BlXCI6XCJPd2FEb3dubG9hZFwifSIsIm5iZiI6MTU0MTE5MDI1NSwiZXhwIjoxNTQxMTkwODU1LCJpc3MiOiIwMDAwMDAwMi0wMDAwLTBmZjEtY2UwMC0wMDAwMDAwMDAwMDBAODRkZjllN2YtZTlmNi00MGFmLWI0MzUtYWFhYWFhYWFhYWFhIiwiYXVkIjoiMDAwMDAwMDItMDAwMC0wZmYxLWNlMDAtMDAwMDAwMDAwMDAwL2F0dGFjaG1lbnQub3V0bG9vay5saXZlLm5ldEA4NGRmOWU3Zi1lOWY2LTQwYWYtYjQzNS1hYWFhYWFhYWFhYWEifQ.cKDablzylGBg1GM9zmzGT9SSN8Xwamx_NHALFRqc6FEgRz73gFCEGuDg-7E4LsgioVVwCC48clXHXniPjtlMY2H-3DZFFeVJysx-gAy3atq6cLHrP80x1qoOd1PELrraxr39Vh1nbiXMgEy56YpH-Dv2yhkSy8P0DgjOGi2ZQETVKG_81zn5SGy110kkRjVeBE9Ki11EK5Y61oQFTflLOCuKbha2SR3WNIQHG3fi-gOYh-6CG7pfK5LvRjbbByUPD9kyQJii8yg_1c3n72uRCH-DQoUKPWCyx2rTrhJjCvWUB08WdcxVXZM1kv389tvIb20A3SnBNfaKOQEqu6y9UA&amp;animation=true">
            <a:extLst>
              <a:ext uri="{FF2B5EF4-FFF2-40B4-BE49-F238E27FC236}">
                <a16:creationId xmlns:a16="http://schemas.microsoft.com/office/drawing/2014/main" id="{00000000-0008-0000-0300-000011000000}"/>
              </a:ext>
            </a:extLst>
          </xdr:cNvPr>
          <xdr:cNvPicPr>
            <a:picLocks noChangeAspect="1" noChangeArrowheads="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67909" t="72413" r="23081" b="21495"/>
          <a:stretch/>
        </xdr:blipFill>
        <xdr:spPr bwMode="auto">
          <a:xfrm>
            <a:off x="2345119" y="12546724"/>
            <a:ext cx="204323" cy="177362"/>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editAs="oneCell">
    <xdr:from>
      <xdr:col>7</xdr:col>
      <xdr:colOff>9528</xdr:colOff>
      <xdr:row>43</xdr:row>
      <xdr:rowOff>107633</xdr:rowOff>
    </xdr:from>
    <xdr:to>
      <xdr:col>10</xdr:col>
      <xdr:colOff>41413</xdr:colOff>
      <xdr:row>54</xdr:row>
      <xdr:rowOff>199162</xdr:rowOff>
    </xdr:to>
    <xdr:pic>
      <xdr:nvPicPr>
        <xdr:cNvPr id="20" name="Imagen 19" descr="https://attachment.outlook.live.net/owa/mjp790@outlook.com/service.svc/s/GetAttachmentThumbnail?id=AQMkADAwATM3ZmYAZS1jZTE5LTYzZDYtMDACLTAwCgBGAAADGsKpgRmGq0WOqinFGlPACAcAO8NgFTxGyEOviaqSq0sHWAAAAgEMAAAAO8NgFTxGyEOviaqSq0sHWAABf2iFPQAAAAESABAAk6fz1QQ4RECXixneF1%2FrEw%3D%3D&amp;thumbnailType=2&amp;owa=outlook.live.com&amp;scriptVer=20181022.03&amp;isc=1&amp;X-OWA-CANARY=LdYUQozPvk2bR8lbq7Su4WBUhkMBQdYYnnri6KKssTlrJIzWEX3zZc1cNST_MG_Vvnkch57JhQg.&amp;token=eyJhbGciOiJSUzI1NiIsImtpZCI6IjA2MDBGOUY2NzQ2MjA3MzdFNzM0MDRFMjg3QzQ1QTgxOENCN0NFQjgiLCJ4NXQiOiJCZ0Q1OW5SaUJ6Zm5OQVRpaDhSYWdZeTN6cmciLCJ0eXAiOiJKV1QifQ.eyJ2ZXIiOiJFeGNoYW5nZS5DYWxsYmFjay5WMSIsImFwcGN0eHNlbmRlciI6Ik93YURvd25sb2FkQDg0ZGY5ZTdmLWU5ZjYtNDBhZi1iNDM1LWFhYWFhYWFhYWFhYSIsImFwcGN0eCI6IntcIm1zZXhjaHByb3RcIjpcIm93YVwiLFwicHJpbWFyeXNpZFwiOlwiUy0xLTI4MjctMjI5Mzc0LTM0NTc3NzA0NTRcIixcInB1aWRcIjpcIjk4NTE1NzI4NjMyMzE1OFwiLFwib2lkXCI6XCIwMDAzN2ZmZS1jZTE5LTYzZDYtMDAwMC0wMDAwMDAwMDAwMDBcIixcInNjb3BlXCI6XCJPd2FEb3dubG9hZFwifSIsIm5iZiI6MTU0MTE5MDI1NSwiZXhwIjoxNTQxMTkwODU1LCJpc3MiOiIwMDAwMDAwMi0wMDAwLTBmZjEtY2UwMC0wMDAwMDAwMDAwMDBAODRkZjllN2YtZTlmNi00MGFmLWI0MzUtYWFhYWFhYWFhYWFhIiwiYXVkIjoiMDAwMDAwMDItMDAwMC0wZmYxLWNlMDAtMDAwMDAwMDAwMDAwL2F0dGFjaG1lbnQub3V0bG9vay5saXZlLm5ldEA4NGRmOWU3Zi1lOWY2LTQwYWYtYjQzNS1hYWFhYWFhYWFhYWEifQ.cKDablzylGBg1GM9zmzGT9SSN8Xwamx_NHALFRqc6FEgRz73gFCEGuDg-7E4LsgioVVwCC48clXHXniPjtlMY2H-3DZFFeVJysx-gAy3atq6cLHrP80x1qoOd1PELrraxr39Vh1nbiXMgEy56YpH-Dv2yhkSy8P0DgjOGi2ZQETVKG_81zn5SGy110kkRjVeBE9Ki11EK5Y61oQFTflLOCuKbha2SR3WNIQHG3fi-gOYh-6CG7pfK5LvRjbbByUPD9kyQJii8yg_1c3n72uRCH-DQoUKPWCyx2rTrhJjCvWUB08WdcxVXZM1kv389tvIb20A3SnBNfaKOQEqu6y9UA&amp;animation=true">
          <a:extLst>
            <a:ext uri="{FF2B5EF4-FFF2-40B4-BE49-F238E27FC236}">
              <a16:creationId xmlns:a16="http://schemas.microsoft.com/office/drawing/2014/main" id="{00000000-0008-0000-0300-000014000000}"/>
            </a:ext>
          </a:extLst>
        </xdr:cNvPr>
        <xdr:cNvPicPr>
          <a:picLocks noChangeAspect="1" noChangeArrowheads="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b="18343"/>
        <a:stretch/>
      </xdr:blipFill>
      <xdr:spPr bwMode="auto">
        <a:xfrm rot="16200000">
          <a:off x="5575643" y="10114893"/>
          <a:ext cx="2396579" cy="26893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149087</xdr:colOff>
      <xdr:row>59</xdr:row>
      <xdr:rowOff>57978</xdr:rowOff>
    </xdr:from>
    <xdr:to>
      <xdr:col>9</xdr:col>
      <xdr:colOff>314739</xdr:colOff>
      <xdr:row>71</xdr:row>
      <xdr:rowOff>190500</xdr:rowOff>
    </xdr:to>
    <xdr:pic>
      <xdr:nvPicPr>
        <xdr:cNvPr id="24" name="Imagen 23" descr="https://attachment.outlook.live.net/owa/mjp790@outlook.com/service.svc/s/GetAttachmentThumbnail?id=AQMkADAwATM3ZmYAZS1jZTE5LTYzZDYtMDACLTAwCgBGAAADGsKpgRmGq0WOqinFGlPACAcAO8NgFTxGyEOviaqSq0sHWAAAAgEMAAAAO8NgFTxGyEOviaqSq0sHWAABf2iFPQAAAAESABAAUjN%2FGkKCKUOOw11l7ImMUQ%3D%3D&amp;thumbnailType=2&amp;owa=outlook.live.com&amp;scriptVer=20181022.03&amp;isc=1&amp;X-OWA-CANARY=SbM7g-3WdEy_ok__rowUDEDtz5EBQdYYZQZgf5yUKXgjKVYNPAqzkt61w-Nw2h0yptCJogF6VTM.&amp;token=eyJhbGciOiJSUzI1NiIsImtpZCI6IjA2MDBGOUY2NzQ2MjA3MzdFNzM0MDRFMjg3QzQ1QTgxOENCN0NFQjgiLCJ4NXQiOiJCZ0Q1OW5SaUJ6Zm5OQVRpaDhSYWdZeTN6cmciLCJ0eXAiOiJKV1QifQ.eyJ2ZXIiOiJFeGNoYW5nZS5DYWxsYmFjay5WMSIsImFwcGN0eHNlbmRlciI6Ik93YURvd25sb2FkQDg0ZGY5ZTdmLWU5ZjYtNDBhZi1iNDM1LWFhYWFhYWFhYWFhYSIsImFwcGN0eCI6IntcIm1zZXhjaHByb3RcIjpcIm93YVwiLFwicHJpbWFyeXNpZFwiOlwiUy0xLTI4MjctMjI5Mzc0LTM0NTc3NzA0NTRcIixcInB1aWRcIjpcIjk4NTE1NzI4NjMyMzE1OFwiLFwib2lkXCI6XCIwMDAzN2ZmZS1jZTE5LTYzZDYtMDAwMC0wMDAwMDAwMDAwMDBcIixcInNjb3BlXCI6XCJPd2FEb3dubG9hZFwifSIsIm5iZiI6MTU0MTE5MDI1NSwiZXhwIjoxNTQxMTkwODU1LCJpc3MiOiIwMDAwMDAwMi0wMDAwLTBmZjEtY2UwMC0wMDAwMDAwMDAwMDBAODRkZjllN2YtZTlmNi00MGFmLWI0MzUtYWFhYWFhYWFhYWFhIiwiYXVkIjoiMDAwMDAwMDItMDAwMC0wZmYxLWNlMDAtMDAwMDAwMDAwMDAwL2F0dGFjaG1lbnQub3V0bG9vay5saXZlLm5ldEA4NGRmOWU3Zi1lOWY2LTQwYWYtYjQzNS1hYWFhYWFhYWFhYWEifQ.cKDablzylGBg1GM9zmzGT9SSN8Xwamx_NHALFRqc6FEgRz73gFCEGuDg-7E4LsgioVVwCC48clXHXniPjtlMY2H-3DZFFeVJysx-gAy3atq6cLHrP80x1qoOd1PELrraxr39Vh1nbiXMgEy56YpH-Dv2yhkSy8P0DgjOGi2ZQETVKG_81zn5SGy110kkRjVeBE9Ki11EK5Y61oQFTflLOCuKbha2SR3WNIQHG3fi-gOYh-6CG7pfK5LvRjbbByUPD9kyQJii8yg_1c3n72uRCH-DQoUKPWCyx2rTrhJjCvWUB08WdcxVXZM1kv389tvIb20A3SnBNfaKOQEqu6y9UA&amp;animation=true">
          <a:extLst>
            <a:ext uri="{FF2B5EF4-FFF2-40B4-BE49-F238E27FC236}">
              <a16:creationId xmlns:a16="http://schemas.microsoft.com/office/drawing/2014/main" id="{00000000-0008-0000-0300-000018000000}"/>
            </a:ext>
          </a:extLst>
        </xdr:cNvPr>
        <xdr:cNvPicPr>
          <a:picLocks noChangeAspect="1" noChangeArrowheads="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b="17681"/>
        <a:stretch/>
      </xdr:blipFill>
      <xdr:spPr bwMode="auto">
        <a:xfrm rot="5400000">
          <a:off x="5234609" y="13782261"/>
          <a:ext cx="2617304" cy="193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200026</xdr:colOff>
      <xdr:row>75</xdr:row>
      <xdr:rowOff>1183</xdr:rowOff>
    </xdr:from>
    <xdr:to>
      <xdr:col>4</xdr:col>
      <xdr:colOff>763244</xdr:colOff>
      <xdr:row>86</xdr:row>
      <xdr:rowOff>74956</xdr:rowOff>
    </xdr:to>
    <xdr:pic>
      <xdr:nvPicPr>
        <xdr:cNvPr id="25" name="Imagen 24" descr="https://attachment.outlook.live.net/owa/mjp790@outlook.com/service.svc/s/GetAttachmentThumbnail?id=AQMkADAwATM3ZmYAZS1jZTE5LTYzZDYtMDACLTAwCgBGAAADGsKpgRmGq0WOqinFGlPACAcAO8NgFTxGyEOviaqSq0sHWAAAAgEMAAAAO8NgFTxGyEOviaqSq0sHWAABf2iFPQAAAAESABAAWikgvdIQR0KFp1fR8sCf4Q%3D%3D&amp;thumbnailType=2&amp;owa=outlook.live.com&amp;scriptVer=20181022.03&amp;isc=1&amp;X-OWA-CANARY=8vJMW0-kIU6F7-KisHNB3uCbZbABQdYYqWjSRPLaHhxUoPODokG-hfP9pc8k1Q44xV-rQlTtqZI.&amp;token=eyJhbGciOiJSUzI1NiIsImtpZCI6IjA2MDBGOUY2NzQ2MjA3MzdFNzM0MDRFMjg3QzQ1QTgxOENCN0NFQjgiLCJ4NXQiOiJCZ0Q1OW5SaUJ6Zm5OQVRpaDhSYWdZeTN6cmciLCJ0eXAiOiJKV1QifQ.eyJ2ZXIiOiJFeGNoYW5nZS5DYWxsYmFjay5WMSIsImFwcGN0eHNlbmRlciI6Ik93YURvd25sb2FkQDg0ZGY5ZTdmLWU5ZjYtNDBhZi1iNDM1LWFhYWFhYWFhYWFhYSIsImFwcGN0eCI6IntcIm1zZXhjaHByb3RcIjpcIm93YVwiLFwicHJpbWFyeXNpZFwiOlwiUy0xLTI4MjctMjI5Mzc0LTM0NTc3NzA0NTRcIixcInB1aWRcIjpcIjk4NTE1NzI4NjMyMzE1OFwiLFwib2lkXCI6XCIwMDAzN2ZmZS1jZTE5LTYzZDYtMDAwMC0wMDAwMDAwMDAwMDBcIixcInNjb3BlXCI6XCJPd2FEb3dubG9hZFwifSIsIm5iZiI6MTU0MTE5MDI1NSwiZXhwIjoxNTQxMTkwODU1LCJpc3MiOiIwMDAwMDAwMi0wMDAwLTBmZjEtY2UwMC0wMDAwMDAwMDAwMDBAODRkZjllN2YtZTlmNi00MGFmLWI0MzUtYWFhYWFhYWFhYWFhIiwiYXVkIjoiMDAwMDAwMDItMDAwMC0wZmYxLWNlMDAtMDAwMDAwMDAwMDAwL2F0dGFjaG1lbnQub3V0bG9vay5saXZlLm5ldEA4NGRmOWU3Zi1lOWY2LTQwYWYtYjQzNS1hYWFhYWFhYWFhYWEifQ.cKDablzylGBg1GM9zmzGT9SSN8Xwamx_NHALFRqc6FEgRz73gFCEGuDg-7E4LsgioVVwCC48clXHXniPjtlMY2H-3DZFFeVJysx-gAy3atq6cLHrP80x1qoOd1PELrraxr39Vh1nbiXMgEy56YpH-Dv2yhkSy8P0DgjOGi2ZQETVKG_81zn5SGy110kkRjVeBE9Ki11EK5Y61oQFTflLOCuKbha2SR3WNIQHG3fi-gOYh-6CG7pfK5LvRjbbByUPD9kyQJii8yg_1c3n72uRCH-DQoUKPWCyx2rTrhJjCvWUB08WdcxVXZM1kv389tvIb20A3SnBNfaKOQEqu6y9UA&amp;animation=true">
          <a:extLst>
            <a:ext uri="{FF2B5EF4-FFF2-40B4-BE49-F238E27FC236}">
              <a16:creationId xmlns:a16="http://schemas.microsoft.com/office/drawing/2014/main" id="{00000000-0008-0000-0300-000019000000}"/>
            </a:ext>
          </a:extLst>
        </xdr:cNvPr>
        <xdr:cNvPicPr>
          <a:picLocks noChangeAspect="1" noChangeArrowheads="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t="16531" b="19962"/>
        <a:stretch/>
      </xdr:blipFill>
      <xdr:spPr bwMode="auto">
        <a:xfrm>
          <a:off x="962026" y="16860433"/>
          <a:ext cx="2563468" cy="23788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480484</xdr:colOff>
      <xdr:row>21</xdr:row>
      <xdr:rowOff>128058</xdr:rowOff>
    </xdr:from>
    <xdr:to>
      <xdr:col>9</xdr:col>
      <xdr:colOff>883708</xdr:colOff>
      <xdr:row>40</xdr:row>
      <xdr:rowOff>187325</xdr:rowOff>
    </xdr:to>
    <xdr:grpSp>
      <xdr:nvGrpSpPr>
        <xdr:cNvPr id="3" name="Grupo 2">
          <a:extLst>
            <a:ext uri="{FF2B5EF4-FFF2-40B4-BE49-F238E27FC236}">
              <a16:creationId xmlns:a16="http://schemas.microsoft.com/office/drawing/2014/main" id="{00000000-0008-0000-0300-000003000000}"/>
            </a:ext>
          </a:extLst>
        </xdr:cNvPr>
        <xdr:cNvGrpSpPr/>
      </xdr:nvGrpSpPr>
      <xdr:grpSpPr>
        <a:xfrm>
          <a:off x="480484" y="5518087"/>
          <a:ext cx="7586195" cy="4104591"/>
          <a:chOff x="533401" y="5490126"/>
          <a:chExt cx="7598050" cy="3988906"/>
        </a:xfrm>
      </xdr:grpSpPr>
      <xdr:grpSp>
        <xdr:nvGrpSpPr>
          <xdr:cNvPr id="7" name="Grupo 6">
            <a:extLst>
              <a:ext uri="{FF2B5EF4-FFF2-40B4-BE49-F238E27FC236}">
                <a16:creationId xmlns:a16="http://schemas.microsoft.com/office/drawing/2014/main" id="{00000000-0008-0000-0300-000007000000}"/>
              </a:ext>
            </a:extLst>
          </xdr:cNvPr>
          <xdr:cNvGrpSpPr/>
        </xdr:nvGrpSpPr>
        <xdr:grpSpPr>
          <a:xfrm>
            <a:off x="533401" y="5490126"/>
            <a:ext cx="7598050" cy="3988906"/>
            <a:chOff x="1095374" y="5829300"/>
            <a:chExt cx="6716783" cy="3143250"/>
          </a:xfrm>
        </xdr:grpSpPr>
        <xdr:pic>
          <xdr:nvPicPr>
            <xdr:cNvPr id="21" name="Imagen 20" descr="https://http2.mlstatic.com/camiseta-tipo-polo-under-armour-hombre-D_NQ_NP_962520-MCO27605144266_062018-F.jpg">
              <a:extLst>
                <a:ext uri="{FF2B5EF4-FFF2-40B4-BE49-F238E27FC236}">
                  <a16:creationId xmlns:a16="http://schemas.microsoft.com/office/drawing/2014/main" id="{00000000-0008-0000-0300-000015000000}"/>
                </a:ext>
              </a:extLst>
            </xdr:cNvPr>
            <xdr:cNvPicPr>
              <a:picLocks noChangeAspect="1" noChangeArrowheads="1"/>
            </xdr:cNvPicPr>
          </xdr:nvPicPr>
          <xdr:blipFill rotWithShape="1">
            <a:blip xmlns:r="http://schemas.openxmlformats.org/officeDocument/2006/relationships" r:embed="rId7">
              <a:extLst>
                <a:ext uri="{28A0092B-C50C-407E-A947-70E740481C1C}">
                  <a14:useLocalDpi xmlns:a14="http://schemas.microsoft.com/office/drawing/2010/main" val="0"/>
                </a:ext>
              </a:extLst>
            </a:blip>
            <a:srcRect l="14238" t="8621" r="13400" b="8765"/>
            <a:stretch/>
          </xdr:blipFill>
          <xdr:spPr bwMode="auto">
            <a:xfrm>
              <a:off x="5486400" y="5876925"/>
              <a:ext cx="2325757" cy="309562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2" name="Imagen 21" descr="Imagen relacionada">
              <a:extLst>
                <a:ext uri="{FF2B5EF4-FFF2-40B4-BE49-F238E27FC236}">
                  <a16:creationId xmlns:a16="http://schemas.microsoft.com/office/drawing/2014/main" id="{00000000-0008-0000-0300-000016000000}"/>
                </a:ext>
              </a:extLst>
            </xdr:cNvPr>
            <xdr:cNvPicPr>
              <a:picLocks noChangeAspect="1" noChangeArrowheads="1"/>
            </xdr:cNvPicPr>
          </xdr:nvPicPr>
          <xdr:blipFill rotWithShape="1">
            <a:blip xmlns:r="http://schemas.openxmlformats.org/officeDocument/2006/relationships" r:embed="rId8">
              <a:extLst>
                <a:ext uri="{28A0092B-C50C-407E-A947-70E740481C1C}">
                  <a14:useLocalDpi xmlns:a14="http://schemas.microsoft.com/office/drawing/2010/main" val="0"/>
                </a:ext>
              </a:extLst>
            </a:blip>
            <a:srcRect l="6786" r="5788"/>
            <a:stretch/>
          </xdr:blipFill>
          <xdr:spPr bwMode="auto">
            <a:xfrm>
              <a:off x="1095374" y="5829300"/>
              <a:ext cx="2536702" cy="3124200"/>
            </a:xfrm>
            <a:prstGeom prst="rect">
              <a:avLst/>
            </a:prstGeom>
            <a:ln>
              <a:noFill/>
            </a:ln>
            <a:effectLst>
              <a:softEdge rad="112500"/>
            </a:effectLst>
            <a:extLst>
              <a:ext uri="{909E8E84-426E-40DD-AFC4-6F175D3DCCD1}">
                <a14:hiddenFill xmlns:a14="http://schemas.microsoft.com/office/drawing/2010/main">
                  <a:solidFill>
                    <a:srgbClr val="FFFFFF"/>
                  </a:solidFill>
                </a14:hiddenFill>
              </a:ext>
            </a:extLst>
          </xdr:spPr>
        </xdr:pic>
      </xdr:grpSp>
      <xdr:pic>
        <xdr:nvPicPr>
          <xdr:cNvPr id="26" name="Imagen 25" descr="https://http2.mlstatic.com/camiseta-tipo-polo-under-armour-hombre-D_NQ_NP_962520-MCO27605144266_062018-F.jpg">
            <a:extLst>
              <a:ext uri="{FF2B5EF4-FFF2-40B4-BE49-F238E27FC236}">
                <a16:creationId xmlns:a16="http://schemas.microsoft.com/office/drawing/2014/main" id="{00000000-0008-0000-0300-00001A000000}"/>
              </a:ext>
            </a:extLst>
          </xdr:cNvPr>
          <xdr:cNvPicPr>
            <a:picLocks noChangeAspect="1" noChangeArrowheads="1"/>
          </xdr:cNvPicPr>
        </xdr:nvPicPr>
        <xdr:blipFill rotWithShape="1">
          <a:blip xmlns:r="http://schemas.openxmlformats.org/officeDocument/2006/relationships" r:embed="rId7">
            <a:extLst>
              <a:ext uri="{28A0092B-C50C-407E-A947-70E740481C1C}">
                <a14:useLocalDpi xmlns:a14="http://schemas.microsoft.com/office/drawing/2010/main" val="0"/>
              </a:ext>
            </a:extLst>
          </a:blip>
          <a:srcRect l="40345" t="20492" r="47809" b="73238"/>
          <a:stretch/>
        </xdr:blipFill>
        <xdr:spPr bwMode="auto">
          <a:xfrm>
            <a:off x="6587431" y="5872369"/>
            <a:ext cx="394807" cy="273327"/>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657225</xdr:colOff>
          <xdr:row>0</xdr:row>
          <xdr:rowOff>19050</xdr:rowOff>
        </xdr:from>
        <xdr:to>
          <xdr:col>2</xdr:col>
          <xdr:colOff>28575</xdr:colOff>
          <xdr:row>1</xdr:row>
          <xdr:rowOff>381000</xdr:rowOff>
        </xdr:to>
        <xdr:sp macro="" textlink="">
          <xdr:nvSpPr>
            <xdr:cNvPr id="13313" name="Object 3" hidden="1">
              <a:extLst>
                <a:ext uri="{63B3BB69-23CF-44E3-9099-C40C66FF867C}">
                  <a14:compatExt spid="_x0000_s13313"/>
                </a:ext>
                <a:ext uri="{FF2B5EF4-FFF2-40B4-BE49-F238E27FC236}">
                  <a16:creationId xmlns:a16="http://schemas.microsoft.com/office/drawing/2014/main" id="{00000000-0008-0000-0400-000001340000}"/>
                </a:ext>
              </a:extLst>
            </xdr:cNvPr>
            <xdr:cNvSpPr/>
          </xdr:nvSpPr>
          <xdr:spPr bwMode="auto">
            <a:xfrm>
              <a:off x="0" y="0"/>
              <a:ext cx="0" cy="0"/>
            </a:xfrm>
            <a:prstGeom prst="rect">
              <a:avLst/>
            </a:prstGeom>
            <a:noFill/>
            <a:extLst>
              <a:ext uri="{909E8E84-426E-40DD-AFC4-6F175D3DCCD1}">
                <a14:hiddenFill>
                  <a:solidFill>
                    <a:srgbClr val="00CC99"/>
                  </a:solidFill>
                </a14:hiddenFill>
              </a:ext>
            </a:extLst>
          </xdr:spPr>
        </xdr:sp>
        <xdr:clientData/>
      </xdr:twoCellAnchor>
    </mc:Choice>
    <mc:Fallback/>
  </mc:AlternateContent>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image" Target="../media/image1.emf"/><Relationship Id="rId5" Type="http://schemas.openxmlformats.org/officeDocument/2006/relationships/oleObject" Target="../embeddings/oleObject2.bin"/><Relationship Id="rId4" Type="http://schemas.openxmlformats.org/officeDocument/2006/relationships/vmlDrawing" Target="../drawings/vmlDrawing3.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1.emf"/><Relationship Id="rId4" Type="http://schemas.openxmlformats.org/officeDocument/2006/relationships/oleObject" Target="../embeddings/oleObject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1.emf"/><Relationship Id="rId4" Type="http://schemas.openxmlformats.org/officeDocument/2006/relationships/oleObject" Target="../embeddings/oleObject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5.bin"/><Relationship Id="rId5" Type="http://schemas.openxmlformats.org/officeDocument/2006/relationships/image" Target="../media/image1.emf"/><Relationship Id="rId4" Type="http://schemas.openxmlformats.org/officeDocument/2006/relationships/oleObject" Target="../embeddings/oleObject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51"/>
  <sheetViews>
    <sheetView tabSelected="1" zoomScale="85" zoomScaleNormal="85" zoomScaleSheetLayoutView="85" workbookViewId="0">
      <selection sqref="A1:B2"/>
    </sheetView>
  </sheetViews>
  <sheetFormatPr baseColWidth="10" defaultColWidth="11.42578125" defaultRowHeight="16.5" x14ac:dyDescent="0.25"/>
  <cols>
    <col min="1" max="7" width="13.28515625" style="4" customWidth="1"/>
    <col min="8" max="8" width="17.7109375" style="4" customWidth="1"/>
    <col min="9" max="9" width="13.28515625" style="4" customWidth="1"/>
    <col min="10" max="16384" width="11.42578125" style="4"/>
  </cols>
  <sheetData>
    <row r="1" spans="1:16" ht="37.5" customHeight="1" x14ac:dyDescent="0.25">
      <c r="A1" s="72"/>
      <c r="B1" s="73"/>
      <c r="C1" s="76" t="s">
        <v>339</v>
      </c>
      <c r="D1" s="77"/>
      <c r="E1" s="77"/>
      <c r="F1" s="77"/>
      <c r="G1" s="77"/>
      <c r="H1" s="77"/>
      <c r="I1" s="78"/>
      <c r="J1" s="1"/>
      <c r="K1" s="1"/>
      <c r="L1" s="1"/>
      <c r="M1" s="1"/>
      <c r="N1" s="1"/>
      <c r="O1" s="1"/>
      <c r="P1" s="1"/>
    </row>
    <row r="2" spans="1:16" ht="37.5" customHeight="1" x14ac:dyDescent="0.25">
      <c r="A2" s="74"/>
      <c r="B2" s="75"/>
      <c r="C2" s="79" t="s">
        <v>67</v>
      </c>
      <c r="D2" s="79"/>
      <c r="E2" s="79"/>
      <c r="F2" s="79"/>
      <c r="G2" s="79"/>
      <c r="H2" s="79"/>
      <c r="I2" s="79"/>
      <c r="J2" s="1"/>
      <c r="K2" s="1"/>
      <c r="L2" s="1"/>
      <c r="M2" s="1"/>
      <c r="N2" s="1"/>
      <c r="O2" s="1"/>
      <c r="P2" s="1"/>
    </row>
    <row r="3" spans="1:16" x14ac:dyDescent="0.25">
      <c r="A3" s="42" t="s">
        <v>0</v>
      </c>
      <c r="B3" s="80" t="s">
        <v>315</v>
      </c>
      <c r="C3" s="80"/>
      <c r="D3" s="69" t="s">
        <v>51</v>
      </c>
      <c r="E3" s="69"/>
      <c r="F3" s="81" t="s">
        <v>278</v>
      </c>
      <c r="G3" s="82"/>
      <c r="H3" s="43" t="s">
        <v>52</v>
      </c>
      <c r="I3" s="41"/>
      <c r="J3" s="6"/>
      <c r="K3" s="6"/>
    </row>
    <row r="4" spans="1:16" x14ac:dyDescent="0.25">
      <c r="A4" s="42" t="s">
        <v>1</v>
      </c>
      <c r="B4" s="68" t="s">
        <v>315</v>
      </c>
      <c r="C4" s="68"/>
      <c r="D4" s="69" t="s">
        <v>87</v>
      </c>
      <c r="E4" s="69"/>
      <c r="F4" s="70" t="s">
        <v>316</v>
      </c>
      <c r="G4" s="71"/>
      <c r="H4" s="43" t="s">
        <v>54</v>
      </c>
      <c r="I4" s="41"/>
      <c r="J4" s="6"/>
      <c r="K4" s="6"/>
    </row>
    <row r="5" spans="1:16" ht="16.5" customHeight="1" x14ac:dyDescent="0.25">
      <c r="A5" s="42" t="s">
        <v>53</v>
      </c>
      <c r="B5" s="71"/>
      <c r="C5" s="71"/>
      <c r="D5" s="69" t="s">
        <v>317</v>
      </c>
      <c r="E5" s="69"/>
      <c r="F5" s="71" t="s">
        <v>73</v>
      </c>
      <c r="G5" s="71"/>
      <c r="H5" s="43" t="s">
        <v>3</v>
      </c>
      <c r="I5" s="41"/>
    </row>
    <row r="6" spans="1:16" s="40" customFormat="1" x14ac:dyDescent="0.25">
      <c r="A6" s="52" t="s">
        <v>318</v>
      </c>
      <c r="B6" s="53"/>
      <c r="C6" s="53"/>
      <c r="D6" s="53"/>
      <c r="E6" s="53"/>
      <c r="F6" s="53"/>
      <c r="G6" s="53"/>
      <c r="H6" s="53"/>
      <c r="I6" s="53"/>
    </row>
    <row r="7" spans="1:16" ht="28.5" customHeight="1" x14ac:dyDescent="0.25">
      <c r="A7" s="54" t="s">
        <v>283</v>
      </c>
      <c r="B7" s="55"/>
      <c r="C7" s="55"/>
      <c r="D7" s="55"/>
      <c r="E7" s="55"/>
      <c r="F7" s="55"/>
      <c r="G7" s="55"/>
      <c r="H7" s="55"/>
      <c r="I7" s="55"/>
    </row>
    <row r="8" spans="1:16" ht="28.5" customHeight="1" x14ac:dyDescent="0.25">
      <c r="A8" s="54"/>
      <c r="B8" s="55"/>
      <c r="C8" s="55"/>
      <c r="D8" s="55"/>
      <c r="E8" s="55"/>
      <c r="F8" s="55"/>
      <c r="G8" s="55"/>
      <c r="H8" s="55"/>
      <c r="I8" s="55"/>
    </row>
    <row r="9" spans="1:16" ht="17.25" thickBot="1" x14ac:dyDescent="0.3">
      <c r="A9" s="50" t="s">
        <v>80</v>
      </c>
      <c r="B9" s="51"/>
      <c r="C9" s="51"/>
      <c r="D9" s="51"/>
      <c r="E9" s="51"/>
      <c r="F9" s="51"/>
      <c r="G9" s="51"/>
      <c r="H9" s="51"/>
      <c r="I9" s="51"/>
    </row>
    <row r="10" spans="1:16" x14ac:dyDescent="0.25">
      <c r="A10" s="56" t="s">
        <v>182</v>
      </c>
      <c r="B10" s="57"/>
      <c r="C10" s="57"/>
      <c r="D10" s="57"/>
      <c r="E10" s="57"/>
      <c r="F10" s="57"/>
      <c r="G10" s="57"/>
      <c r="H10" s="57"/>
      <c r="I10" s="57"/>
    </row>
    <row r="11" spans="1:16" x14ac:dyDescent="0.25">
      <c r="A11" s="58"/>
      <c r="B11" s="59"/>
      <c r="C11" s="59"/>
      <c r="D11" s="59"/>
      <c r="E11" s="59"/>
      <c r="F11" s="59"/>
      <c r="G11" s="59"/>
      <c r="H11" s="59"/>
      <c r="I11" s="59"/>
    </row>
    <row r="12" spans="1:16" x14ac:dyDescent="0.25">
      <c r="A12" s="58"/>
      <c r="B12" s="59"/>
      <c r="C12" s="59"/>
      <c r="D12" s="59"/>
      <c r="E12" s="59"/>
      <c r="F12" s="59"/>
      <c r="G12" s="59"/>
      <c r="H12" s="59"/>
      <c r="I12" s="59"/>
    </row>
    <row r="13" spans="1:16" x14ac:dyDescent="0.25">
      <c r="A13" s="58"/>
      <c r="B13" s="59"/>
      <c r="C13" s="59"/>
      <c r="D13" s="59"/>
      <c r="E13" s="59"/>
      <c r="F13" s="59"/>
      <c r="G13" s="59"/>
      <c r="H13" s="59"/>
      <c r="I13" s="59"/>
    </row>
    <row r="14" spans="1:16" x14ac:dyDescent="0.25">
      <c r="A14" s="58"/>
      <c r="B14" s="59"/>
      <c r="C14" s="59"/>
      <c r="D14" s="59"/>
      <c r="E14" s="59"/>
      <c r="F14" s="59"/>
      <c r="G14" s="59"/>
      <c r="H14" s="59"/>
      <c r="I14" s="59"/>
    </row>
    <row r="15" spans="1:16" x14ac:dyDescent="0.25">
      <c r="A15" s="58"/>
      <c r="B15" s="59"/>
      <c r="C15" s="59"/>
      <c r="D15" s="59"/>
      <c r="E15" s="59"/>
      <c r="F15" s="59"/>
      <c r="G15" s="59"/>
      <c r="H15" s="59"/>
      <c r="I15" s="59"/>
    </row>
    <row r="16" spans="1:16" x14ac:dyDescent="0.25">
      <c r="A16" s="58"/>
      <c r="B16" s="59"/>
      <c r="C16" s="59"/>
      <c r="D16" s="59"/>
      <c r="E16" s="59"/>
      <c r="F16" s="59"/>
      <c r="G16" s="59"/>
      <c r="H16" s="59"/>
      <c r="I16" s="59"/>
    </row>
    <row r="17" spans="1:9" x14ac:dyDescent="0.25">
      <c r="A17" s="58"/>
      <c r="B17" s="59"/>
      <c r="C17" s="59"/>
      <c r="D17" s="59"/>
      <c r="E17" s="59"/>
      <c r="F17" s="59"/>
      <c r="G17" s="59"/>
      <c r="H17" s="59"/>
      <c r="I17" s="59"/>
    </row>
    <row r="18" spans="1:9" x14ac:dyDescent="0.25">
      <c r="A18" s="58"/>
      <c r="B18" s="59"/>
      <c r="C18" s="59"/>
      <c r="D18" s="59"/>
      <c r="E18" s="59"/>
      <c r="F18" s="59"/>
      <c r="G18" s="59"/>
      <c r="H18" s="59"/>
      <c r="I18" s="59"/>
    </row>
    <row r="19" spans="1:9" x14ac:dyDescent="0.25">
      <c r="A19" s="58"/>
      <c r="B19" s="59"/>
      <c r="C19" s="59"/>
      <c r="D19" s="59"/>
      <c r="E19" s="59"/>
      <c r="F19" s="59"/>
      <c r="G19" s="59"/>
      <c r="H19" s="59"/>
      <c r="I19" s="59"/>
    </row>
    <row r="20" spans="1:9" x14ac:dyDescent="0.25">
      <c r="A20" s="58"/>
      <c r="B20" s="59"/>
      <c r="C20" s="59"/>
      <c r="D20" s="59"/>
      <c r="E20" s="59"/>
      <c r="F20" s="59"/>
      <c r="G20" s="59"/>
      <c r="H20" s="59"/>
      <c r="I20" s="59"/>
    </row>
    <row r="21" spans="1:9" x14ac:dyDescent="0.25">
      <c r="A21" s="58"/>
      <c r="B21" s="59"/>
      <c r="C21" s="59"/>
      <c r="D21" s="59"/>
      <c r="E21" s="59"/>
      <c r="F21" s="59"/>
      <c r="G21" s="59"/>
      <c r="H21" s="59"/>
      <c r="I21" s="59"/>
    </row>
    <row r="22" spans="1:9" x14ac:dyDescent="0.25">
      <c r="A22" s="58"/>
      <c r="B22" s="59"/>
      <c r="C22" s="59"/>
      <c r="D22" s="59"/>
      <c r="E22" s="59"/>
      <c r="F22" s="59"/>
      <c r="G22" s="59"/>
      <c r="H22" s="59"/>
      <c r="I22" s="59"/>
    </row>
    <row r="23" spans="1:9" x14ac:dyDescent="0.25">
      <c r="A23" s="58"/>
      <c r="B23" s="59"/>
      <c r="C23" s="59"/>
      <c r="D23" s="59"/>
      <c r="E23" s="59"/>
      <c r="F23" s="59"/>
      <c r="G23" s="59"/>
      <c r="H23" s="59"/>
      <c r="I23" s="59"/>
    </row>
    <row r="24" spans="1:9" x14ac:dyDescent="0.25">
      <c r="A24" s="58"/>
      <c r="B24" s="59"/>
      <c r="C24" s="59"/>
      <c r="D24" s="59"/>
      <c r="E24" s="59"/>
      <c r="F24" s="59"/>
      <c r="G24" s="59"/>
      <c r="H24" s="59"/>
      <c r="I24" s="59"/>
    </row>
    <row r="25" spans="1:9" x14ac:dyDescent="0.25">
      <c r="A25" s="58"/>
      <c r="B25" s="59"/>
      <c r="C25" s="59"/>
      <c r="D25" s="59"/>
      <c r="E25" s="59"/>
      <c r="F25" s="59"/>
      <c r="G25" s="59"/>
      <c r="H25" s="59"/>
      <c r="I25" s="59"/>
    </row>
    <row r="26" spans="1:9" x14ac:dyDescent="0.25">
      <c r="A26" s="58"/>
      <c r="B26" s="59"/>
      <c r="C26" s="59"/>
      <c r="D26" s="59"/>
      <c r="E26" s="59"/>
      <c r="F26" s="59"/>
      <c r="G26" s="59"/>
      <c r="H26" s="59"/>
      <c r="I26" s="59"/>
    </row>
    <row r="27" spans="1:9" x14ac:dyDescent="0.25">
      <c r="A27" s="58"/>
      <c r="B27" s="59"/>
      <c r="C27" s="59"/>
      <c r="D27" s="59"/>
      <c r="E27" s="59"/>
      <c r="F27" s="59"/>
      <c r="G27" s="59"/>
      <c r="H27" s="59"/>
      <c r="I27" s="59"/>
    </row>
    <row r="28" spans="1:9" ht="15" customHeight="1" x14ac:dyDescent="0.25">
      <c r="A28" s="58"/>
      <c r="B28" s="59"/>
      <c r="C28" s="59"/>
      <c r="D28" s="59"/>
      <c r="E28" s="59"/>
      <c r="F28" s="59"/>
      <c r="G28" s="59"/>
      <c r="H28" s="59"/>
      <c r="I28" s="59"/>
    </row>
    <row r="29" spans="1:9" x14ac:dyDescent="0.25">
      <c r="A29" s="58"/>
      <c r="B29" s="59"/>
      <c r="C29" s="59"/>
      <c r="D29" s="59"/>
      <c r="E29" s="59"/>
      <c r="F29" s="59"/>
      <c r="G29" s="59"/>
      <c r="H29" s="59"/>
      <c r="I29" s="59"/>
    </row>
    <row r="30" spans="1:9" x14ac:dyDescent="0.25">
      <c r="A30" s="58"/>
      <c r="B30" s="59"/>
      <c r="C30" s="59"/>
      <c r="D30" s="59"/>
      <c r="E30" s="59"/>
      <c r="F30" s="59"/>
      <c r="G30" s="59"/>
      <c r="H30" s="59"/>
      <c r="I30" s="59"/>
    </row>
    <row r="31" spans="1:9" x14ac:dyDescent="0.25">
      <c r="A31" s="58"/>
      <c r="B31" s="59"/>
      <c r="C31" s="59"/>
      <c r="D31" s="59"/>
      <c r="E31" s="59"/>
      <c r="F31" s="59"/>
      <c r="G31" s="59"/>
      <c r="H31" s="59"/>
      <c r="I31" s="59"/>
    </row>
    <row r="32" spans="1:9" x14ac:dyDescent="0.25">
      <c r="A32" s="58"/>
      <c r="B32" s="59"/>
      <c r="C32" s="59"/>
      <c r="D32" s="59"/>
      <c r="E32" s="59"/>
      <c r="F32" s="59"/>
      <c r="G32" s="59"/>
      <c r="H32" s="59"/>
      <c r="I32" s="59"/>
    </row>
    <row r="33" spans="1:9" x14ac:dyDescent="0.25">
      <c r="A33" s="58"/>
      <c r="B33" s="59"/>
      <c r="C33" s="59"/>
      <c r="D33" s="59"/>
      <c r="E33" s="59"/>
      <c r="F33" s="59"/>
      <c r="G33" s="59"/>
      <c r="H33" s="59"/>
      <c r="I33" s="59"/>
    </row>
    <row r="34" spans="1:9" x14ac:dyDescent="0.25">
      <c r="A34" s="58"/>
      <c r="B34" s="59"/>
      <c r="C34" s="59"/>
      <c r="D34" s="59"/>
      <c r="E34" s="59"/>
      <c r="F34" s="59"/>
      <c r="G34" s="59"/>
      <c r="H34" s="59"/>
      <c r="I34" s="59"/>
    </row>
    <row r="35" spans="1:9" x14ac:dyDescent="0.25">
      <c r="A35" s="58"/>
      <c r="B35" s="59"/>
      <c r="C35" s="59"/>
      <c r="D35" s="59"/>
      <c r="E35" s="59"/>
      <c r="F35" s="59"/>
      <c r="G35" s="59"/>
      <c r="H35" s="59"/>
      <c r="I35" s="59"/>
    </row>
    <row r="36" spans="1:9" x14ac:dyDescent="0.25">
      <c r="A36" s="58"/>
      <c r="B36" s="59"/>
      <c r="C36" s="59"/>
      <c r="D36" s="59"/>
      <c r="E36" s="59"/>
      <c r="F36" s="59"/>
      <c r="G36" s="59"/>
      <c r="H36" s="59"/>
      <c r="I36" s="59"/>
    </row>
    <row r="37" spans="1:9" x14ac:dyDescent="0.25">
      <c r="A37" s="58"/>
      <c r="B37" s="59"/>
      <c r="C37" s="59"/>
      <c r="D37" s="59"/>
      <c r="E37" s="59"/>
      <c r="F37" s="59"/>
      <c r="G37" s="59"/>
      <c r="H37" s="59"/>
      <c r="I37" s="59"/>
    </row>
    <row r="38" spans="1:9" x14ac:dyDescent="0.25">
      <c r="A38" s="58"/>
      <c r="B38" s="59"/>
      <c r="C38" s="59"/>
      <c r="D38" s="59"/>
      <c r="E38" s="59"/>
      <c r="F38" s="59"/>
      <c r="G38" s="59"/>
      <c r="H38" s="59"/>
      <c r="I38" s="59"/>
    </row>
    <row r="39" spans="1:9" x14ac:dyDescent="0.25">
      <c r="A39" s="58"/>
      <c r="B39" s="59"/>
      <c r="C39" s="59"/>
      <c r="D39" s="59"/>
      <c r="E39" s="59"/>
      <c r="F39" s="59"/>
      <c r="G39" s="59"/>
      <c r="H39" s="59"/>
      <c r="I39" s="59"/>
    </row>
    <row r="40" spans="1:9" x14ac:dyDescent="0.25">
      <c r="A40" s="58"/>
      <c r="B40" s="59"/>
      <c r="C40" s="59"/>
      <c r="D40" s="59"/>
      <c r="E40" s="59"/>
      <c r="F40" s="59"/>
      <c r="G40" s="59"/>
      <c r="H40" s="59"/>
      <c r="I40" s="59"/>
    </row>
    <row r="41" spans="1:9" x14ac:dyDescent="0.25">
      <c r="A41" s="58"/>
      <c r="B41" s="59"/>
      <c r="C41" s="59"/>
      <c r="D41" s="59"/>
      <c r="E41" s="59"/>
      <c r="F41" s="59"/>
      <c r="G41" s="59"/>
      <c r="H41" s="59"/>
      <c r="I41" s="59"/>
    </row>
    <row r="42" spans="1:9" x14ac:dyDescent="0.25">
      <c r="A42" s="58"/>
      <c r="B42" s="59"/>
      <c r="C42" s="59"/>
      <c r="D42" s="59"/>
      <c r="E42" s="59"/>
      <c r="F42" s="59"/>
      <c r="G42" s="59"/>
      <c r="H42" s="59"/>
      <c r="I42" s="59"/>
    </row>
    <row r="43" spans="1:9" ht="15" customHeight="1" x14ac:dyDescent="0.25">
      <c r="A43" s="58"/>
      <c r="B43" s="59"/>
      <c r="C43" s="59"/>
      <c r="D43" s="59"/>
      <c r="E43" s="59"/>
      <c r="F43" s="59"/>
      <c r="G43" s="59"/>
      <c r="H43" s="59"/>
      <c r="I43" s="59"/>
    </row>
    <row r="44" spans="1:9" ht="15" customHeight="1" x14ac:dyDescent="0.25">
      <c r="A44" s="58"/>
      <c r="B44" s="59"/>
      <c r="C44" s="59"/>
      <c r="D44" s="59"/>
      <c r="E44" s="59"/>
      <c r="F44" s="59"/>
      <c r="G44" s="59"/>
      <c r="H44" s="59"/>
      <c r="I44" s="59"/>
    </row>
    <row r="45" spans="1:9" ht="15" customHeight="1" x14ac:dyDescent="0.25">
      <c r="A45" s="58"/>
      <c r="B45" s="59"/>
      <c r="C45" s="59"/>
      <c r="D45" s="59"/>
      <c r="E45" s="59"/>
      <c r="F45" s="59"/>
      <c r="G45" s="59"/>
      <c r="H45" s="59"/>
      <c r="I45" s="59"/>
    </row>
    <row r="46" spans="1:9" ht="15" customHeight="1" x14ac:dyDescent="0.25">
      <c r="A46" s="58"/>
      <c r="B46" s="59"/>
      <c r="C46" s="59"/>
      <c r="D46" s="59"/>
      <c r="E46" s="59"/>
      <c r="F46" s="59"/>
      <c r="G46" s="59"/>
      <c r="H46" s="59"/>
      <c r="I46" s="59"/>
    </row>
    <row r="47" spans="1:9" ht="15" customHeight="1" x14ac:dyDescent="0.25">
      <c r="A47" s="58"/>
      <c r="B47" s="59"/>
      <c r="C47" s="59"/>
      <c r="D47" s="59"/>
      <c r="E47" s="59"/>
      <c r="F47" s="59"/>
      <c r="G47" s="59"/>
      <c r="H47" s="59"/>
      <c r="I47" s="59"/>
    </row>
    <row r="48" spans="1:9" ht="15" customHeight="1" x14ac:dyDescent="0.25">
      <c r="A48" s="58"/>
      <c r="B48" s="59"/>
      <c r="C48" s="59"/>
      <c r="D48" s="59"/>
      <c r="E48" s="59"/>
      <c r="F48" s="59"/>
      <c r="G48" s="59"/>
      <c r="H48" s="59"/>
      <c r="I48" s="59"/>
    </row>
    <row r="49" spans="1:9" ht="15" customHeight="1" thickBot="1" x14ac:dyDescent="0.3">
      <c r="A49" s="60"/>
      <c r="B49" s="61"/>
      <c r="C49" s="61"/>
      <c r="D49" s="61"/>
      <c r="E49" s="61"/>
      <c r="F49" s="61"/>
      <c r="G49" s="61"/>
      <c r="H49" s="61"/>
      <c r="I49" s="61"/>
    </row>
    <row r="50" spans="1:9" ht="16.5" customHeight="1" x14ac:dyDescent="0.25">
      <c r="A50" s="62" t="s">
        <v>319</v>
      </c>
      <c r="B50" s="63"/>
      <c r="C50" s="64"/>
      <c r="D50" s="62" t="s">
        <v>320</v>
      </c>
      <c r="E50" s="63"/>
      <c r="F50" s="64"/>
      <c r="G50" s="62" t="s">
        <v>321</v>
      </c>
      <c r="H50" s="63"/>
      <c r="I50" s="63"/>
    </row>
    <row r="51" spans="1:9" ht="17.25" thickBot="1" x14ac:dyDescent="0.3">
      <c r="A51" s="65"/>
      <c r="B51" s="66"/>
      <c r="C51" s="67"/>
      <c r="D51" s="65"/>
      <c r="E51" s="66"/>
      <c r="F51" s="67"/>
      <c r="G51" s="65"/>
      <c r="H51" s="66"/>
      <c r="I51" s="66"/>
    </row>
  </sheetData>
  <mergeCells count="19">
    <mergeCell ref="A1:B2"/>
    <mergeCell ref="C1:I1"/>
    <mergeCell ref="C2:I2"/>
    <mergeCell ref="B3:C3"/>
    <mergeCell ref="D3:E3"/>
    <mergeCell ref="F3:G3"/>
    <mergeCell ref="B4:C4"/>
    <mergeCell ref="D4:E4"/>
    <mergeCell ref="F4:G4"/>
    <mergeCell ref="B5:C5"/>
    <mergeCell ref="D5:E5"/>
    <mergeCell ref="F5:G5"/>
    <mergeCell ref="A9:I9"/>
    <mergeCell ref="A6:I6"/>
    <mergeCell ref="A7:I8"/>
    <mergeCell ref="A10:I49"/>
    <mergeCell ref="A50:C51"/>
    <mergeCell ref="D50:F51"/>
    <mergeCell ref="G50:I51"/>
  </mergeCells>
  <printOptions horizontalCentered="1"/>
  <pageMargins left="0.19685039370078741" right="0.19685039370078741" top="0.59055118110236227" bottom="0.39370078740157483" header="0" footer="0"/>
  <pageSetup scale="75" orientation="portrait" r:id="rId1"/>
  <headerFooter>
    <oddFooter>&amp;L&amp;A</oddFooter>
  </headerFooter>
  <drawing r:id="rId2"/>
  <legacyDrawing r:id="rId3"/>
  <oleObjects>
    <mc:AlternateContent xmlns:mc="http://schemas.openxmlformats.org/markup-compatibility/2006">
      <mc:Choice Requires="x14">
        <oleObject progId="Word.Picture.8" shapeId="6145" r:id="rId4">
          <objectPr defaultSize="0" autoPict="0" r:id="rId5">
            <anchor moveWithCells="1" sizeWithCells="1">
              <from>
                <xdr:col>0</xdr:col>
                <xdr:colOff>352425</xdr:colOff>
                <xdr:row>0</xdr:row>
                <xdr:rowOff>38100</xdr:rowOff>
              </from>
              <to>
                <xdr:col>1</xdr:col>
                <xdr:colOff>371475</xdr:colOff>
                <xdr:row>1</xdr:row>
                <xdr:rowOff>428625</xdr:rowOff>
              </to>
            </anchor>
          </objectPr>
        </oleObject>
      </mc:Choice>
      <mc:Fallback>
        <oleObject progId="Word.Picture.8" shapeId="6145" r:id="rId4"/>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75"/>
  <sheetViews>
    <sheetView zoomScale="85" zoomScaleNormal="85" zoomScaleSheetLayoutView="85" zoomScalePageLayoutView="37" workbookViewId="0">
      <selection sqref="A1:C2"/>
    </sheetView>
  </sheetViews>
  <sheetFormatPr baseColWidth="10" defaultColWidth="11.42578125" defaultRowHeight="16.5" x14ac:dyDescent="0.25"/>
  <cols>
    <col min="1" max="1" width="4.85546875" style="4" customWidth="1"/>
    <col min="2" max="8" width="12.7109375" style="4" customWidth="1"/>
    <col min="9" max="9" width="17.7109375" style="4" customWidth="1"/>
    <col min="10" max="10" width="12.7109375" style="4" customWidth="1"/>
    <col min="11" max="16384" width="11.42578125" style="4"/>
  </cols>
  <sheetData>
    <row r="1" spans="1:10" ht="37.5" customHeight="1" x14ac:dyDescent="0.25">
      <c r="A1" s="143"/>
      <c r="B1" s="144"/>
      <c r="C1" s="145"/>
      <c r="D1" s="76" t="s">
        <v>339</v>
      </c>
      <c r="E1" s="77"/>
      <c r="F1" s="77"/>
      <c r="G1" s="77"/>
      <c r="H1" s="77"/>
      <c r="I1" s="77"/>
      <c r="J1" s="78"/>
    </row>
    <row r="2" spans="1:10" ht="37.5" customHeight="1" x14ac:dyDescent="0.25">
      <c r="A2" s="146"/>
      <c r="B2" s="147"/>
      <c r="C2" s="148"/>
      <c r="D2" s="149" t="s">
        <v>68</v>
      </c>
      <c r="E2" s="150"/>
      <c r="F2" s="150"/>
      <c r="G2" s="150"/>
      <c r="H2" s="150"/>
      <c r="I2" s="150"/>
      <c r="J2" s="150"/>
    </row>
    <row r="3" spans="1:10" x14ac:dyDescent="0.25">
      <c r="A3" s="124" t="s">
        <v>0</v>
      </c>
      <c r="B3" s="123"/>
      <c r="C3" s="80" t="s">
        <v>315</v>
      </c>
      <c r="D3" s="80"/>
      <c r="E3" s="123" t="s">
        <v>51</v>
      </c>
      <c r="F3" s="123"/>
      <c r="G3" s="81" t="s">
        <v>278</v>
      </c>
      <c r="H3" s="82"/>
      <c r="I3" s="49" t="s">
        <v>52</v>
      </c>
      <c r="J3" s="48"/>
    </row>
    <row r="4" spans="1:10" x14ac:dyDescent="0.25">
      <c r="A4" s="124" t="s">
        <v>1</v>
      </c>
      <c r="B4" s="123"/>
      <c r="C4" s="68" t="s">
        <v>315</v>
      </c>
      <c r="D4" s="68"/>
      <c r="E4" s="123" t="s">
        <v>87</v>
      </c>
      <c r="F4" s="123"/>
      <c r="G4" s="70" t="s">
        <v>279</v>
      </c>
      <c r="H4" s="71"/>
      <c r="I4" s="49" t="s">
        <v>54</v>
      </c>
      <c r="J4" s="48"/>
    </row>
    <row r="5" spans="1:10" ht="16.5" customHeight="1" x14ac:dyDescent="0.25">
      <c r="A5" s="124" t="s">
        <v>2</v>
      </c>
      <c r="B5" s="123"/>
      <c r="C5" s="71"/>
      <c r="D5" s="71"/>
      <c r="E5" s="123" t="s">
        <v>317</v>
      </c>
      <c r="F5" s="123"/>
      <c r="G5" s="71" t="s">
        <v>73</v>
      </c>
      <c r="H5" s="71"/>
      <c r="I5" s="49" t="s">
        <v>3</v>
      </c>
      <c r="J5" s="48"/>
    </row>
    <row r="6" spans="1:10" ht="28.5" customHeight="1" x14ac:dyDescent="0.25">
      <c r="A6" s="133" t="s">
        <v>283</v>
      </c>
      <c r="B6" s="134"/>
      <c r="C6" s="134"/>
      <c r="D6" s="134"/>
      <c r="E6" s="134"/>
      <c r="F6" s="134"/>
      <c r="G6" s="134"/>
      <c r="H6" s="134"/>
      <c r="I6" s="134"/>
      <c r="J6" s="134"/>
    </row>
    <row r="7" spans="1:10" ht="28.5" customHeight="1" x14ac:dyDescent="0.25">
      <c r="A7" s="135"/>
      <c r="B7" s="136"/>
      <c r="C7" s="136"/>
      <c r="D7" s="136"/>
      <c r="E7" s="136"/>
      <c r="F7" s="136"/>
      <c r="G7" s="136"/>
      <c r="H7" s="136"/>
      <c r="I7" s="136"/>
      <c r="J7" s="136"/>
    </row>
    <row r="8" spans="1:10" x14ac:dyDescent="0.25">
      <c r="A8" s="137" t="s">
        <v>56</v>
      </c>
      <c r="B8" s="138"/>
      <c r="C8" s="138"/>
      <c r="D8" s="138"/>
      <c r="E8" s="138"/>
      <c r="F8" s="138"/>
      <c r="G8" s="138"/>
      <c r="H8" s="138"/>
      <c r="I8" s="138"/>
      <c r="J8" s="138"/>
    </row>
    <row r="9" spans="1:10" x14ac:dyDescent="0.25">
      <c r="A9" s="125"/>
      <c r="B9" s="126"/>
      <c r="C9" s="126"/>
      <c r="D9" s="126"/>
      <c r="E9" s="126"/>
      <c r="F9" s="126"/>
      <c r="G9" s="126"/>
      <c r="H9" s="126"/>
      <c r="I9" s="126"/>
      <c r="J9" s="126"/>
    </row>
    <row r="10" spans="1:10" x14ac:dyDescent="0.25">
      <c r="A10" s="125"/>
      <c r="B10" s="126"/>
      <c r="C10" s="126"/>
      <c r="D10" s="126"/>
      <c r="E10" s="126"/>
      <c r="F10" s="126"/>
      <c r="G10" s="126"/>
      <c r="H10" s="126"/>
      <c r="I10" s="126"/>
      <c r="J10" s="126"/>
    </row>
    <row r="11" spans="1:10" x14ac:dyDescent="0.25">
      <c r="A11" s="125"/>
      <c r="B11" s="126"/>
      <c r="C11" s="126"/>
      <c r="D11" s="126"/>
      <c r="E11" s="126"/>
      <c r="F11" s="126"/>
      <c r="G11" s="126"/>
      <c r="H11" s="126"/>
      <c r="I11" s="126"/>
      <c r="J11" s="126"/>
    </row>
    <row r="12" spans="1:10" x14ac:dyDescent="0.25">
      <c r="A12" s="125"/>
      <c r="B12" s="126"/>
      <c r="C12" s="126"/>
      <c r="D12" s="126"/>
      <c r="E12" s="126"/>
      <c r="F12" s="126"/>
      <c r="G12" s="126"/>
      <c r="H12" s="126"/>
      <c r="I12" s="126"/>
      <c r="J12" s="126"/>
    </row>
    <row r="13" spans="1:10" x14ac:dyDescent="0.25">
      <c r="A13" s="125"/>
      <c r="B13" s="126"/>
      <c r="C13" s="126"/>
      <c r="D13" s="126"/>
      <c r="E13" s="126"/>
      <c r="F13" s="126"/>
      <c r="G13" s="126"/>
      <c r="H13" s="126"/>
      <c r="I13" s="126"/>
      <c r="J13" s="126"/>
    </row>
    <row r="14" spans="1:10" x14ac:dyDescent="0.25">
      <c r="A14" s="125"/>
      <c r="B14" s="126"/>
      <c r="C14" s="126"/>
      <c r="D14" s="126"/>
      <c r="E14" s="126"/>
      <c r="F14" s="126"/>
      <c r="G14" s="126"/>
      <c r="H14" s="126"/>
      <c r="I14" s="126"/>
      <c r="J14" s="126"/>
    </row>
    <row r="15" spans="1:10" x14ac:dyDescent="0.25">
      <c r="A15" s="125"/>
      <c r="B15" s="126"/>
      <c r="C15" s="126"/>
      <c r="D15" s="126"/>
      <c r="E15" s="126"/>
      <c r="F15" s="126"/>
      <c r="G15" s="126"/>
      <c r="H15" s="126"/>
      <c r="I15" s="126"/>
      <c r="J15" s="126"/>
    </row>
    <row r="16" spans="1:10" x14ac:dyDescent="0.25">
      <c r="A16" s="125"/>
      <c r="B16" s="126"/>
      <c r="C16" s="126"/>
      <c r="D16" s="126"/>
      <c r="E16" s="126"/>
      <c r="F16" s="126"/>
      <c r="G16" s="126"/>
      <c r="H16" s="126"/>
      <c r="I16" s="126"/>
      <c r="J16" s="126"/>
    </row>
    <row r="17" spans="1:10" x14ac:dyDescent="0.25">
      <c r="A17" s="125"/>
      <c r="B17" s="126"/>
      <c r="C17" s="126"/>
      <c r="D17" s="126"/>
      <c r="E17" s="126"/>
      <c r="F17" s="126"/>
      <c r="G17" s="126"/>
      <c r="H17" s="126"/>
      <c r="I17" s="126"/>
      <c r="J17" s="126"/>
    </row>
    <row r="18" spans="1:10" x14ac:dyDescent="0.25">
      <c r="A18" s="125"/>
      <c r="B18" s="126"/>
      <c r="C18" s="126"/>
      <c r="D18" s="126"/>
      <c r="E18" s="126"/>
      <c r="F18" s="126"/>
      <c r="G18" s="126"/>
      <c r="H18" s="126"/>
      <c r="I18" s="126"/>
      <c r="J18" s="126"/>
    </row>
    <row r="19" spans="1:10" x14ac:dyDescent="0.25">
      <c r="A19" s="125"/>
      <c r="B19" s="126"/>
      <c r="C19" s="126"/>
      <c r="D19" s="126"/>
      <c r="E19" s="126"/>
      <c r="F19" s="126"/>
      <c r="G19" s="126"/>
      <c r="H19" s="126"/>
      <c r="I19" s="126"/>
      <c r="J19" s="126"/>
    </row>
    <row r="20" spans="1:10" x14ac:dyDescent="0.25">
      <c r="A20" s="125"/>
      <c r="B20" s="126"/>
      <c r="C20" s="126"/>
      <c r="D20" s="126"/>
      <c r="E20" s="126"/>
      <c r="F20" s="126"/>
      <c r="G20" s="126"/>
      <c r="H20" s="126"/>
      <c r="I20" s="126"/>
      <c r="J20" s="126"/>
    </row>
    <row r="21" spans="1:10" x14ac:dyDescent="0.25">
      <c r="A21" s="125"/>
      <c r="B21" s="126"/>
      <c r="C21" s="126"/>
      <c r="D21" s="126"/>
      <c r="E21" s="126"/>
      <c r="F21" s="126"/>
      <c r="G21" s="126"/>
      <c r="H21" s="126"/>
      <c r="I21" s="126"/>
      <c r="J21" s="126"/>
    </row>
    <row r="22" spans="1:10" ht="15" customHeight="1" x14ac:dyDescent="0.25">
      <c r="A22" s="125"/>
      <c r="B22" s="126"/>
      <c r="C22" s="126"/>
      <c r="D22" s="126"/>
      <c r="E22" s="126"/>
      <c r="F22" s="126"/>
      <c r="G22" s="126"/>
      <c r="H22" s="126"/>
      <c r="I22" s="126"/>
      <c r="J22" s="126"/>
    </row>
    <row r="23" spans="1:10" x14ac:dyDescent="0.25">
      <c r="A23" s="125"/>
      <c r="B23" s="126"/>
      <c r="C23" s="126"/>
      <c r="D23" s="126"/>
      <c r="E23" s="126"/>
      <c r="F23" s="126"/>
      <c r="G23" s="126"/>
      <c r="H23" s="126"/>
      <c r="I23" s="126"/>
      <c r="J23" s="126"/>
    </row>
    <row r="24" spans="1:10" x14ac:dyDescent="0.25">
      <c r="A24" s="125"/>
      <c r="B24" s="126"/>
      <c r="C24" s="126"/>
      <c r="D24" s="126"/>
      <c r="E24" s="126"/>
      <c r="F24" s="126"/>
      <c r="G24" s="126"/>
      <c r="H24" s="126"/>
      <c r="I24" s="126"/>
      <c r="J24" s="126"/>
    </row>
    <row r="25" spans="1:10" x14ac:dyDescent="0.25">
      <c r="A25" s="125"/>
      <c r="B25" s="126"/>
      <c r="C25" s="126"/>
      <c r="D25" s="126"/>
      <c r="E25" s="126"/>
      <c r="F25" s="126"/>
      <c r="G25" s="126"/>
      <c r="H25" s="126"/>
      <c r="I25" s="126"/>
      <c r="J25" s="126"/>
    </row>
    <row r="26" spans="1:10" x14ac:dyDescent="0.25">
      <c r="A26" s="125"/>
      <c r="B26" s="126"/>
      <c r="C26" s="126"/>
      <c r="D26" s="126"/>
      <c r="E26" s="126"/>
      <c r="F26" s="126"/>
      <c r="G26" s="126"/>
      <c r="H26" s="126"/>
      <c r="I26" s="126"/>
      <c r="J26" s="126"/>
    </row>
    <row r="27" spans="1:10" x14ac:dyDescent="0.25">
      <c r="A27" s="125"/>
      <c r="B27" s="126"/>
      <c r="C27" s="126"/>
      <c r="D27" s="126"/>
      <c r="E27" s="126"/>
      <c r="F27" s="126"/>
      <c r="G27" s="126"/>
      <c r="H27" s="126"/>
      <c r="I27" s="126"/>
      <c r="J27" s="126"/>
    </row>
    <row r="28" spans="1:10" x14ac:dyDescent="0.25">
      <c r="A28" s="125"/>
      <c r="B28" s="126"/>
      <c r="C28" s="126"/>
      <c r="D28" s="126"/>
      <c r="E28" s="126"/>
      <c r="F28" s="126"/>
      <c r="G28" s="126"/>
      <c r="H28" s="126"/>
      <c r="I28" s="126"/>
      <c r="J28" s="126"/>
    </row>
    <row r="29" spans="1:10" x14ac:dyDescent="0.25">
      <c r="A29" s="125"/>
      <c r="B29" s="126"/>
      <c r="C29" s="126"/>
      <c r="D29" s="126"/>
      <c r="E29" s="126"/>
      <c r="F29" s="126"/>
      <c r="G29" s="126"/>
      <c r="H29" s="126"/>
      <c r="I29" s="126"/>
      <c r="J29" s="126"/>
    </row>
    <row r="30" spans="1:10" x14ac:dyDescent="0.25">
      <c r="A30" s="125"/>
      <c r="B30" s="126"/>
      <c r="C30" s="126"/>
      <c r="D30" s="126"/>
      <c r="E30" s="126"/>
      <c r="F30" s="126"/>
      <c r="G30" s="126"/>
      <c r="H30" s="126"/>
      <c r="I30" s="126"/>
      <c r="J30" s="126"/>
    </row>
    <row r="31" spans="1:10" ht="15" customHeight="1" x14ac:dyDescent="0.25">
      <c r="A31" s="125"/>
      <c r="B31" s="126"/>
      <c r="C31" s="126"/>
      <c r="D31" s="126"/>
      <c r="E31" s="126"/>
      <c r="F31" s="126"/>
      <c r="G31" s="126"/>
      <c r="H31" s="126"/>
      <c r="I31" s="126"/>
      <c r="J31" s="126"/>
    </row>
    <row r="32" spans="1:10" ht="15" customHeight="1" x14ac:dyDescent="0.25">
      <c r="A32" s="125"/>
      <c r="B32" s="126"/>
      <c r="C32" s="126"/>
      <c r="D32" s="126"/>
      <c r="E32" s="126"/>
      <c r="F32" s="126"/>
      <c r="G32" s="126"/>
      <c r="H32" s="126"/>
      <c r="I32" s="126"/>
      <c r="J32" s="126"/>
    </row>
    <row r="33" spans="1:10" ht="15" customHeight="1" x14ac:dyDescent="0.25">
      <c r="A33" s="125"/>
      <c r="B33" s="126"/>
      <c r="C33" s="126"/>
      <c r="D33" s="126"/>
      <c r="E33" s="126"/>
      <c r="F33" s="126"/>
      <c r="G33" s="126"/>
      <c r="H33" s="126"/>
      <c r="I33" s="126"/>
      <c r="J33" s="126"/>
    </row>
    <row r="34" spans="1:10" ht="15" customHeight="1" x14ac:dyDescent="0.25">
      <c r="A34" s="125"/>
      <c r="B34" s="126"/>
      <c r="C34" s="126"/>
      <c r="D34" s="126"/>
      <c r="E34" s="126"/>
      <c r="F34" s="126"/>
      <c r="G34" s="126"/>
      <c r="H34" s="126"/>
      <c r="I34" s="126"/>
      <c r="J34" s="126"/>
    </row>
    <row r="35" spans="1:10" ht="15" customHeight="1" x14ac:dyDescent="0.25">
      <c r="A35" s="125"/>
      <c r="B35" s="126"/>
      <c r="C35" s="126"/>
      <c r="D35" s="126"/>
      <c r="E35" s="126"/>
      <c r="F35" s="126"/>
      <c r="G35" s="126"/>
      <c r="H35" s="126"/>
      <c r="I35" s="126"/>
      <c r="J35" s="126"/>
    </row>
    <row r="36" spans="1:10" ht="15" customHeight="1" x14ac:dyDescent="0.25">
      <c r="A36" s="125"/>
      <c r="B36" s="126"/>
      <c r="C36" s="126"/>
      <c r="D36" s="126"/>
      <c r="E36" s="126"/>
      <c r="F36" s="126"/>
      <c r="G36" s="126"/>
      <c r="H36" s="126"/>
      <c r="I36" s="126"/>
      <c r="J36" s="126"/>
    </row>
    <row r="37" spans="1:10" ht="15" customHeight="1" x14ac:dyDescent="0.25">
      <c r="A37" s="125"/>
      <c r="B37" s="126"/>
      <c r="C37" s="126"/>
      <c r="D37" s="126"/>
      <c r="E37" s="126"/>
      <c r="F37" s="126"/>
      <c r="G37" s="126"/>
      <c r="H37" s="126"/>
      <c r="I37" s="126"/>
      <c r="J37" s="126"/>
    </row>
    <row r="38" spans="1:10" ht="15" customHeight="1" x14ac:dyDescent="0.25">
      <c r="A38" s="125"/>
      <c r="B38" s="126"/>
      <c r="C38" s="126"/>
      <c r="D38" s="126"/>
      <c r="E38" s="126"/>
      <c r="F38" s="126"/>
      <c r="G38" s="126"/>
      <c r="H38" s="126"/>
      <c r="I38" s="126"/>
      <c r="J38" s="126"/>
    </row>
    <row r="39" spans="1:10" x14ac:dyDescent="0.25">
      <c r="A39" s="98" t="s">
        <v>69</v>
      </c>
      <c r="B39" s="100"/>
      <c r="C39" s="100"/>
      <c r="D39" s="100"/>
      <c r="E39" s="100"/>
      <c r="F39" s="100"/>
      <c r="G39" s="100"/>
      <c r="H39" s="100"/>
      <c r="I39" s="100"/>
      <c r="J39" s="100"/>
    </row>
    <row r="40" spans="1:10" ht="16.5" customHeight="1" x14ac:dyDescent="0.25">
      <c r="A40" s="130" t="s">
        <v>27</v>
      </c>
      <c r="B40" s="131"/>
      <c r="C40" s="131"/>
      <c r="D40" s="132"/>
      <c r="E40" s="37" t="s">
        <v>10</v>
      </c>
      <c r="F40" s="39" t="s">
        <v>81</v>
      </c>
      <c r="G40" s="45" t="s">
        <v>322</v>
      </c>
      <c r="H40" s="46"/>
      <c r="I40" s="47"/>
      <c r="J40" s="37" t="s">
        <v>10</v>
      </c>
    </row>
    <row r="41" spans="1:10" x14ac:dyDescent="0.25">
      <c r="A41" s="104" t="s">
        <v>183</v>
      </c>
      <c r="B41" s="105"/>
      <c r="C41" s="105"/>
      <c r="D41" s="106"/>
      <c r="E41" s="14">
        <v>1</v>
      </c>
      <c r="F41" s="14" t="s">
        <v>323</v>
      </c>
      <c r="G41" s="127" t="s">
        <v>186</v>
      </c>
      <c r="H41" s="128"/>
      <c r="I41" s="129"/>
      <c r="J41" s="14">
        <v>1</v>
      </c>
    </row>
    <row r="42" spans="1:10" x14ac:dyDescent="0.25">
      <c r="A42" s="104" t="s">
        <v>184</v>
      </c>
      <c r="B42" s="105"/>
      <c r="C42" s="105"/>
      <c r="D42" s="106"/>
      <c r="E42" s="14">
        <v>1</v>
      </c>
      <c r="F42" s="14" t="s">
        <v>323</v>
      </c>
      <c r="G42" s="107"/>
      <c r="H42" s="105"/>
      <c r="I42" s="106"/>
      <c r="J42" s="14"/>
    </row>
    <row r="43" spans="1:10" x14ac:dyDescent="0.25">
      <c r="A43" s="104" t="s">
        <v>185</v>
      </c>
      <c r="B43" s="105"/>
      <c r="C43" s="105"/>
      <c r="D43" s="106"/>
      <c r="E43" s="14">
        <v>2</v>
      </c>
      <c r="F43" s="14" t="s">
        <v>323</v>
      </c>
      <c r="G43" s="107"/>
      <c r="H43" s="105"/>
      <c r="I43" s="106"/>
      <c r="J43" s="14"/>
    </row>
    <row r="44" spans="1:10" x14ac:dyDescent="0.25">
      <c r="A44" s="104" t="s">
        <v>186</v>
      </c>
      <c r="B44" s="105"/>
      <c r="C44" s="105"/>
      <c r="D44" s="106"/>
      <c r="E44" s="14">
        <v>1</v>
      </c>
      <c r="F44" s="22" t="s">
        <v>323</v>
      </c>
      <c r="G44" s="107"/>
      <c r="H44" s="105"/>
      <c r="I44" s="106"/>
      <c r="J44" s="14"/>
    </row>
    <row r="45" spans="1:10" x14ac:dyDescent="0.25">
      <c r="A45" s="111" t="s">
        <v>8</v>
      </c>
      <c r="B45" s="112"/>
      <c r="C45" s="112"/>
      <c r="D45" s="112"/>
      <c r="E45" s="112"/>
      <c r="F45" s="112"/>
      <c r="G45" s="112"/>
      <c r="H45" s="112"/>
      <c r="I45" s="112"/>
      <c r="J45" s="112"/>
    </row>
    <row r="46" spans="1:10" x14ac:dyDescent="0.25">
      <c r="A46" s="113" t="s">
        <v>9</v>
      </c>
      <c r="B46" s="90"/>
      <c r="C46" s="90"/>
      <c r="D46" s="90"/>
      <c r="E46" s="90"/>
      <c r="F46" s="90"/>
      <c r="G46" s="16" t="s">
        <v>10</v>
      </c>
      <c r="H46" s="90" t="s">
        <v>11</v>
      </c>
      <c r="I46" s="90"/>
      <c r="J46" s="90"/>
    </row>
    <row r="47" spans="1:10" x14ac:dyDescent="0.25">
      <c r="A47" s="114" t="s">
        <v>324</v>
      </c>
      <c r="B47" s="85"/>
      <c r="C47" s="85"/>
      <c r="D47" s="85"/>
      <c r="E47" s="85"/>
      <c r="F47" s="85"/>
      <c r="G47" s="14">
        <v>1</v>
      </c>
      <c r="H47" s="85" t="s">
        <v>325</v>
      </c>
      <c r="I47" s="85"/>
      <c r="J47" s="85"/>
    </row>
    <row r="48" spans="1:10" s="2" customFormat="1" ht="16.5" customHeight="1" x14ac:dyDescent="0.3">
      <c r="A48" s="115" t="s">
        <v>326</v>
      </c>
      <c r="B48" s="116"/>
      <c r="C48" s="117"/>
      <c r="D48" s="117"/>
      <c r="E48" s="117"/>
      <c r="F48" s="117"/>
      <c r="G48" s="117"/>
      <c r="H48" s="117"/>
      <c r="I48" s="117"/>
      <c r="J48" s="117"/>
    </row>
    <row r="49" spans="1:10" s="2" customFormat="1" ht="34.5" customHeight="1" x14ac:dyDescent="0.3">
      <c r="A49" s="118" t="s">
        <v>327</v>
      </c>
      <c r="B49" s="119"/>
      <c r="C49" s="120"/>
      <c r="D49" s="44" t="s">
        <v>84</v>
      </c>
      <c r="E49" s="83" t="s">
        <v>328</v>
      </c>
      <c r="F49" s="84"/>
      <c r="G49" s="83" t="s">
        <v>329</v>
      </c>
      <c r="H49" s="141"/>
      <c r="I49" s="141"/>
      <c r="J49" s="141"/>
    </row>
    <row r="50" spans="1:10" s="2" customFormat="1" ht="31.5" customHeight="1" x14ac:dyDescent="0.3">
      <c r="A50" s="121"/>
      <c r="B50" s="122"/>
      <c r="C50" s="122"/>
      <c r="D50" s="38"/>
      <c r="E50" s="139"/>
      <c r="F50" s="140"/>
      <c r="G50" s="139"/>
      <c r="H50" s="142"/>
      <c r="I50" s="142"/>
      <c r="J50" s="140"/>
    </row>
    <row r="51" spans="1:10" s="2" customFormat="1" ht="21.95" customHeight="1" x14ac:dyDescent="0.3">
      <c r="A51" s="108" t="s">
        <v>70</v>
      </c>
      <c r="B51" s="109"/>
      <c r="C51" s="110"/>
      <c r="D51" s="110"/>
      <c r="E51" s="110"/>
      <c r="F51" s="110"/>
      <c r="G51" s="110"/>
      <c r="H51" s="110"/>
      <c r="I51" s="110"/>
      <c r="J51" s="110"/>
    </row>
    <row r="52" spans="1:10" s="2" customFormat="1" ht="21.95" customHeight="1" x14ac:dyDescent="0.3">
      <c r="A52" s="101" t="s">
        <v>30</v>
      </c>
      <c r="B52" s="102"/>
      <c r="C52" s="103"/>
      <c r="D52" s="16" t="s">
        <v>25</v>
      </c>
      <c r="E52" s="16" t="s">
        <v>4</v>
      </c>
      <c r="F52" s="16" t="s">
        <v>5</v>
      </c>
      <c r="G52" s="16" t="s">
        <v>6</v>
      </c>
      <c r="H52" s="16" t="s">
        <v>7</v>
      </c>
      <c r="I52" s="88" t="s">
        <v>26</v>
      </c>
      <c r="J52" s="89"/>
    </row>
    <row r="53" spans="1:10" s="2" customFormat="1" ht="21.95" customHeight="1" x14ac:dyDescent="0.3">
      <c r="A53" s="98" t="s">
        <v>24</v>
      </c>
      <c r="B53" s="99"/>
      <c r="C53" s="100"/>
      <c r="D53" s="100"/>
      <c r="E53" s="100"/>
      <c r="F53" s="100"/>
      <c r="G53" s="100"/>
      <c r="H53" s="100"/>
      <c r="I53" s="100"/>
      <c r="J53" s="100"/>
    </row>
    <row r="54" spans="1:10" s="2" customFormat="1" ht="21.95" customHeight="1" x14ac:dyDescent="0.3">
      <c r="A54" s="101" t="s">
        <v>30</v>
      </c>
      <c r="B54" s="102"/>
      <c r="C54" s="103"/>
      <c r="D54" s="16" t="s">
        <v>25</v>
      </c>
      <c r="E54" s="16" t="s">
        <v>4</v>
      </c>
      <c r="F54" s="16" t="s">
        <v>5</v>
      </c>
      <c r="G54" s="16" t="s">
        <v>6</v>
      </c>
      <c r="H54" s="16" t="s">
        <v>7</v>
      </c>
      <c r="I54" s="88" t="s">
        <v>26</v>
      </c>
      <c r="J54" s="89"/>
    </row>
    <row r="55" spans="1:10" s="2" customFormat="1" ht="24.75" customHeight="1" x14ac:dyDescent="0.3">
      <c r="A55" s="10" t="s">
        <v>57</v>
      </c>
      <c r="B55" s="91" t="s">
        <v>187</v>
      </c>
      <c r="C55" s="91"/>
      <c r="D55" s="17">
        <v>0</v>
      </c>
      <c r="E55" s="18">
        <v>15</v>
      </c>
      <c r="F55" s="15">
        <v>15</v>
      </c>
      <c r="G55" s="18">
        <v>16</v>
      </c>
      <c r="H55" s="18">
        <v>16</v>
      </c>
      <c r="I55" s="86" t="s">
        <v>189</v>
      </c>
      <c r="J55" s="87"/>
    </row>
    <row r="56" spans="1:10" s="2" customFormat="1" ht="24.75" customHeight="1" x14ac:dyDescent="0.3">
      <c r="A56" s="10" t="s">
        <v>58</v>
      </c>
      <c r="B56" s="91" t="s">
        <v>190</v>
      </c>
      <c r="C56" s="91"/>
      <c r="D56" s="17">
        <v>0</v>
      </c>
      <c r="E56" s="18">
        <v>3.5</v>
      </c>
      <c r="F56" s="18">
        <v>3.5</v>
      </c>
      <c r="G56" s="18">
        <v>3.5</v>
      </c>
      <c r="H56" s="18">
        <v>3.5</v>
      </c>
      <c r="I56" s="86" t="s">
        <v>191</v>
      </c>
      <c r="J56" s="87"/>
    </row>
    <row r="57" spans="1:10" s="2" customFormat="1" ht="24.75" customHeight="1" x14ac:dyDescent="0.3">
      <c r="A57" s="10" t="s">
        <v>59</v>
      </c>
      <c r="B57" s="91" t="s">
        <v>192</v>
      </c>
      <c r="C57" s="91"/>
      <c r="D57" s="17" t="s">
        <v>188</v>
      </c>
      <c r="E57" s="18">
        <v>15</v>
      </c>
      <c r="F57" s="15">
        <v>15.5</v>
      </c>
      <c r="G57" s="18">
        <v>16</v>
      </c>
      <c r="H57" s="18">
        <v>16.5</v>
      </c>
      <c r="I57" s="86" t="s">
        <v>193</v>
      </c>
      <c r="J57" s="87"/>
    </row>
    <row r="58" spans="1:10" s="2" customFormat="1" ht="24.75" customHeight="1" x14ac:dyDescent="0.3">
      <c r="A58" s="10" t="s">
        <v>60</v>
      </c>
      <c r="B58" s="91" t="s">
        <v>194</v>
      </c>
      <c r="C58" s="91"/>
      <c r="D58" s="17" t="s">
        <v>188</v>
      </c>
      <c r="E58" s="18">
        <v>24</v>
      </c>
      <c r="F58" s="15">
        <v>25</v>
      </c>
      <c r="G58" s="18">
        <v>26</v>
      </c>
      <c r="H58" s="18">
        <v>27</v>
      </c>
      <c r="I58" s="86" t="s">
        <v>196</v>
      </c>
      <c r="J58" s="87"/>
    </row>
    <row r="59" spans="1:10" s="2" customFormat="1" ht="24.75" customHeight="1" x14ac:dyDescent="0.3">
      <c r="A59" s="10" t="s">
        <v>61</v>
      </c>
      <c r="B59" s="91" t="s">
        <v>272</v>
      </c>
      <c r="C59" s="91"/>
      <c r="D59" s="17" t="s">
        <v>188</v>
      </c>
      <c r="E59" s="18">
        <v>22</v>
      </c>
      <c r="F59" s="15">
        <v>23</v>
      </c>
      <c r="G59" s="18">
        <v>24</v>
      </c>
      <c r="H59" s="18">
        <v>25</v>
      </c>
      <c r="I59" s="86" t="s">
        <v>197</v>
      </c>
      <c r="J59" s="87"/>
    </row>
    <row r="60" spans="1:10" s="2" customFormat="1" ht="24.75" customHeight="1" x14ac:dyDescent="0.3">
      <c r="A60" s="10" t="s">
        <v>62</v>
      </c>
      <c r="B60" s="91" t="s">
        <v>268</v>
      </c>
      <c r="C60" s="91"/>
      <c r="D60" s="17">
        <v>0</v>
      </c>
      <c r="E60" s="18">
        <v>2.5</v>
      </c>
      <c r="F60" s="18">
        <v>2.5</v>
      </c>
      <c r="G60" s="18">
        <v>2.5</v>
      </c>
      <c r="H60" s="18">
        <v>2.5</v>
      </c>
      <c r="I60" s="86" t="s">
        <v>269</v>
      </c>
      <c r="J60" s="87"/>
    </row>
    <row r="61" spans="1:10" s="2" customFormat="1" ht="24.75" customHeight="1" x14ac:dyDescent="0.3">
      <c r="A61" s="10" t="s">
        <v>63</v>
      </c>
      <c r="B61" s="91" t="s">
        <v>270</v>
      </c>
      <c r="C61" s="91"/>
      <c r="D61" s="17" t="s">
        <v>195</v>
      </c>
      <c r="E61" s="18">
        <v>33</v>
      </c>
      <c r="F61" s="15">
        <v>34</v>
      </c>
      <c r="G61" s="18">
        <v>35</v>
      </c>
      <c r="H61" s="18">
        <v>36</v>
      </c>
      <c r="I61" s="86" t="s">
        <v>198</v>
      </c>
      <c r="J61" s="87"/>
    </row>
    <row r="62" spans="1:10" s="2" customFormat="1" ht="24.75" customHeight="1" x14ac:dyDescent="0.3">
      <c r="A62" s="10" t="s">
        <v>64</v>
      </c>
      <c r="B62" s="91" t="s">
        <v>199</v>
      </c>
      <c r="C62" s="91"/>
      <c r="D62" s="17" t="s">
        <v>195</v>
      </c>
      <c r="E62" s="18">
        <v>68.5</v>
      </c>
      <c r="F62" s="15">
        <v>70</v>
      </c>
      <c r="G62" s="18">
        <v>71.5</v>
      </c>
      <c r="H62" s="18">
        <v>73</v>
      </c>
      <c r="I62" s="86" t="s">
        <v>200</v>
      </c>
      <c r="J62" s="87"/>
    </row>
    <row r="63" spans="1:10" s="2" customFormat="1" ht="24.75" customHeight="1" x14ac:dyDescent="0.3">
      <c r="A63" s="10" t="s">
        <v>65</v>
      </c>
      <c r="B63" s="91" t="s">
        <v>201</v>
      </c>
      <c r="C63" s="91"/>
      <c r="D63" s="17">
        <v>0</v>
      </c>
      <c r="E63" s="18">
        <v>2.5</v>
      </c>
      <c r="F63" s="18">
        <v>2.5</v>
      </c>
      <c r="G63" s="18">
        <v>2.5</v>
      </c>
      <c r="H63" s="18">
        <v>2.5</v>
      </c>
      <c r="I63" s="86" t="s">
        <v>202</v>
      </c>
      <c r="J63" s="87"/>
    </row>
    <row r="64" spans="1:10" s="2" customFormat="1" ht="24.75" customHeight="1" x14ac:dyDescent="0.3">
      <c r="A64" s="10" t="s">
        <v>66</v>
      </c>
      <c r="B64" s="91" t="s">
        <v>203</v>
      </c>
      <c r="C64" s="91"/>
      <c r="D64" s="17" t="s">
        <v>195</v>
      </c>
      <c r="E64" s="18">
        <v>102</v>
      </c>
      <c r="F64" s="15">
        <v>104</v>
      </c>
      <c r="G64" s="18">
        <v>106</v>
      </c>
      <c r="H64" s="18">
        <v>108</v>
      </c>
      <c r="I64" s="86" t="s">
        <v>204</v>
      </c>
      <c r="J64" s="87"/>
    </row>
    <row r="65" spans="1:10" s="2" customFormat="1" ht="24.75" customHeight="1" x14ac:dyDescent="0.3">
      <c r="A65" s="10" t="s">
        <v>71</v>
      </c>
      <c r="B65" s="91" t="s">
        <v>205</v>
      </c>
      <c r="C65" s="91"/>
      <c r="D65" s="17" t="s">
        <v>195</v>
      </c>
      <c r="E65" s="18">
        <v>100</v>
      </c>
      <c r="F65" s="15">
        <v>102</v>
      </c>
      <c r="G65" s="18">
        <v>104</v>
      </c>
      <c r="H65" s="18">
        <v>106</v>
      </c>
      <c r="I65" s="86" t="s">
        <v>206</v>
      </c>
      <c r="J65" s="87"/>
    </row>
    <row r="66" spans="1:10" s="2" customFormat="1" ht="24.75" customHeight="1" x14ac:dyDescent="0.3">
      <c r="A66" s="10" t="s">
        <v>72</v>
      </c>
      <c r="B66" s="91" t="s">
        <v>207</v>
      </c>
      <c r="C66" s="91"/>
      <c r="D66" s="17" t="s">
        <v>195</v>
      </c>
      <c r="E66" s="18">
        <v>100</v>
      </c>
      <c r="F66" s="15">
        <v>102</v>
      </c>
      <c r="G66" s="18">
        <v>104</v>
      </c>
      <c r="H66" s="18">
        <v>106</v>
      </c>
      <c r="I66" s="86" t="s">
        <v>208</v>
      </c>
      <c r="J66" s="87"/>
    </row>
    <row r="67" spans="1:10" s="2" customFormat="1" ht="24.75" customHeight="1" x14ac:dyDescent="0.3">
      <c r="A67" s="10" t="s">
        <v>73</v>
      </c>
      <c r="B67" s="91" t="s">
        <v>271</v>
      </c>
      <c r="C67" s="91"/>
      <c r="D67" s="17">
        <v>0</v>
      </c>
      <c r="E67" s="18">
        <v>7</v>
      </c>
      <c r="F67" s="15">
        <v>7</v>
      </c>
      <c r="G67" s="18">
        <v>7</v>
      </c>
      <c r="H67" s="18">
        <v>7</v>
      </c>
      <c r="I67" s="86" t="s">
        <v>275</v>
      </c>
      <c r="J67" s="87"/>
    </row>
    <row r="68" spans="1:10" s="2" customFormat="1" ht="30.75" customHeight="1" x14ac:dyDescent="0.3">
      <c r="A68" s="10" t="s">
        <v>74</v>
      </c>
      <c r="B68" s="92" t="s">
        <v>277</v>
      </c>
      <c r="C68" s="92"/>
      <c r="D68" s="17">
        <v>0</v>
      </c>
      <c r="E68" s="18">
        <v>8</v>
      </c>
      <c r="F68" s="15">
        <v>8</v>
      </c>
      <c r="G68" s="18">
        <v>8</v>
      </c>
      <c r="H68" s="18">
        <v>8</v>
      </c>
      <c r="I68" s="86" t="s">
        <v>276</v>
      </c>
      <c r="J68" s="87"/>
    </row>
    <row r="69" spans="1:10" s="2" customFormat="1" ht="30.75" customHeight="1" x14ac:dyDescent="0.3">
      <c r="A69" s="10" t="s">
        <v>211</v>
      </c>
      <c r="B69" s="92" t="s">
        <v>273</v>
      </c>
      <c r="C69" s="92"/>
      <c r="D69" s="17">
        <v>0</v>
      </c>
      <c r="E69" s="18">
        <v>1.5</v>
      </c>
      <c r="F69" s="15">
        <v>1.5</v>
      </c>
      <c r="G69" s="18">
        <v>1.5</v>
      </c>
      <c r="H69" s="18">
        <v>1.5</v>
      </c>
      <c r="I69" s="86" t="s">
        <v>274</v>
      </c>
      <c r="J69" s="93"/>
    </row>
    <row r="70" spans="1:10" s="2" customFormat="1" ht="24.75" customHeight="1" x14ac:dyDescent="0.3">
      <c r="A70" s="10" t="s">
        <v>212</v>
      </c>
      <c r="B70" s="97" t="s">
        <v>209</v>
      </c>
      <c r="C70" s="97"/>
      <c r="D70" s="17" t="s">
        <v>195</v>
      </c>
      <c r="E70" s="18">
        <f>(F70-1.5)</f>
        <v>42.5</v>
      </c>
      <c r="F70" s="15">
        <v>44</v>
      </c>
      <c r="G70" s="18">
        <f>(F70+1.5)</f>
        <v>45.5</v>
      </c>
      <c r="H70" s="18">
        <f>(G70+1)</f>
        <v>46.5</v>
      </c>
      <c r="I70" s="86" t="s">
        <v>210</v>
      </c>
      <c r="J70" s="87"/>
    </row>
    <row r="71" spans="1:10" s="2" customFormat="1" ht="24.75" customHeight="1" x14ac:dyDescent="0.3">
      <c r="A71" s="10" t="s">
        <v>213</v>
      </c>
      <c r="B71" s="91" t="s">
        <v>214</v>
      </c>
      <c r="C71" s="91"/>
      <c r="D71" s="17" t="s">
        <v>195</v>
      </c>
      <c r="E71" s="18">
        <v>68.5</v>
      </c>
      <c r="F71" s="15">
        <v>70</v>
      </c>
      <c r="G71" s="18">
        <v>71.5</v>
      </c>
      <c r="H71" s="18">
        <v>73</v>
      </c>
      <c r="I71" s="86" t="s">
        <v>215</v>
      </c>
      <c r="J71" s="87"/>
    </row>
    <row r="72" spans="1:10" s="2" customFormat="1" ht="24.75" customHeight="1" thickBot="1" x14ac:dyDescent="0.35">
      <c r="A72" s="11" t="s">
        <v>216</v>
      </c>
      <c r="B72" s="94" t="s">
        <v>217</v>
      </c>
      <c r="C72" s="94"/>
      <c r="D72" s="19" t="s">
        <v>195</v>
      </c>
      <c r="E72" s="20">
        <v>25</v>
      </c>
      <c r="F72" s="21">
        <v>26</v>
      </c>
      <c r="G72" s="20">
        <v>27</v>
      </c>
      <c r="H72" s="20">
        <v>28</v>
      </c>
      <c r="I72" s="95" t="s">
        <v>196</v>
      </c>
      <c r="J72" s="96"/>
    </row>
    <row r="73" spans="1:10" ht="16.5" customHeight="1" x14ac:dyDescent="0.25">
      <c r="A73" s="62" t="s">
        <v>319</v>
      </c>
      <c r="B73" s="63"/>
      <c r="C73" s="64"/>
      <c r="D73" s="62" t="s">
        <v>320</v>
      </c>
      <c r="E73" s="63"/>
      <c r="F73" s="64"/>
      <c r="G73" s="62" t="s">
        <v>321</v>
      </c>
      <c r="H73" s="63"/>
      <c r="I73" s="63"/>
      <c r="J73" s="64"/>
    </row>
    <row r="74" spans="1:10" ht="17.25" thickBot="1" x14ac:dyDescent="0.3">
      <c r="A74" s="65"/>
      <c r="B74" s="66"/>
      <c r="C74" s="67"/>
      <c r="D74" s="65"/>
      <c r="E74" s="66"/>
      <c r="F74" s="67"/>
      <c r="G74" s="65"/>
      <c r="H74" s="66"/>
      <c r="I74" s="66"/>
      <c r="J74" s="67"/>
    </row>
    <row r="75" spans="1:10" x14ac:dyDescent="0.25">
      <c r="J75" s="7"/>
    </row>
  </sheetData>
  <mergeCells count="85">
    <mergeCell ref="A3:B3"/>
    <mergeCell ref="A4:B4"/>
    <mergeCell ref="A1:C2"/>
    <mergeCell ref="C4:D4"/>
    <mergeCell ref="E4:F4"/>
    <mergeCell ref="C3:D3"/>
    <mergeCell ref="E3:F3"/>
    <mergeCell ref="D1:J1"/>
    <mergeCell ref="D2:J2"/>
    <mergeCell ref="A49:C49"/>
    <mergeCell ref="A50:C50"/>
    <mergeCell ref="A39:J39"/>
    <mergeCell ref="G5:H5"/>
    <mergeCell ref="C5:D5"/>
    <mergeCell ref="E5:F5"/>
    <mergeCell ref="A5:B5"/>
    <mergeCell ref="A9:J38"/>
    <mergeCell ref="G41:I41"/>
    <mergeCell ref="A40:D40"/>
    <mergeCell ref="A41:D41"/>
    <mergeCell ref="A6:J7"/>
    <mergeCell ref="A8:J8"/>
    <mergeCell ref="E50:F50"/>
    <mergeCell ref="G49:J49"/>
    <mergeCell ref="G50:J50"/>
    <mergeCell ref="B56:C56"/>
    <mergeCell ref="A53:J53"/>
    <mergeCell ref="A54:C54"/>
    <mergeCell ref="A44:D44"/>
    <mergeCell ref="G42:I42"/>
    <mergeCell ref="G43:I43"/>
    <mergeCell ref="G44:I44"/>
    <mergeCell ref="A42:D42"/>
    <mergeCell ref="A43:D43"/>
    <mergeCell ref="A51:J51"/>
    <mergeCell ref="I52:J52"/>
    <mergeCell ref="A45:J45"/>
    <mergeCell ref="A46:F46"/>
    <mergeCell ref="A47:F47"/>
    <mergeCell ref="A48:J48"/>
    <mergeCell ref="A52:C52"/>
    <mergeCell ref="B60:C60"/>
    <mergeCell ref="B59:C59"/>
    <mergeCell ref="I59:J59"/>
    <mergeCell ref="B57:C57"/>
    <mergeCell ref="B58:C58"/>
    <mergeCell ref="I58:J58"/>
    <mergeCell ref="B55:C55"/>
    <mergeCell ref="I62:J62"/>
    <mergeCell ref="B62:C62"/>
    <mergeCell ref="B72:C72"/>
    <mergeCell ref="I72:J72"/>
    <mergeCell ref="I68:J68"/>
    <mergeCell ref="B67:C67"/>
    <mergeCell ref="I67:J67"/>
    <mergeCell ref="B70:C70"/>
    <mergeCell ref="I70:J70"/>
    <mergeCell ref="B66:C66"/>
    <mergeCell ref="I66:J66"/>
    <mergeCell ref="I61:J61"/>
    <mergeCell ref="B61:C61"/>
    <mergeCell ref="I60:J60"/>
    <mergeCell ref="I55:J55"/>
    <mergeCell ref="B69:C69"/>
    <mergeCell ref="I69:J69"/>
    <mergeCell ref="B71:C71"/>
    <mergeCell ref="A73:C74"/>
    <mergeCell ref="D73:F74"/>
    <mergeCell ref="G73:J74"/>
    <mergeCell ref="B65:C65"/>
    <mergeCell ref="B68:C68"/>
    <mergeCell ref="B63:C63"/>
    <mergeCell ref="I63:J63"/>
    <mergeCell ref="B64:C64"/>
    <mergeCell ref="I64:J64"/>
    <mergeCell ref="I65:J65"/>
    <mergeCell ref="E49:F49"/>
    <mergeCell ref="H47:J47"/>
    <mergeCell ref="G4:H4"/>
    <mergeCell ref="G3:H3"/>
    <mergeCell ref="I71:J71"/>
    <mergeCell ref="I54:J54"/>
    <mergeCell ref="I56:J56"/>
    <mergeCell ref="I57:J57"/>
    <mergeCell ref="H46:J46"/>
  </mergeCells>
  <printOptions horizontalCentered="1"/>
  <pageMargins left="0.19685039370078741" right="0.19685039370078741" top="0.59055118110236227" bottom="0.39370078740157483" header="0" footer="0"/>
  <pageSetup scale="75" orientation="portrait" r:id="rId1"/>
  <headerFooter>
    <oddFooter>&amp;L&amp;A&amp;RDPTO. MUESTRAS SENA CMTC</oddFooter>
  </headerFooter>
  <rowBreaks count="1" manualBreakCount="1">
    <brk id="47" max="10" man="1"/>
  </rowBreaks>
  <drawing r:id="rId2"/>
  <legacyDrawing r:id="rId3"/>
  <legacyDrawingHF r:id="rId4"/>
  <oleObjects>
    <mc:AlternateContent xmlns:mc="http://schemas.openxmlformats.org/markup-compatibility/2006">
      <mc:Choice Requires="x14">
        <oleObject progId="Word.Picture.8" shapeId="1025" r:id="rId5">
          <objectPr defaultSize="0" autoPict="0" r:id="rId6">
            <anchor moveWithCells="1" sizeWithCells="1">
              <from>
                <xdr:col>1</xdr:col>
                <xdr:colOff>228600</xdr:colOff>
                <xdr:row>0</xdr:row>
                <xdr:rowOff>38100</xdr:rowOff>
              </from>
              <to>
                <xdr:col>2</xdr:col>
                <xdr:colOff>247650</xdr:colOff>
                <xdr:row>1</xdr:row>
                <xdr:rowOff>428625</xdr:rowOff>
              </to>
            </anchor>
          </objectPr>
        </oleObject>
      </mc:Choice>
      <mc:Fallback>
        <oleObject progId="Word.Picture.8" shapeId="1025" r:id="rId5"/>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70"/>
  <sheetViews>
    <sheetView zoomScale="85" zoomScaleNormal="85" zoomScaleSheetLayoutView="85" workbookViewId="0">
      <selection sqref="A1:C2"/>
    </sheetView>
  </sheetViews>
  <sheetFormatPr baseColWidth="10" defaultColWidth="11.42578125" defaultRowHeight="16.5" x14ac:dyDescent="0.25"/>
  <cols>
    <col min="1" max="1" width="4.7109375" style="4" customWidth="1"/>
    <col min="2" max="3" width="13.28515625" style="4" customWidth="1"/>
    <col min="4" max="4" width="19.42578125" style="4" customWidth="1"/>
    <col min="5" max="5" width="10.28515625" style="4" customWidth="1"/>
    <col min="6" max="6" width="9.7109375" style="4" customWidth="1"/>
    <col min="7" max="7" width="10.28515625" style="4" customWidth="1"/>
    <col min="8" max="9" width="13.85546875" style="4" customWidth="1"/>
    <col min="10" max="10" width="13.28515625" style="4" customWidth="1"/>
    <col min="11" max="11" width="14.85546875" style="4" customWidth="1"/>
    <col min="12" max="12" width="10.5703125" style="4" customWidth="1"/>
    <col min="13" max="19" width="5.85546875" style="4" customWidth="1"/>
    <col min="20" max="16384" width="11.42578125" style="4"/>
  </cols>
  <sheetData>
    <row r="1" spans="1:13" ht="37.5" customHeight="1" x14ac:dyDescent="0.25">
      <c r="A1" s="143"/>
      <c r="B1" s="144"/>
      <c r="C1" s="145"/>
      <c r="D1" s="76" t="s">
        <v>339</v>
      </c>
      <c r="E1" s="77"/>
      <c r="F1" s="77"/>
      <c r="G1" s="77"/>
      <c r="H1" s="77"/>
      <c r="I1" s="77"/>
      <c r="J1" s="77"/>
      <c r="K1" s="199"/>
    </row>
    <row r="2" spans="1:13" ht="37.5" customHeight="1" x14ac:dyDescent="0.25">
      <c r="A2" s="201"/>
      <c r="B2" s="202"/>
      <c r="C2" s="203"/>
      <c r="D2" s="149" t="s">
        <v>330</v>
      </c>
      <c r="E2" s="150"/>
      <c r="F2" s="150"/>
      <c r="G2" s="150"/>
      <c r="H2" s="150"/>
      <c r="I2" s="150"/>
      <c r="J2" s="150"/>
      <c r="K2" s="200"/>
    </row>
    <row r="3" spans="1:13" x14ac:dyDescent="0.25">
      <c r="A3" s="227" t="s">
        <v>0</v>
      </c>
      <c r="B3" s="214"/>
      <c r="C3" s="80" t="s">
        <v>315</v>
      </c>
      <c r="D3" s="80"/>
      <c r="E3" s="213" t="s">
        <v>51</v>
      </c>
      <c r="F3" s="214"/>
      <c r="G3" s="81" t="s">
        <v>278</v>
      </c>
      <c r="H3" s="82"/>
      <c r="I3" s="213" t="s">
        <v>52</v>
      </c>
      <c r="J3" s="214"/>
      <c r="K3" s="8"/>
      <c r="M3" s="6"/>
    </row>
    <row r="4" spans="1:13" x14ac:dyDescent="0.25">
      <c r="A4" s="227" t="s">
        <v>1</v>
      </c>
      <c r="B4" s="214"/>
      <c r="C4" s="68" t="s">
        <v>315</v>
      </c>
      <c r="D4" s="68"/>
      <c r="E4" s="213" t="s">
        <v>87</v>
      </c>
      <c r="F4" s="214"/>
      <c r="G4" s="70" t="s">
        <v>279</v>
      </c>
      <c r="H4" s="71"/>
      <c r="I4" s="213" t="s">
        <v>54</v>
      </c>
      <c r="J4" s="214"/>
      <c r="K4" s="12"/>
      <c r="M4" s="6"/>
    </row>
    <row r="5" spans="1:13" ht="16.5" customHeight="1" thickBot="1" x14ac:dyDescent="0.3">
      <c r="A5" s="227" t="s">
        <v>55</v>
      </c>
      <c r="B5" s="214"/>
      <c r="C5" s="228"/>
      <c r="D5" s="229"/>
      <c r="E5" s="213" t="s">
        <v>331</v>
      </c>
      <c r="F5" s="214"/>
      <c r="G5" s="215"/>
      <c r="H5" s="216"/>
      <c r="I5" s="213" t="s">
        <v>3</v>
      </c>
      <c r="J5" s="214"/>
      <c r="K5" s="13"/>
    </row>
    <row r="6" spans="1:13" ht="16.5" customHeight="1" x14ac:dyDescent="0.25">
      <c r="A6" s="204" t="s">
        <v>39</v>
      </c>
      <c r="B6" s="205"/>
      <c r="C6" s="205"/>
      <c r="D6" s="205"/>
      <c r="E6" s="205"/>
      <c r="F6" s="205"/>
      <c r="G6" s="205"/>
      <c r="H6" s="205"/>
      <c r="I6" s="205"/>
      <c r="J6" s="205"/>
      <c r="K6" s="206"/>
    </row>
    <row r="7" spans="1:13" ht="30.75" customHeight="1" x14ac:dyDescent="0.25">
      <c r="A7" s="198" t="s">
        <v>12</v>
      </c>
      <c r="B7" s="155"/>
      <c r="C7" s="26" t="s">
        <v>35</v>
      </c>
      <c r="D7" s="218" t="s">
        <v>46</v>
      </c>
      <c r="E7" s="218"/>
      <c r="F7" s="218"/>
      <c r="G7" s="27" t="s">
        <v>37</v>
      </c>
      <c r="H7" s="28" t="s">
        <v>14</v>
      </c>
      <c r="I7" s="123" t="s">
        <v>38</v>
      </c>
      <c r="J7" s="123"/>
      <c r="K7" s="180"/>
    </row>
    <row r="8" spans="1:13" s="3" customFormat="1" ht="16.5" customHeight="1" x14ac:dyDescent="0.25">
      <c r="A8" s="207"/>
      <c r="B8" s="208"/>
      <c r="C8" s="23" t="s">
        <v>81</v>
      </c>
      <c r="D8" s="217" t="s">
        <v>218</v>
      </c>
      <c r="E8" s="217"/>
      <c r="F8" s="217"/>
      <c r="G8" s="29">
        <v>0.82</v>
      </c>
      <c r="H8" s="9" t="s">
        <v>98</v>
      </c>
      <c r="I8" s="177" t="s">
        <v>90</v>
      </c>
      <c r="J8" s="178"/>
      <c r="K8" s="179"/>
    </row>
    <row r="9" spans="1:13" ht="16.5" customHeight="1" x14ac:dyDescent="0.25">
      <c r="A9" s="207"/>
      <c r="B9" s="208"/>
      <c r="C9" s="23" t="s">
        <v>219</v>
      </c>
      <c r="D9" s="217" t="s">
        <v>220</v>
      </c>
      <c r="E9" s="217"/>
      <c r="F9" s="217"/>
      <c r="G9" s="29">
        <v>0.12</v>
      </c>
      <c r="H9" s="9" t="s">
        <v>98</v>
      </c>
      <c r="I9" s="177" t="s">
        <v>221</v>
      </c>
      <c r="J9" s="209"/>
      <c r="K9" s="210"/>
    </row>
    <row r="10" spans="1:13" ht="16.5" customHeight="1" x14ac:dyDescent="0.25">
      <c r="A10" s="151" t="s">
        <v>13</v>
      </c>
      <c r="B10" s="152"/>
      <c r="C10" s="152"/>
      <c r="D10" s="152"/>
      <c r="E10" s="152"/>
      <c r="F10" s="152"/>
      <c r="G10" s="152"/>
      <c r="H10" s="152"/>
      <c r="I10" s="152"/>
      <c r="J10" s="152"/>
      <c r="K10" s="153"/>
    </row>
    <row r="11" spans="1:13" ht="30.75" customHeight="1" x14ac:dyDescent="0.25">
      <c r="A11" s="198" t="s">
        <v>12</v>
      </c>
      <c r="B11" s="155"/>
      <c r="C11" s="26" t="s">
        <v>35</v>
      </c>
      <c r="D11" s="218" t="s">
        <v>94</v>
      </c>
      <c r="E11" s="218"/>
      <c r="F11" s="218"/>
      <c r="G11" s="27" t="s">
        <v>37</v>
      </c>
      <c r="H11" s="28" t="s">
        <v>14</v>
      </c>
      <c r="I11" s="123" t="s">
        <v>38</v>
      </c>
      <c r="J11" s="123"/>
      <c r="K11" s="180"/>
    </row>
    <row r="12" spans="1:13" ht="26.25" customHeight="1" x14ac:dyDescent="0.25">
      <c r="A12" s="187"/>
      <c r="B12" s="188"/>
      <c r="C12" s="23" t="s">
        <v>91</v>
      </c>
      <c r="D12" s="219" t="s">
        <v>93</v>
      </c>
      <c r="E12" s="219"/>
      <c r="F12" s="219"/>
      <c r="G12" s="9">
        <v>1</v>
      </c>
      <c r="H12" s="9" t="s">
        <v>92</v>
      </c>
      <c r="I12" s="211" t="s">
        <v>104</v>
      </c>
      <c r="J12" s="211"/>
      <c r="K12" s="212"/>
    </row>
    <row r="13" spans="1:13" ht="16.5" customHeight="1" x14ac:dyDescent="0.25">
      <c r="A13" s="187"/>
      <c r="B13" s="188"/>
      <c r="C13" s="23" t="s">
        <v>222</v>
      </c>
      <c r="D13" s="219" t="s">
        <v>223</v>
      </c>
      <c r="E13" s="219"/>
      <c r="F13" s="219"/>
      <c r="G13" s="9">
        <v>0.48</v>
      </c>
      <c r="H13" s="9" t="s">
        <v>98</v>
      </c>
      <c r="I13" s="224" t="s">
        <v>282</v>
      </c>
      <c r="J13" s="225"/>
      <c r="K13" s="226"/>
    </row>
    <row r="14" spans="1:13" ht="16.5" customHeight="1" x14ac:dyDescent="0.25">
      <c r="A14" s="230"/>
      <c r="B14" s="231"/>
      <c r="C14" s="23" t="s">
        <v>224</v>
      </c>
      <c r="D14" s="219" t="s">
        <v>225</v>
      </c>
      <c r="E14" s="219"/>
      <c r="F14" s="219"/>
      <c r="G14" s="9">
        <v>2</v>
      </c>
      <c r="H14" s="9" t="s">
        <v>226</v>
      </c>
      <c r="I14" s="232" t="s">
        <v>227</v>
      </c>
      <c r="J14" s="232"/>
      <c r="K14" s="233"/>
    </row>
    <row r="15" spans="1:13" ht="16.5" customHeight="1" x14ac:dyDescent="0.25">
      <c r="A15" s="220" t="s">
        <v>36</v>
      </c>
      <c r="B15" s="221"/>
      <c r="C15" s="221"/>
      <c r="D15" s="221"/>
      <c r="E15" s="221"/>
      <c r="F15" s="221"/>
      <c r="G15" s="221"/>
      <c r="H15" s="221"/>
      <c r="I15" s="221"/>
      <c r="J15" s="221"/>
      <c r="K15" s="222"/>
    </row>
    <row r="16" spans="1:13" ht="30.75" customHeight="1" x14ac:dyDescent="0.25">
      <c r="A16" s="198" t="s">
        <v>12</v>
      </c>
      <c r="B16" s="155"/>
      <c r="C16" s="154" t="s">
        <v>35</v>
      </c>
      <c r="D16" s="155"/>
      <c r="E16" s="154" t="s">
        <v>29</v>
      </c>
      <c r="F16" s="155"/>
      <c r="G16" s="27" t="s">
        <v>37</v>
      </c>
      <c r="H16" s="28" t="s">
        <v>14</v>
      </c>
      <c r="I16" s="123" t="s">
        <v>38</v>
      </c>
      <c r="J16" s="123"/>
      <c r="K16" s="180"/>
    </row>
    <row r="17" spans="1:11" s="3" customFormat="1" ht="16.5" customHeight="1" x14ac:dyDescent="0.25">
      <c r="A17" s="187" t="s">
        <v>95</v>
      </c>
      <c r="B17" s="188"/>
      <c r="C17" s="170" t="s">
        <v>96</v>
      </c>
      <c r="D17" s="171"/>
      <c r="E17" s="223" t="s">
        <v>97</v>
      </c>
      <c r="F17" s="188"/>
      <c r="G17" s="9">
        <v>53.74</v>
      </c>
      <c r="H17" s="9" t="s">
        <v>98</v>
      </c>
      <c r="I17" s="224" t="s">
        <v>102</v>
      </c>
      <c r="J17" s="225"/>
      <c r="K17" s="226"/>
    </row>
    <row r="18" spans="1:11" s="3" customFormat="1" ht="16.5" customHeight="1" x14ac:dyDescent="0.25">
      <c r="A18" s="187" t="s">
        <v>99</v>
      </c>
      <c r="B18" s="188"/>
      <c r="C18" s="170" t="s">
        <v>100</v>
      </c>
      <c r="D18" s="171"/>
      <c r="E18" s="223" t="s">
        <v>101</v>
      </c>
      <c r="F18" s="188"/>
      <c r="G18" s="9">
        <v>56.18</v>
      </c>
      <c r="H18" s="9" t="s">
        <v>98</v>
      </c>
      <c r="I18" s="224" t="s">
        <v>102</v>
      </c>
      <c r="J18" s="225"/>
      <c r="K18" s="226"/>
    </row>
    <row r="19" spans="1:11" s="3" customFormat="1" ht="16.5" customHeight="1" x14ac:dyDescent="0.25">
      <c r="A19" s="187" t="s">
        <v>95</v>
      </c>
      <c r="B19" s="188"/>
      <c r="C19" s="170" t="s">
        <v>96</v>
      </c>
      <c r="D19" s="171"/>
      <c r="E19" s="223" t="s">
        <v>228</v>
      </c>
      <c r="F19" s="188"/>
      <c r="G19" s="9">
        <v>2.98</v>
      </c>
      <c r="H19" s="9" t="s">
        <v>98</v>
      </c>
      <c r="I19" s="177" t="s">
        <v>284</v>
      </c>
      <c r="J19" s="178"/>
      <c r="K19" s="179"/>
    </row>
    <row r="20" spans="1:11" s="3" customFormat="1" ht="16.5" customHeight="1" x14ac:dyDescent="0.25">
      <c r="A20" s="187" t="s">
        <v>95</v>
      </c>
      <c r="B20" s="188"/>
      <c r="C20" s="170" t="s">
        <v>96</v>
      </c>
      <c r="D20" s="171"/>
      <c r="E20" s="223" t="s">
        <v>97</v>
      </c>
      <c r="F20" s="188"/>
      <c r="G20" s="9">
        <v>0.9</v>
      </c>
      <c r="H20" s="9" t="s">
        <v>98</v>
      </c>
      <c r="I20" s="177" t="s">
        <v>229</v>
      </c>
      <c r="J20" s="178"/>
      <c r="K20" s="179"/>
    </row>
    <row r="21" spans="1:11" ht="16.5" customHeight="1" x14ac:dyDescent="0.25">
      <c r="A21" s="151" t="s">
        <v>50</v>
      </c>
      <c r="B21" s="152"/>
      <c r="C21" s="152"/>
      <c r="D21" s="152"/>
      <c r="E21" s="152"/>
      <c r="F21" s="152"/>
      <c r="G21" s="152"/>
      <c r="H21" s="152"/>
      <c r="I21" s="152"/>
      <c r="J21" s="152"/>
      <c r="K21" s="153"/>
    </row>
    <row r="22" spans="1:11" ht="30.75" customHeight="1" x14ac:dyDescent="0.25">
      <c r="A22" s="198" t="s">
        <v>12</v>
      </c>
      <c r="B22" s="155"/>
      <c r="C22" s="154" t="s">
        <v>82</v>
      </c>
      <c r="D22" s="155"/>
      <c r="E22" s="154" t="s">
        <v>83</v>
      </c>
      <c r="F22" s="155"/>
      <c r="G22" s="27" t="s">
        <v>37</v>
      </c>
      <c r="H22" s="28" t="s">
        <v>84</v>
      </c>
      <c r="I22" s="123" t="s">
        <v>38</v>
      </c>
      <c r="J22" s="123"/>
      <c r="K22" s="180"/>
    </row>
    <row r="23" spans="1:11" ht="16.5" customHeight="1" x14ac:dyDescent="0.25">
      <c r="A23" s="187" t="s">
        <v>219</v>
      </c>
      <c r="B23" s="188"/>
      <c r="C23" s="170" t="s">
        <v>230</v>
      </c>
      <c r="D23" s="171"/>
      <c r="E23" s="223" t="s">
        <v>186</v>
      </c>
      <c r="F23" s="188"/>
      <c r="G23" s="9">
        <v>0.12</v>
      </c>
      <c r="H23" s="24">
        <v>0.42</v>
      </c>
      <c r="I23" s="185" t="s">
        <v>231</v>
      </c>
      <c r="J23" s="185"/>
      <c r="K23" s="186"/>
    </row>
    <row r="24" spans="1:11" ht="16.5" customHeight="1" x14ac:dyDescent="0.25">
      <c r="A24" s="151" t="s">
        <v>42</v>
      </c>
      <c r="B24" s="152"/>
      <c r="C24" s="152"/>
      <c r="D24" s="152"/>
      <c r="E24" s="152"/>
      <c r="F24" s="152"/>
      <c r="G24" s="152"/>
      <c r="H24" s="152"/>
      <c r="I24" s="152"/>
      <c r="J24" s="152"/>
      <c r="K24" s="153"/>
    </row>
    <row r="25" spans="1:11" ht="30.75" customHeight="1" x14ac:dyDescent="0.25">
      <c r="A25" s="198" t="s">
        <v>12</v>
      </c>
      <c r="B25" s="155"/>
      <c r="C25" s="154" t="s">
        <v>82</v>
      </c>
      <c r="D25" s="155"/>
      <c r="E25" s="154" t="s">
        <v>29</v>
      </c>
      <c r="F25" s="155"/>
      <c r="G25" s="27" t="s">
        <v>37</v>
      </c>
      <c r="H25" s="28" t="s">
        <v>84</v>
      </c>
      <c r="I25" s="123" t="s">
        <v>38</v>
      </c>
      <c r="J25" s="123"/>
      <c r="K25" s="180"/>
    </row>
    <row r="26" spans="1:11" s="3" customFormat="1" ht="38.25" customHeight="1" x14ac:dyDescent="0.25">
      <c r="A26" s="187" t="s">
        <v>332</v>
      </c>
      <c r="B26" s="188"/>
      <c r="C26" s="170" t="s">
        <v>333</v>
      </c>
      <c r="D26" s="171"/>
      <c r="E26" s="181" t="s">
        <v>334</v>
      </c>
      <c r="F26" s="182"/>
      <c r="G26" s="9" t="s">
        <v>96</v>
      </c>
      <c r="H26" s="9" t="s">
        <v>335</v>
      </c>
      <c r="I26" s="177" t="s">
        <v>336</v>
      </c>
      <c r="J26" s="178"/>
      <c r="K26" s="179"/>
    </row>
    <row r="27" spans="1:11" ht="16.5" customHeight="1" x14ac:dyDescent="0.25">
      <c r="A27" s="151" t="s">
        <v>15</v>
      </c>
      <c r="B27" s="152"/>
      <c r="C27" s="152"/>
      <c r="D27" s="152"/>
      <c r="E27" s="152"/>
      <c r="F27" s="152"/>
      <c r="G27" s="152"/>
      <c r="H27" s="152"/>
      <c r="I27" s="152"/>
      <c r="J27" s="152"/>
      <c r="K27" s="153"/>
    </row>
    <row r="28" spans="1:11" ht="16.5" customHeight="1" x14ac:dyDescent="0.25">
      <c r="A28" s="195" t="s">
        <v>16</v>
      </c>
      <c r="B28" s="196"/>
      <c r="C28" s="196"/>
      <c r="D28" s="196"/>
      <c r="E28" s="196"/>
      <c r="F28" s="196"/>
      <c r="G28" s="196"/>
      <c r="H28" s="196"/>
      <c r="I28" s="196"/>
      <c r="J28" s="196"/>
      <c r="K28" s="197"/>
    </row>
    <row r="29" spans="1:11" ht="24" customHeight="1" x14ac:dyDescent="0.25">
      <c r="A29" s="183" t="s">
        <v>17</v>
      </c>
      <c r="B29" s="184"/>
      <c r="C29" s="30" t="s">
        <v>41</v>
      </c>
      <c r="D29" s="31" t="s">
        <v>18</v>
      </c>
      <c r="E29" s="31" t="s">
        <v>19</v>
      </c>
      <c r="F29" s="192" t="s">
        <v>38</v>
      </c>
      <c r="G29" s="193"/>
      <c r="H29" s="193"/>
      <c r="I29" s="193"/>
      <c r="J29" s="193"/>
      <c r="K29" s="194"/>
    </row>
    <row r="30" spans="1:11" ht="22.5" customHeight="1" x14ac:dyDescent="0.25">
      <c r="A30" s="162" t="s">
        <v>232</v>
      </c>
      <c r="B30" s="163"/>
      <c r="C30" s="9">
        <v>10</v>
      </c>
      <c r="D30" s="9" t="s">
        <v>103</v>
      </c>
      <c r="E30" s="9" t="s">
        <v>307</v>
      </c>
      <c r="F30" s="156" t="s">
        <v>89</v>
      </c>
      <c r="G30" s="157"/>
      <c r="H30" s="157"/>
      <c r="I30" s="157"/>
      <c r="J30" s="157"/>
      <c r="K30" s="158"/>
    </row>
    <row r="31" spans="1:11" ht="22.5" customHeight="1" x14ac:dyDescent="0.25">
      <c r="A31" s="162" t="s">
        <v>85</v>
      </c>
      <c r="B31" s="163"/>
      <c r="C31" s="9">
        <v>12</v>
      </c>
      <c r="D31" s="9" t="s">
        <v>33</v>
      </c>
      <c r="E31" s="9" t="s">
        <v>307</v>
      </c>
      <c r="F31" s="159"/>
      <c r="G31" s="160"/>
      <c r="H31" s="160"/>
      <c r="I31" s="160"/>
      <c r="J31" s="160"/>
      <c r="K31" s="161"/>
    </row>
    <row r="32" spans="1:11" ht="22.5" customHeight="1" x14ac:dyDescent="0.25">
      <c r="A32" s="162" t="s">
        <v>86</v>
      </c>
      <c r="B32" s="163"/>
      <c r="C32" s="9">
        <v>10</v>
      </c>
      <c r="D32" s="9" t="s">
        <v>34</v>
      </c>
      <c r="E32" s="9" t="s">
        <v>307</v>
      </c>
      <c r="F32" s="159"/>
      <c r="G32" s="160"/>
      <c r="H32" s="160"/>
      <c r="I32" s="160"/>
      <c r="J32" s="160"/>
      <c r="K32" s="161"/>
    </row>
    <row r="33" spans="1:21" ht="16.5" customHeight="1" x14ac:dyDescent="0.25">
      <c r="A33" s="151" t="s">
        <v>20</v>
      </c>
      <c r="B33" s="152"/>
      <c r="C33" s="152"/>
      <c r="D33" s="152"/>
      <c r="E33" s="152"/>
      <c r="F33" s="152"/>
      <c r="G33" s="152"/>
      <c r="H33" s="152"/>
      <c r="I33" s="152"/>
      <c r="J33" s="152"/>
      <c r="K33" s="153"/>
    </row>
    <row r="34" spans="1:21" ht="25.5" customHeight="1" x14ac:dyDescent="0.25">
      <c r="A34" s="32" t="s">
        <v>28</v>
      </c>
      <c r="B34" s="174" t="s">
        <v>43</v>
      </c>
      <c r="C34" s="175"/>
      <c r="D34" s="175"/>
      <c r="E34" s="33" t="s">
        <v>44</v>
      </c>
      <c r="F34" s="33" t="s">
        <v>21</v>
      </c>
      <c r="G34" s="33" t="s">
        <v>40</v>
      </c>
      <c r="H34" s="174" t="s">
        <v>11</v>
      </c>
      <c r="I34" s="175"/>
      <c r="J34" s="175"/>
      <c r="K34" s="176"/>
    </row>
    <row r="35" spans="1:21" ht="20.100000000000001" customHeight="1" x14ac:dyDescent="0.25">
      <c r="A35" s="164" t="s">
        <v>32</v>
      </c>
      <c r="B35" s="165"/>
      <c r="C35" s="165"/>
      <c r="D35" s="165"/>
      <c r="E35" s="165"/>
      <c r="F35" s="165"/>
      <c r="G35" s="165"/>
      <c r="H35" s="165"/>
      <c r="I35" s="165"/>
      <c r="J35" s="165"/>
      <c r="K35" s="166"/>
    </row>
    <row r="36" spans="1:21" ht="16.5" customHeight="1" x14ac:dyDescent="0.25">
      <c r="A36" s="167" t="s">
        <v>249</v>
      </c>
      <c r="B36" s="168"/>
      <c r="C36" s="168"/>
      <c r="D36" s="168"/>
      <c r="E36" s="168"/>
      <c r="F36" s="168"/>
      <c r="G36" s="168"/>
      <c r="H36" s="168"/>
      <c r="I36" s="168"/>
      <c r="J36" s="168"/>
      <c r="K36" s="169"/>
    </row>
    <row r="37" spans="1:21" ht="20.100000000000001" customHeight="1" x14ac:dyDescent="0.25">
      <c r="A37" s="10">
        <v>1</v>
      </c>
      <c r="B37" s="172" t="s">
        <v>250</v>
      </c>
      <c r="C37" s="173"/>
      <c r="D37" s="173"/>
      <c r="E37" s="24" t="s">
        <v>233</v>
      </c>
      <c r="F37" s="24">
        <v>0.42</v>
      </c>
      <c r="G37" s="34">
        <f t="shared" ref="G37" si="0">60/F37</f>
        <v>142.85714285714286</v>
      </c>
      <c r="H37" s="189" t="s">
        <v>285</v>
      </c>
      <c r="I37" s="190"/>
      <c r="J37" s="190"/>
      <c r="K37" s="191"/>
    </row>
    <row r="38" spans="1:21" ht="20.100000000000001" customHeight="1" x14ac:dyDescent="0.25">
      <c r="A38" s="10">
        <v>2</v>
      </c>
      <c r="B38" s="172" t="s">
        <v>291</v>
      </c>
      <c r="C38" s="173"/>
      <c r="D38" s="173"/>
      <c r="E38" s="24" t="s">
        <v>233</v>
      </c>
      <c r="F38" s="24">
        <v>0.3</v>
      </c>
      <c r="G38" s="34">
        <f t="shared" ref="G38" si="1">60/F38</f>
        <v>200</v>
      </c>
      <c r="H38" s="189" t="s">
        <v>306</v>
      </c>
      <c r="I38" s="190"/>
      <c r="J38" s="190"/>
      <c r="K38" s="191"/>
    </row>
    <row r="39" spans="1:21" ht="20.100000000000001" customHeight="1" x14ac:dyDescent="0.25">
      <c r="A39" s="167" t="s">
        <v>183</v>
      </c>
      <c r="B39" s="168"/>
      <c r="C39" s="168"/>
      <c r="D39" s="168"/>
      <c r="E39" s="168"/>
      <c r="F39" s="168"/>
      <c r="G39" s="168"/>
      <c r="H39" s="168"/>
      <c r="I39" s="168"/>
      <c r="J39" s="168"/>
      <c r="K39" s="169"/>
      <c r="U39" s="5"/>
    </row>
    <row r="40" spans="1:21" ht="20.100000000000001" customHeight="1" x14ac:dyDescent="0.25">
      <c r="A40" s="167" t="s">
        <v>186</v>
      </c>
      <c r="B40" s="168"/>
      <c r="C40" s="168"/>
      <c r="D40" s="168"/>
      <c r="E40" s="168"/>
      <c r="F40" s="168"/>
      <c r="G40" s="168"/>
      <c r="H40" s="168"/>
      <c r="I40" s="168"/>
      <c r="J40" s="168"/>
      <c r="K40" s="169"/>
      <c r="U40" s="5"/>
    </row>
    <row r="41" spans="1:21" ht="20.100000000000001" customHeight="1" x14ac:dyDescent="0.25">
      <c r="A41" s="10">
        <v>3</v>
      </c>
      <c r="B41" s="172" t="s">
        <v>237</v>
      </c>
      <c r="C41" s="173"/>
      <c r="D41" s="173"/>
      <c r="E41" s="24" t="s">
        <v>234</v>
      </c>
      <c r="F41" s="24">
        <v>0.36</v>
      </c>
      <c r="G41" s="34">
        <f t="shared" ref="G41:G44" si="2">60/F41</f>
        <v>166.66666666666669</v>
      </c>
      <c r="H41" s="232" t="s">
        <v>238</v>
      </c>
      <c r="I41" s="232"/>
      <c r="J41" s="232"/>
      <c r="K41" s="232"/>
      <c r="U41" s="5"/>
    </row>
    <row r="42" spans="1:21" ht="20.100000000000001" customHeight="1" x14ac:dyDescent="0.25">
      <c r="A42" s="10">
        <v>4</v>
      </c>
      <c r="B42" s="172" t="s">
        <v>286</v>
      </c>
      <c r="C42" s="173"/>
      <c r="D42" s="173"/>
      <c r="E42" s="24" t="s">
        <v>239</v>
      </c>
      <c r="F42" s="24">
        <v>0.3</v>
      </c>
      <c r="G42" s="34">
        <f t="shared" si="2"/>
        <v>200</v>
      </c>
      <c r="H42" s="185"/>
      <c r="I42" s="185"/>
      <c r="J42" s="185"/>
      <c r="K42" s="185"/>
      <c r="U42" s="5"/>
    </row>
    <row r="43" spans="1:21" ht="29.25" customHeight="1" x14ac:dyDescent="0.25">
      <c r="A43" s="10">
        <v>5</v>
      </c>
      <c r="B43" s="234" t="s">
        <v>240</v>
      </c>
      <c r="C43" s="235"/>
      <c r="D43" s="235"/>
      <c r="E43" s="24" t="s">
        <v>234</v>
      </c>
      <c r="F43" s="24">
        <v>1.1599999999999999</v>
      </c>
      <c r="G43" s="34">
        <f t="shared" si="2"/>
        <v>51.724137931034484</v>
      </c>
      <c r="H43" s="232" t="s">
        <v>303</v>
      </c>
      <c r="I43" s="232"/>
      <c r="J43" s="232"/>
      <c r="K43" s="232"/>
      <c r="U43" s="5"/>
    </row>
    <row r="44" spans="1:21" ht="20.100000000000001" customHeight="1" x14ac:dyDescent="0.25">
      <c r="A44" s="10">
        <v>6</v>
      </c>
      <c r="B44" s="172" t="s">
        <v>261</v>
      </c>
      <c r="C44" s="173"/>
      <c r="D44" s="173"/>
      <c r="E44" s="24" t="s">
        <v>233</v>
      </c>
      <c r="F44" s="24">
        <v>0.45</v>
      </c>
      <c r="G44" s="34">
        <f t="shared" si="2"/>
        <v>133.33333333333334</v>
      </c>
      <c r="H44" s="232"/>
      <c r="I44" s="232"/>
      <c r="J44" s="232"/>
      <c r="K44" s="232"/>
      <c r="U44" s="5"/>
    </row>
    <row r="45" spans="1:21" ht="20.100000000000001" customHeight="1" x14ac:dyDescent="0.25">
      <c r="A45" s="10">
        <v>7</v>
      </c>
      <c r="B45" s="172" t="s">
        <v>287</v>
      </c>
      <c r="C45" s="173"/>
      <c r="D45" s="173"/>
      <c r="E45" s="24" t="s">
        <v>234</v>
      </c>
      <c r="F45" s="24">
        <v>0.95</v>
      </c>
      <c r="G45" s="34">
        <f t="shared" ref="G45" si="3">60/F45</f>
        <v>63.15789473684211</v>
      </c>
      <c r="H45" s="232" t="s">
        <v>296</v>
      </c>
      <c r="I45" s="241"/>
      <c r="J45" s="241"/>
      <c r="K45" s="241"/>
      <c r="U45" s="5"/>
    </row>
    <row r="46" spans="1:21" ht="20.100000000000001" customHeight="1" x14ac:dyDescent="0.25">
      <c r="A46" s="167" t="s">
        <v>184</v>
      </c>
      <c r="B46" s="168"/>
      <c r="C46" s="168"/>
      <c r="D46" s="168"/>
      <c r="E46" s="168"/>
      <c r="F46" s="168"/>
      <c r="G46" s="168"/>
      <c r="H46" s="168"/>
      <c r="I46" s="168"/>
      <c r="J46" s="168"/>
      <c r="K46" s="169"/>
      <c r="U46" s="5"/>
    </row>
    <row r="47" spans="1:21" ht="20.100000000000001" customHeight="1" x14ac:dyDescent="0.25">
      <c r="A47" s="167" t="s">
        <v>185</v>
      </c>
      <c r="B47" s="168"/>
      <c r="C47" s="168"/>
      <c r="D47" s="168"/>
      <c r="E47" s="168"/>
      <c r="F47" s="168"/>
      <c r="G47" s="168"/>
      <c r="H47" s="168"/>
      <c r="I47" s="168"/>
      <c r="J47" s="168"/>
      <c r="K47" s="169"/>
      <c r="U47" s="5"/>
    </row>
    <row r="48" spans="1:21" ht="20.100000000000001" customHeight="1" x14ac:dyDescent="0.25">
      <c r="A48" s="164" t="s">
        <v>22</v>
      </c>
      <c r="B48" s="165"/>
      <c r="C48" s="165"/>
      <c r="D48" s="165"/>
      <c r="E48" s="165"/>
      <c r="F48" s="165"/>
      <c r="G48" s="165"/>
      <c r="H48" s="165"/>
      <c r="I48" s="165"/>
      <c r="J48" s="165"/>
      <c r="K48" s="166"/>
      <c r="U48" s="5"/>
    </row>
    <row r="49" spans="1:21" ht="20.100000000000001" customHeight="1" x14ac:dyDescent="0.25">
      <c r="A49" s="10">
        <v>8</v>
      </c>
      <c r="B49" s="172" t="s">
        <v>292</v>
      </c>
      <c r="C49" s="173"/>
      <c r="D49" s="173"/>
      <c r="E49" s="24" t="s">
        <v>252</v>
      </c>
      <c r="F49" s="24">
        <v>0.38</v>
      </c>
      <c r="G49" s="34">
        <f t="shared" ref="G49:G59" si="4">60/F49</f>
        <v>157.89473684210526</v>
      </c>
      <c r="H49" s="232"/>
      <c r="I49" s="232"/>
      <c r="J49" s="232"/>
      <c r="K49" s="232"/>
      <c r="U49" s="5"/>
    </row>
    <row r="50" spans="1:21" ht="20.100000000000001" customHeight="1" x14ac:dyDescent="0.25">
      <c r="A50" s="10">
        <v>9</v>
      </c>
      <c r="B50" s="172" t="s">
        <v>293</v>
      </c>
      <c r="C50" s="173"/>
      <c r="D50" s="173"/>
      <c r="E50" s="24" t="s">
        <v>234</v>
      </c>
      <c r="F50" s="24">
        <v>0.4</v>
      </c>
      <c r="G50" s="34">
        <f t="shared" si="4"/>
        <v>150</v>
      </c>
      <c r="H50" s="232" t="s">
        <v>241</v>
      </c>
      <c r="I50" s="232"/>
      <c r="J50" s="232"/>
      <c r="K50" s="232"/>
      <c r="U50" s="5"/>
    </row>
    <row r="51" spans="1:21" ht="20.100000000000001" customHeight="1" x14ac:dyDescent="0.25">
      <c r="A51" s="10">
        <v>10</v>
      </c>
      <c r="B51" s="172" t="s">
        <v>294</v>
      </c>
      <c r="C51" s="173"/>
      <c r="D51" s="173"/>
      <c r="E51" s="24" t="s">
        <v>252</v>
      </c>
      <c r="F51" s="24">
        <v>0.76</v>
      </c>
      <c r="G51" s="34">
        <f t="shared" si="4"/>
        <v>78.94736842105263</v>
      </c>
      <c r="H51" s="232" t="s">
        <v>242</v>
      </c>
      <c r="I51" s="232"/>
      <c r="J51" s="232"/>
      <c r="K51" s="232"/>
      <c r="U51" s="5"/>
    </row>
    <row r="52" spans="1:21" ht="20.100000000000001" customHeight="1" x14ac:dyDescent="0.25">
      <c r="A52" s="10">
        <v>11</v>
      </c>
      <c r="B52" s="172" t="s">
        <v>308</v>
      </c>
      <c r="C52" s="173"/>
      <c r="D52" s="173"/>
      <c r="E52" s="24" t="s">
        <v>234</v>
      </c>
      <c r="F52" s="24">
        <v>0.74</v>
      </c>
      <c r="G52" s="34">
        <f t="shared" si="4"/>
        <v>81.081081081081081</v>
      </c>
      <c r="H52" s="232" t="s">
        <v>241</v>
      </c>
      <c r="I52" s="232"/>
      <c r="J52" s="232"/>
      <c r="K52" s="232"/>
      <c r="U52" s="5"/>
    </row>
    <row r="53" spans="1:21" ht="20.100000000000001" customHeight="1" x14ac:dyDescent="0.25">
      <c r="A53" s="10">
        <v>12</v>
      </c>
      <c r="B53" s="172" t="s">
        <v>253</v>
      </c>
      <c r="C53" s="173"/>
      <c r="D53" s="173"/>
      <c r="E53" s="24" t="s">
        <v>234</v>
      </c>
      <c r="F53" s="24">
        <v>1.1499999999999999</v>
      </c>
      <c r="G53" s="34">
        <f>60/F53</f>
        <v>52.173913043478265</v>
      </c>
      <c r="H53" s="232" t="s">
        <v>235</v>
      </c>
      <c r="I53" s="232"/>
      <c r="J53" s="232"/>
      <c r="K53" s="232"/>
      <c r="U53" s="5"/>
    </row>
    <row r="54" spans="1:21" ht="20.100000000000001" customHeight="1" x14ac:dyDescent="0.25">
      <c r="A54" s="10">
        <v>13</v>
      </c>
      <c r="B54" s="172" t="s">
        <v>259</v>
      </c>
      <c r="C54" s="173"/>
      <c r="D54" s="173"/>
      <c r="E54" s="24" t="s">
        <v>234</v>
      </c>
      <c r="F54" s="24">
        <v>1.48</v>
      </c>
      <c r="G54" s="34">
        <f>60/F54</f>
        <v>40.54054054054054</v>
      </c>
      <c r="H54" s="232" t="s">
        <v>297</v>
      </c>
      <c r="I54" s="232"/>
      <c r="J54" s="232"/>
      <c r="K54" s="232"/>
      <c r="U54" s="5"/>
    </row>
    <row r="55" spans="1:21" ht="20.100000000000001" customHeight="1" x14ac:dyDescent="0.25">
      <c r="A55" s="10">
        <v>14</v>
      </c>
      <c r="B55" s="172" t="s">
        <v>309</v>
      </c>
      <c r="C55" s="173"/>
      <c r="D55" s="173"/>
      <c r="E55" s="24" t="s">
        <v>234</v>
      </c>
      <c r="F55" s="24">
        <v>0.49</v>
      </c>
      <c r="G55" s="34">
        <f>60/F55</f>
        <v>122.44897959183673</v>
      </c>
      <c r="H55" s="232" t="s">
        <v>236</v>
      </c>
      <c r="I55" s="232"/>
      <c r="J55" s="232"/>
      <c r="K55" s="232"/>
      <c r="U55" s="5"/>
    </row>
    <row r="56" spans="1:21" ht="20.100000000000001" customHeight="1" x14ac:dyDescent="0.25">
      <c r="A56" s="10">
        <v>15</v>
      </c>
      <c r="B56" s="172" t="s">
        <v>310</v>
      </c>
      <c r="C56" s="173"/>
      <c r="D56" s="173"/>
      <c r="E56" s="24" t="s">
        <v>234</v>
      </c>
      <c r="F56" s="24">
        <v>0.38</v>
      </c>
      <c r="G56" s="34">
        <f>60/F56</f>
        <v>157.89473684210526</v>
      </c>
      <c r="H56" s="232" t="s">
        <v>236</v>
      </c>
      <c r="I56" s="232"/>
      <c r="J56" s="232"/>
      <c r="K56" s="232"/>
      <c r="U56" s="5"/>
    </row>
    <row r="57" spans="1:21" ht="20.100000000000001" customHeight="1" x14ac:dyDescent="0.25">
      <c r="A57" s="10">
        <v>16</v>
      </c>
      <c r="B57" s="172" t="s">
        <v>298</v>
      </c>
      <c r="C57" s="173"/>
      <c r="D57" s="173"/>
      <c r="E57" s="24" t="s">
        <v>251</v>
      </c>
      <c r="F57" s="24">
        <v>1.02</v>
      </c>
      <c r="G57" s="34">
        <f t="shared" si="4"/>
        <v>58.823529411764703</v>
      </c>
      <c r="H57" s="232" t="s">
        <v>299</v>
      </c>
      <c r="I57" s="232"/>
      <c r="J57" s="232"/>
      <c r="K57" s="232"/>
    </row>
    <row r="58" spans="1:21" ht="20.100000000000001" customHeight="1" x14ac:dyDescent="0.25">
      <c r="A58" s="10">
        <v>17</v>
      </c>
      <c r="B58" s="172" t="s">
        <v>313</v>
      </c>
      <c r="C58" s="173"/>
      <c r="D58" s="173"/>
      <c r="E58" s="24" t="s">
        <v>251</v>
      </c>
      <c r="F58" s="24">
        <v>0.2</v>
      </c>
      <c r="G58" s="34">
        <f t="shared" si="4"/>
        <v>300</v>
      </c>
      <c r="H58" s="232" t="s">
        <v>314</v>
      </c>
      <c r="I58" s="232"/>
      <c r="J58" s="232"/>
      <c r="K58" s="232"/>
    </row>
    <row r="59" spans="1:21" ht="20.100000000000001" customHeight="1" x14ac:dyDescent="0.25">
      <c r="A59" s="10">
        <v>18</v>
      </c>
      <c r="B59" s="172" t="s">
        <v>295</v>
      </c>
      <c r="C59" s="173"/>
      <c r="D59" s="173"/>
      <c r="E59" s="24" t="s">
        <v>243</v>
      </c>
      <c r="F59" s="24">
        <v>0.55000000000000004</v>
      </c>
      <c r="G59" s="34">
        <f t="shared" si="4"/>
        <v>109.09090909090908</v>
      </c>
      <c r="H59" s="232" t="s">
        <v>300</v>
      </c>
      <c r="I59" s="232"/>
      <c r="J59" s="232"/>
      <c r="K59" s="232"/>
    </row>
    <row r="60" spans="1:21" ht="20.100000000000001" customHeight="1" x14ac:dyDescent="0.25">
      <c r="A60" s="10">
        <v>19</v>
      </c>
      <c r="B60" s="172" t="s">
        <v>280</v>
      </c>
      <c r="C60" s="173"/>
      <c r="D60" s="173"/>
      <c r="E60" s="24" t="s">
        <v>243</v>
      </c>
      <c r="F60" s="24">
        <v>0.54</v>
      </c>
      <c r="G60" s="34">
        <f t="shared" ref="G60" si="5">60/F60</f>
        <v>111.1111111111111</v>
      </c>
      <c r="H60" s="232" t="s">
        <v>300</v>
      </c>
      <c r="I60" s="232"/>
      <c r="J60" s="232"/>
      <c r="K60" s="232"/>
    </row>
    <row r="61" spans="1:21" ht="20.100000000000001" customHeight="1" x14ac:dyDescent="0.25">
      <c r="A61" s="236" t="s">
        <v>23</v>
      </c>
      <c r="B61" s="165"/>
      <c r="C61" s="165"/>
      <c r="D61" s="165"/>
      <c r="E61" s="165"/>
      <c r="F61" s="165"/>
      <c r="G61" s="165"/>
      <c r="H61" s="165"/>
      <c r="I61" s="165"/>
      <c r="J61" s="165"/>
      <c r="K61" s="166"/>
    </row>
    <row r="62" spans="1:21" ht="20.100000000000001" customHeight="1" x14ac:dyDescent="0.25">
      <c r="A62" s="10">
        <v>20</v>
      </c>
      <c r="B62" s="172" t="s">
        <v>245</v>
      </c>
      <c r="C62" s="173"/>
      <c r="D62" s="173"/>
      <c r="E62" s="24" t="s">
        <v>244</v>
      </c>
      <c r="F62" s="24">
        <v>0.18</v>
      </c>
      <c r="G62" s="34">
        <f t="shared" ref="G62:G67" si="6">60/F62</f>
        <v>333.33333333333337</v>
      </c>
      <c r="H62" s="224" t="s">
        <v>304</v>
      </c>
      <c r="I62" s="225"/>
      <c r="J62" s="225"/>
      <c r="K62" s="237"/>
    </row>
    <row r="63" spans="1:21" ht="20.100000000000001" customHeight="1" x14ac:dyDescent="0.25">
      <c r="A63" s="10">
        <v>21</v>
      </c>
      <c r="B63" s="172" t="s">
        <v>288</v>
      </c>
      <c r="C63" s="173"/>
      <c r="D63" s="173"/>
      <c r="E63" s="24" t="s">
        <v>244</v>
      </c>
      <c r="F63" s="24">
        <v>0.18</v>
      </c>
      <c r="G63" s="34">
        <f t="shared" si="6"/>
        <v>333.33333333333337</v>
      </c>
      <c r="H63" s="224" t="s">
        <v>305</v>
      </c>
      <c r="I63" s="225"/>
      <c r="J63" s="225"/>
      <c r="K63" s="237"/>
    </row>
    <row r="64" spans="1:21" ht="33" customHeight="1" x14ac:dyDescent="0.25">
      <c r="A64" s="10">
        <v>22</v>
      </c>
      <c r="B64" s="172" t="s">
        <v>289</v>
      </c>
      <c r="C64" s="173"/>
      <c r="D64" s="173"/>
      <c r="E64" s="24" t="s">
        <v>233</v>
      </c>
      <c r="F64" s="24">
        <v>0.14000000000000001</v>
      </c>
      <c r="G64" s="34">
        <f t="shared" si="6"/>
        <v>428.57142857142856</v>
      </c>
      <c r="H64" s="238" t="s">
        <v>311</v>
      </c>
      <c r="I64" s="239"/>
      <c r="J64" s="239" t="s">
        <v>260</v>
      </c>
      <c r="K64" s="240"/>
    </row>
    <row r="65" spans="1:11" ht="20.100000000000001" customHeight="1" x14ac:dyDescent="0.25">
      <c r="A65" s="10">
        <v>23</v>
      </c>
      <c r="B65" s="172" t="s">
        <v>290</v>
      </c>
      <c r="C65" s="173"/>
      <c r="D65" s="173"/>
      <c r="E65" s="24" t="s">
        <v>246</v>
      </c>
      <c r="F65" s="24">
        <v>0.18</v>
      </c>
      <c r="G65" s="34">
        <f t="shared" si="6"/>
        <v>333.33333333333337</v>
      </c>
      <c r="H65" s="224" t="s">
        <v>312</v>
      </c>
      <c r="I65" s="225"/>
      <c r="J65" s="225" t="s">
        <v>247</v>
      </c>
      <c r="K65" s="237"/>
    </row>
    <row r="66" spans="1:11" ht="20.100000000000001" customHeight="1" x14ac:dyDescent="0.25">
      <c r="A66" s="10">
        <v>24</v>
      </c>
      <c r="B66" s="172" t="s">
        <v>254</v>
      </c>
      <c r="C66" s="173"/>
      <c r="D66" s="173"/>
      <c r="E66" s="24" t="s">
        <v>233</v>
      </c>
      <c r="F66" s="24">
        <v>1</v>
      </c>
      <c r="G66" s="34">
        <f t="shared" si="6"/>
        <v>60</v>
      </c>
      <c r="H66" s="232" t="s">
        <v>301</v>
      </c>
      <c r="I66" s="232"/>
      <c r="J66" s="232"/>
      <c r="K66" s="233"/>
    </row>
    <row r="67" spans="1:11" ht="20.100000000000001" customHeight="1" x14ac:dyDescent="0.25">
      <c r="A67" s="10">
        <v>25</v>
      </c>
      <c r="B67" s="172" t="s">
        <v>248</v>
      </c>
      <c r="C67" s="173"/>
      <c r="D67" s="173"/>
      <c r="E67" s="24" t="s">
        <v>233</v>
      </c>
      <c r="F67" s="24">
        <v>1.45</v>
      </c>
      <c r="G67" s="34">
        <f t="shared" si="6"/>
        <v>41.379310344827587</v>
      </c>
      <c r="H67" s="189" t="s">
        <v>302</v>
      </c>
      <c r="I67" s="190"/>
      <c r="J67" s="190"/>
      <c r="K67" s="191"/>
    </row>
    <row r="68" spans="1:11" ht="17.25" thickBot="1" x14ac:dyDescent="0.3">
      <c r="A68" s="11"/>
      <c r="B68" s="172" t="s">
        <v>45</v>
      </c>
      <c r="C68" s="173"/>
      <c r="D68" s="173"/>
      <c r="E68" s="25"/>
      <c r="F68" s="35">
        <f>SUM(F36:F67)</f>
        <v>15.16</v>
      </c>
      <c r="G68" s="36">
        <f>ROUNDUP((60/F68),0)</f>
        <v>4</v>
      </c>
      <c r="H68" s="224"/>
      <c r="I68" s="225"/>
      <c r="J68" s="225"/>
      <c r="K68" s="237"/>
    </row>
    <row r="69" spans="1:11" ht="16.5" customHeight="1" x14ac:dyDescent="0.25">
      <c r="A69" s="62" t="s">
        <v>319</v>
      </c>
      <c r="B69" s="63"/>
      <c r="C69" s="64"/>
      <c r="D69" s="62" t="s">
        <v>320</v>
      </c>
      <c r="E69" s="63"/>
      <c r="F69" s="63"/>
      <c r="G69" s="64"/>
      <c r="H69" s="62" t="s">
        <v>321</v>
      </c>
      <c r="I69" s="63"/>
      <c r="J69" s="63"/>
      <c r="K69" s="64"/>
    </row>
    <row r="70" spans="1:11" ht="17.25" thickBot="1" x14ac:dyDescent="0.3">
      <c r="A70" s="65"/>
      <c r="B70" s="66"/>
      <c r="C70" s="67"/>
      <c r="D70" s="65"/>
      <c r="E70" s="66"/>
      <c r="F70" s="66"/>
      <c r="G70" s="67"/>
      <c r="H70" s="65"/>
      <c r="I70" s="66"/>
      <c r="J70" s="66"/>
      <c r="K70" s="67"/>
    </row>
  </sheetData>
  <mergeCells count="154">
    <mergeCell ref="H52:K52"/>
    <mergeCell ref="H53:K53"/>
    <mergeCell ref="H54:K54"/>
    <mergeCell ref="H55:K55"/>
    <mergeCell ref="H56:K56"/>
    <mergeCell ref="H57:K57"/>
    <mergeCell ref="H58:K58"/>
    <mergeCell ref="H59:K59"/>
    <mergeCell ref="H38:K38"/>
    <mergeCell ref="H41:K41"/>
    <mergeCell ref="H42:K42"/>
    <mergeCell ref="H43:K43"/>
    <mergeCell ref="H44:K44"/>
    <mergeCell ref="H45:K45"/>
    <mergeCell ref="H49:K49"/>
    <mergeCell ref="H50:K50"/>
    <mergeCell ref="H51:K51"/>
    <mergeCell ref="B60:D60"/>
    <mergeCell ref="B62:D62"/>
    <mergeCell ref="B63:D63"/>
    <mergeCell ref="B64:D64"/>
    <mergeCell ref="B65:D65"/>
    <mergeCell ref="B66:D66"/>
    <mergeCell ref="B67:D67"/>
    <mergeCell ref="B68:D68"/>
    <mergeCell ref="A61:K61"/>
    <mergeCell ref="H60:K60"/>
    <mergeCell ref="H62:K62"/>
    <mergeCell ref="H63:K63"/>
    <mergeCell ref="H64:K64"/>
    <mergeCell ref="H65:K65"/>
    <mergeCell ref="H66:K66"/>
    <mergeCell ref="H67:K67"/>
    <mergeCell ref="H68:K68"/>
    <mergeCell ref="B38:D38"/>
    <mergeCell ref="B41:D41"/>
    <mergeCell ref="B42:D42"/>
    <mergeCell ref="B43:D43"/>
    <mergeCell ref="B44:D44"/>
    <mergeCell ref="B45:D45"/>
    <mergeCell ref="B49:D49"/>
    <mergeCell ref="B50:D50"/>
    <mergeCell ref="B59:D59"/>
    <mergeCell ref="D7:F7"/>
    <mergeCell ref="D8:F8"/>
    <mergeCell ref="A13:B13"/>
    <mergeCell ref="A23:B23"/>
    <mergeCell ref="C23:D23"/>
    <mergeCell ref="E23:F23"/>
    <mergeCell ref="A19:B19"/>
    <mergeCell ref="A18:B18"/>
    <mergeCell ref="C18:D18"/>
    <mergeCell ref="E18:F18"/>
    <mergeCell ref="E16:F16"/>
    <mergeCell ref="A21:K21"/>
    <mergeCell ref="I13:K13"/>
    <mergeCell ref="A14:B14"/>
    <mergeCell ref="I14:K14"/>
    <mergeCell ref="I16:K16"/>
    <mergeCell ref="E17:F17"/>
    <mergeCell ref="I17:K17"/>
    <mergeCell ref="D13:F13"/>
    <mergeCell ref="D14:F14"/>
    <mergeCell ref="C17:D17"/>
    <mergeCell ref="C19:D19"/>
    <mergeCell ref="A22:B22"/>
    <mergeCell ref="C22:D22"/>
    <mergeCell ref="I3:J3"/>
    <mergeCell ref="E3:F3"/>
    <mergeCell ref="E4:F4"/>
    <mergeCell ref="E5:F5"/>
    <mergeCell ref="A3:B3"/>
    <mergeCell ref="A4:B4"/>
    <mergeCell ref="C4:D4"/>
    <mergeCell ref="A5:B5"/>
    <mergeCell ref="C5:D5"/>
    <mergeCell ref="A15:K15"/>
    <mergeCell ref="A16:B16"/>
    <mergeCell ref="A17:B17"/>
    <mergeCell ref="C16:D16"/>
    <mergeCell ref="E20:F20"/>
    <mergeCell ref="I20:K20"/>
    <mergeCell ref="I18:K18"/>
    <mergeCell ref="E19:F19"/>
    <mergeCell ref="E22:F22"/>
    <mergeCell ref="I22:K22"/>
    <mergeCell ref="C20:D20"/>
    <mergeCell ref="D1:K1"/>
    <mergeCell ref="D2:K2"/>
    <mergeCell ref="A1:C2"/>
    <mergeCell ref="A6:K6"/>
    <mergeCell ref="I7:K7"/>
    <mergeCell ref="I8:K8"/>
    <mergeCell ref="A7:B7"/>
    <mergeCell ref="A10:K10"/>
    <mergeCell ref="A12:B12"/>
    <mergeCell ref="A8:B8"/>
    <mergeCell ref="A9:B9"/>
    <mergeCell ref="I9:K9"/>
    <mergeCell ref="A11:B11"/>
    <mergeCell ref="I11:K11"/>
    <mergeCell ref="I12:K12"/>
    <mergeCell ref="I4:J4"/>
    <mergeCell ref="I5:J5"/>
    <mergeCell ref="G3:H3"/>
    <mergeCell ref="G4:H4"/>
    <mergeCell ref="G5:H5"/>
    <mergeCell ref="C3:D3"/>
    <mergeCell ref="D9:F9"/>
    <mergeCell ref="D11:F11"/>
    <mergeCell ref="D12:F12"/>
    <mergeCell ref="A36:K36"/>
    <mergeCell ref="B37:D37"/>
    <mergeCell ref="I19:K19"/>
    <mergeCell ref="A24:K24"/>
    <mergeCell ref="E25:F25"/>
    <mergeCell ref="I25:K25"/>
    <mergeCell ref="E26:F26"/>
    <mergeCell ref="I26:K26"/>
    <mergeCell ref="A29:B29"/>
    <mergeCell ref="A31:B31"/>
    <mergeCell ref="A32:B32"/>
    <mergeCell ref="I23:K23"/>
    <mergeCell ref="A26:B26"/>
    <mergeCell ref="A20:B20"/>
    <mergeCell ref="H37:K37"/>
    <mergeCell ref="F29:K29"/>
    <mergeCell ref="A27:K27"/>
    <mergeCell ref="A28:K28"/>
    <mergeCell ref="A25:B25"/>
    <mergeCell ref="A69:C70"/>
    <mergeCell ref="H69:K70"/>
    <mergeCell ref="D69:G70"/>
    <mergeCell ref="A33:K33"/>
    <mergeCell ref="C25:D25"/>
    <mergeCell ref="F30:K32"/>
    <mergeCell ref="A30:B30"/>
    <mergeCell ref="A35:K35"/>
    <mergeCell ref="A48:K48"/>
    <mergeCell ref="A46:K46"/>
    <mergeCell ref="A40:K40"/>
    <mergeCell ref="A47:K47"/>
    <mergeCell ref="C26:D26"/>
    <mergeCell ref="B51:D51"/>
    <mergeCell ref="B52:D52"/>
    <mergeCell ref="B53:D53"/>
    <mergeCell ref="B54:D54"/>
    <mergeCell ref="B55:D55"/>
    <mergeCell ref="B56:D56"/>
    <mergeCell ref="B57:D57"/>
    <mergeCell ref="B58:D58"/>
    <mergeCell ref="A39:K39"/>
    <mergeCell ref="B34:D34"/>
    <mergeCell ref="H34:K34"/>
  </mergeCells>
  <printOptions horizontalCentered="1"/>
  <pageMargins left="0.19685039370078741" right="0.19685039370078741" top="0.59055118110236227" bottom="0.39370078740157483" header="0.31496062992125984" footer="0"/>
  <pageSetup scale="75" orientation="portrait" r:id="rId1"/>
  <headerFooter>
    <oddFooter>&amp;L&amp;A</oddFooter>
  </headerFooter>
  <drawing r:id="rId2"/>
  <legacyDrawing r:id="rId3"/>
  <oleObjects>
    <mc:AlternateContent xmlns:mc="http://schemas.openxmlformats.org/markup-compatibility/2006">
      <mc:Choice Requires="x14">
        <oleObject progId="Word.Picture.8" shapeId="3074" r:id="rId4">
          <objectPr defaultSize="0" autoPict="0" r:id="rId5">
            <anchor moveWithCells="1" sizeWithCells="1">
              <from>
                <xdr:col>1</xdr:col>
                <xdr:colOff>304800</xdr:colOff>
                <xdr:row>0</xdr:row>
                <xdr:rowOff>47625</xdr:rowOff>
              </from>
              <to>
                <xdr:col>2</xdr:col>
                <xdr:colOff>333375</xdr:colOff>
                <xdr:row>1</xdr:row>
                <xdr:rowOff>438150</xdr:rowOff>
              </to>
            </anchor>
          </objectPr>
        </oleObject>
      </mc:Choice>
      <mc:Fallback>
        <oleObject progId="Word.Picture.8" shapeId="3074"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90"/>
  <sheetViews>
    <sheetView zoomScale="85" zoomScaleNormal="85" zoomScaleSheetLayoutView="90" workbookViewId="0">
      <selection sqref="A1:C2"/>
    </sheetView>
  </sheetViews>
  <sheetFormatPr baseColWidth="10" defaultColWidth="11.42578125" defaultRowHeight="16.5" x14ac:dyDescent="0.3"/>
  <cols>
    <col min="1" max="1" width="11.42578125" style="2"/>
    <col min="2" max="2" width="3.42578125" style="2" customWidth="1"/>
    <col min="3" max="12" width="13.28515625" style="2" customWidth="1"/>
    <col min="13" max="16384" width="11.42578125" style="2"/>
  </cols>
  <sheetData>
    <row r="1" spans="1:13" ht="37.5" customHeight="1" x14ac:dyDescent="0.3">
      <c r="A1" s="268"/>
      <c r="B1" s="269"/>
      <c r="C1" s="270"/>
      <c r="D1" s="76" t="s">
        <v>339</v>
      </c>
      <c r="E1" s="77"/>
      <c r="F1" s="77"/>
      <c r="G1" s="77"/>
      <c r="H1" s="77"/>
      <c r="I1" s="77"/>
      <c r="J1" s="77"/>
      <c r="K1" s="199"/>
    </row>
    <row r="2" spans="1:13" ht="37.5" customHeight="1" x14ac:dyDescent="0.3">
      <c r="A2" s="271"/>
      <c r="B2" s="272"/>
      <c r="C2" s="273"/>
      <c r="D2" s="149" t="s">
        <v>330</v>
      </c>
      <c r="E2" s="150"/>
      <c r="F2" s="150"/>
      <c r="G2" s="150"/>
      <c r="H2" s="150"/>
      <c r="I2" s="150"/>
      <c r="J2" s="150"/>
      <c r="K2" s="200"/>
    </row>
    <row r="3" spans="1:13" s="4" customFormat="1" x14ac:dyDescent="0.25">
      <c r="A3" s="227" t="s">
        <v>0</v>
      </c>
      <c r="B3" s="214"/>
      <c r="C3" s="80" t="s">
        <v>315</v>
      </c>
      <c r="D3" s="80"/>
      <c r="E3" s="213" t="s">
        <v>51</v>
      </c>
      <c r="F3" s="214"/>
      <c r="G3" s="81" t="s">
        <v>278</v>
      </c>
      <c r="H3" s="82"/>
      <c r="I3" s="213" t="s">
        <v>52</v>
      </c>
      <c r="J3" s="214"/>
      <c r="K3" s="8"/>
      <c r="M3" s="6"/>
    </row>
    <row r="4" spans="1:13" s="4" customFormat="1" ht="18.75" customHeight="1" x14ac:dyDescent="0.25">
      <c r="A4" s="275" t="s">
        <v>1</v>
      </c>
      <c r="B4" s="276"/>
      <c r="C4" s="68" t="s">
        <v>315</v>
      </c>
      <c r="D4" s="68"/>
      <c r="E4" s="213" t="s">
        <v>87</v>
      </c>
      <c r="F4" s="214"/>
      <c r="G4" s="70" t="s">
        <v>279</v>
      </c>
      <c r="H4" s="71"/>
      <c r="I4" s="213" t="s">
        <v>54</v>
      </c>
      <c r="J4" s="214"/>
      <c r="K4" s="12"/>
      <c r="M4" s="6"/>
    </row>
    <row r="5" spans="1:13" s="4" customFormat="1" ht="29.25" customHeight="1" x14ac:dyDescent="0.25">
      <c r="A5" s="275" t="s">
        <v>338</v>
      </c>
      <c r="B5" s="276"/>
      <c r="C5" s="277"/>
      <c r="D5" s="278"/>
      <c r="E5" s="213" t="s">
        <v>337</v>
      </c>
      <c r="F5" s="214"/>
      <c r="G5" s="277"/>
      <c r="H5" s="278"/>
      <c r="I5" s="213" t="s">
        <v>3</v>
      </c>
      <c r="J5" s="214"/>
      <c r="K5" s="13"/>
    </row>
    <row r="6" spans="1:13" ht="16.5" customHeight="1" x14ac:dyDescent="0.3">
      <c r="A6" s="137" t="s">
        <v>76</v>
      </c>
      <c r="B6" s="138"/>
      <c r="C6" s="138"/>
      <c r="D6" s="138"/>
      <c r="E6" s="138"/>
      <c r="F6" s="138"/>
      <c r="G6" s="138"/>
      <c r="H6" s="138"/>
      <c r="I6" s="138"/>
      <c r="J6" s="138"/>
      <c r="K6" s="274"/>
    </row>
    <row r="7" spans="1:13" ht="16.5" customHeight="1" x14ac:dyDescent="0.3">
      <c r="A7" s="264" t="s">
        <v>49</v>
      </c>
      <c r="B7" s="265"/>
      <c r="C7" s="266"/>
      <c r="D7" s="266"/>
      <c r="E7" s="266"/>
      <c r="F7" s="266"/>
      <c r="G7" s="266"/>
      <c r="H7" s="266"/>
      <c r="I7" s="266"/>
      <c r="J7" s="266"/>
      <c r="K7" s="267"/>
    </row>
    <row r="8" spans="1:13" x14ac:dyDescent="0.3">
      <c r="A8" s="264" t="s">
        <v>75</v>
      </c>
      <c r="B8" s="265"/>
      <c r="C8" s="266"/>
      <c r="D8" s="266"/>
      <c r="E8" s="266"/>
      <c r="F8" s="266"/>
      <c r="G8" s="266"/>
      <c r="H8" s="266"/>
      <c r="I8" s="266"/>
      <c r="J8" s="266"/>
      <c r="K8" s="267"/>
    </row>
    <row r="9" spans="1:13" ht="16.5" customHeight="1" x14ac:dyDescent="0.3">
      <c r="A9" s="264" t="s">
        <v>79</v>
      </c>
      <c r="B9" s="265"/>
      <c r="C9" s="266"/>
      <c r="D9" s="266"/>
      <c r="E9" s="266"/>
      <c r="F9" s="266"/>
      <c r="G9" s="266"/>
      <c r="H9" s="266"/>
      <c r="I9" s="266"/>
      <c r="J9" s="266"/>
      <c r="K9" s="267"/>
    </row>
    <row r="10" spans="1:13" ht="16.5" customHeight="1" x14ac:dyDescent="0.3">
      <c r="A10" s="260" t="s">
        <v>78</v>
      </c>
      <c r="B10" s="261"/>
      <c r="C10" s="262"/>
      <c r="D10" s="262"/>
      <c r="E10" s="262"/>
      <c r="F10" s="262"/>
      <c r="G10" s="262"/>
      <c r="H10" s="262"/>
      <c r="I10" s="262"/>
      <c r="J10" s="262"/>
      <c r="K10" s="263"/>
    </row>
    <row r="11" spans="1:13" ht="16.5" customHeight="1" x14ac:dyDescent="0.3">
      <c r="A11" s="264" t="s">
        <v>77</v>
      </c>
      <c r="B11" s="265"/>
      <c r="C11" s="266"/>
      <c r="D11" s="266"/>
      <c r="E11" s="266"/>
      <c r="F11" s="266"/>
      <c r="G11" s="266"/>
      <c r="H11" s="266"/>
      <c r="I11" s="266"/>
      <c r="J11" s="266"/>
      <c r="K11" s="267"/>
    </row>
    <row r="12" spans="1:13" ht="16.5" customHeight="1" x14ac:dyDescent="0.3">
      <c r="A12" s="264" t="s">
        <v>48</v>
      </c>
      <c r="B12" s="265"/>
      <c r="C12" s="266"/>
      <c r="D12" s="266"/>
      <c r="E12" s="266"/>
      <c r="F12" s="266"/>
      <c r="G12" s="266"/>
      <c r="H12" s="266"/>
      <c r="I12" s="266"/>
      <c r="J12" s="266"/>
      <c r="K12" s="267"/>
    </row>
    <row r="13" spans="1:13" ht="16.5" customHeight="1" x14ac:dyDescent="0.3">
      <c r="A13" s="264" t="s">
        <v>47</v>
      </c>
      <c r="B13" s="265"/>
      <c r="C13" s="266"/>
      <c r="D13" s="266"/>
      <c r="E13" s="266"/>
      <c r="F13" s="266"/>
      <c r="G13" s="266"/>
      <c r="H13" s="266"/>
      <c r="I13" s="266"/>
      <c r="J13" s="266"/>
      <c r="K13" s="267"/>
    </row>
    <row r="14" spans="1:13" ht="16.5" customHeight="1" x14ac:dyDescent="0.3">
      <c r="A14" s="264" t="s">
        <v>255</v>
      </c>
      <c r="B14" s="265"/>
      <c r="C14" s="266"/>
      <c r="D14" s="266"/>
      <c r="E14" s="266"/>
      <c r="F14" s="266"/>
      <c r="G14" s="266"/>
      <c r="H14" s="266"/>
      <c r="I14" s="266"/>
      <c r="J14" s="266"/>
      <c r="K14" s="267"/>
    </row>
    <row r="15" spans="1:13" ht="16.5" customHeight="1" x14ac:dyDescent="0.3">
      <c r="A15" s="264" t="s">
        <v>256</v>
      </c>
      <c r="B15" s="265"/>
      <c r="C15" s="266"/>
      <c r="D15" s="266"/>
      <c r="E15" s="266"/>
      <c r="F15" s="266"/>
      <c r="G15" s="266"/>
      <c r="H15" s="266"/>
      <c r="I15" s="266"/>
      <c r="J15" s="266"/>
      <c r="K15" s="267"/>
    </row>
    <row r="16" spans="1:13" ht="16.5" customHeight="1" x14ac:dyDescent="0.3">
      <c r="A16" s="264" t="s">
        <v>257</v>
      </c>
      <c r="B16" s="265"/>
      <c r="C16" s="266"/>
      <c r="D16" s="266"/>
      <c r="E16" s="266"/>
      <c r="F16" s="266"/>
      <c r="G16" s="266"/>
      <c r="H16" s="266"/>
      <c r="I16" s="266"/>
      <c r="J16" s="266"/>
      <c r="K16" s="267"/>
    </row>
    <row r="17" spans="1:13" ht="16.5" customHeight="1" x14ac:dyDescent="0.3">
      <c r="A17" s="264" t="s">
        <v>258</v>
      </c>
      <c r="B17" s="265"/>
      <c r="C17" s="266"/>
      <c r="D17" s="266"/>
      <c r="E17" s="266"/>
      <c r="F17" s="266"/>
      <c r="G17" s="266"/>
      <c r="H17" s="266"/>
      <c r="I17" s="266"/>
      <c r="J17" s="266"/>
      <c r="K17" s="267"/>
    </row>
    <row r="18" spans="1:13" ht="33" customHeight="1" thickBot="1" x14ac:dyDescent="0.35">
      <c r="A18" s="260" t="s">
        <v>88</v>
      </c>
      <c r="B18" s="261"/>
      <c r="C18" s="262"/>
      <c r="D18" s="262"/>
      <c r="E18" s="262"/>
      <c r="F18" s="262"/>
      <c r="G18" s="262"/>
      <c r="H18" s="262"/>
      <c r="I18" s="262"/>
      <c r="J18" s="262"/>
      <c r="K18" s="263"/>
    </row>
    <row r="19" spans="1:13" x14ac:dyDescent="0.3">
      <c r="A19" s="251" t="s">
        <v>262</v>
      </c>
      <c r="B19" s="252"/>
      <c r="C19" s="252"/>
      <c r="D19" s="252"/>
      <c r="E19" s="252"/>
      <c r="F19" s="253"/>
      <c r="G19" s="242" t="s">
        <v>263</v>
      </c>
      <c r="H19" s="243"/>
      <c r="I19" s="243"/>
      <c r="J19" s="243"/>
      <c r="K19" s="244"/>
      <c r="M19"/>
    </row>
    <row r="20" spans="1:13" ht="16.5" customHeight="1" x14ac:dyDescent="0.3">
      <c r="A20" s="254"/>
      <c r="B20" s="255"/>
      <c r="C20" s="255"/>
      <c r="D20" s="255"/>
      <c r="E20" s="255"/>
      <c r="F20" s="256"/>
      <c r="G20" s="245"/>
      <c r="H20" s="246"/>
      <c r="I20" s="246"/>
      <c r="J20" s="246"/>
      <c r="K20" s="247"/>
      <c r="L20"/>
    </row>
    <row r="21" spans="1:13" ht="16.5" customHeight="1" x14ac:dyDescent="0.3">
      <c r="A21" s="254"/>
      <c r="B21" s="255"/>
      <c r="C21" s="255"/>
      <c r="D21" s="255"/>
      <c r="E21" s="255"/>
      <c r="F21" s="256"/>
      <c r="G21" s="245"/>
      <c r="H21" s="246"/>
      <c r="I21" s="246"/>
      <c r="J21" s="246"/>
      <c r="K21" s="247"/>
    </row>
    <row r="22" spans="1:13" ht="16.5" customHeight="1" x14ac:dyDescent="0.3">
      <c r="A22" s="254"/>
      <c r="B22" s="255"/>
      <c r="C22" s="255"/>
      <c r="D22" s="255"/>
      <c r="E22" s="255"/>
      <c r="F22" s="256"/>
      <c r="G22" s="245"/>
      <c r="H22" s="246"/>
      <c r="I22" s="246"/>
      <c r="J22" s="246"/>
      <c r="K22" s="247"/>
    </row>
    <row r="23" spans="1:13" ht="16.5" customHeight="1" x14ac:dyDescent="0.3">
      <c r="A23" s="254"/>
      <c r="B23" s="255"/>
      <c r="C23" s="255"/>
      <c r="D23" s="255"/>
      <c r="E23" s="255"/>
      <c r="F23" s="256"/>
      <c r="G23" s="245"/>
      <c r="H23" s="246"/>
      <c r="I23" s="246"/>
      <c r="J23" s="246"/>
      <c r="K23" s="247"/>
    </row>
    <row r="24" spans="1:13" ht="16.5" customHeight="1" x14ac:dyDescent="0.3">
      <c r="A24" s="254"/>
      <c r="B24" s="255"/>
      <c r="C24" s="255"/>
      <c r="D24" s="255"/>
      <c r="E24" s="255"/>
      <c r="F24" s="256"/>
      <c r="G24" s="245"/>
      <c r="H24" s="246"/>
      <c r="I24" s="246"/>
      <c r="J24" s="246"/>
      <c r="K24" s="247"/>
    </row>
    <row r="25" spans="1:13" ht="16.5" customHeight="1" x14ac:dyDescent="0.3">
      <c r="A25" s="254"/>
      <c r="B25" s="255"/>
      <c r="C25" s="255"/>
      <c r="D25" s="255"/>
      <c r="E25" s="255"/>
      <c r="F25" s="256"/>
      <c r="G25" s="245"/>
      <c r="H25" s="246"/>
      <c r="I25" s="246"/>
      <c r="J25" s="246"/>
      <c r="K25" s="247"/>
    </row>
    <row r="26" spans="1:13" ht="16.5" customHeight="1" x14ac:dyDescent="0.3">
      <c r="A26" s="254"/>
      <c r="B26" s="255"/>
      <c r="C26" s="255"/>
      <c r="D26" s="255"/>
      <c r="E26" s="255"/>
      <c r="F26" s="256"/>
      <c r="G26" s="245"/>
      <c r="H26" s="246"/>
      <c r="I26" s="246"/>
      <c r="J26" s="246"/>
      <c r="K26" s="247"/>
    </row>
    <row r="27" spans="1:13" ht="16.5" customHeight="1" x14ac:dyDescent="0.3">
      <c r="A27" s="254"/>
      <c r="B27" s="255"/>
      <c r="C27" s="255"/>
      <c r="D27" s="255"/>
      <c r="E27" s="255"/>
      <c r="F27" s="256"/>
      <c r="G27" s="245"/>
      <c r="H27" s="246"/>
      <c r="I27" s="246"/>
      <c r="J27" s="246"/>
      <c r="K27" s="247"/>
    </row>
    <row r="28" spans="1:13" ht="16.5" customHeight="1" x14ac:dyDescent="0.3">
      <c r="A28" s="254"/>
      <c r="B28" s="255"/>
      <c r="C28" s="255"/>
      <c r="D28" s="255"/>
      <c r="E28" s="255"/>
      <c r="F28" s="256"/>
      <c r="G28" s="245"/>
      <c r="H28" s="246"/>
      <c r="I28" s="246"/>
      <c r="J28" s="246"/>
      <c r="K28" s="247"/>
    </row>
    <row r="29" spans="1:13" ht="16.5" customHeight="1" x14ac:dyDescent="0.3">
      <c r="A29" s="254"/>
      <c r="B29" s="255"/>
      <c r="C29" s="255"/>
      <c r="D29" s="255"/>
      <c r="E29" s="255"/>
      <c r="F29" s="256"/>
      <c r="G29" s="245"/>
      <c r="H29" s="246"/>
      <c r="I29" s="246"/>
      <c r="J29" s="246"/>
      <c r="K29" s="247"/>
    </row>
    <row r="30" spans="1:13" ht="16.5" customHeight="1" x14ac:dyDescent="0.3">
      <c r="A30" s="254"/>
      <c r="B30" s="255"/>
      <c r="C30" s="255"/>
      <c r="D30" s="255"/>
      <c r="E30" s="255"/>
      <c r="F30" s="256"/>
      <c r="G30" s="245"/>
      <c r="H30" s="246"/>
      <c r="I30" s="246"/>
      <c r="J30" s="246"/>
      <c r="K30" s="247"/>
    </row>
    <row r="31" spans="1:13" ht="16.5" customHeight="1" x14ac:dyDescent="0.3">
      <c r="A31" s="254"/>
      <c r="B31" s="255"/>
      <c r="C31" s="255"/>
      <c r="D31" s="255"/>
      <c r="E31" s="255"/>
      <c r="F31" s="256"/>
      <c r="G31" s="245"/>
      <c r="H31" s="246"/>
      <c r="I31" s="246"/>
      <c r="J31" s="246"/>
      <c r="K31" s="247"/>
    </row>
    <row r="32" spans="1:13" ht="16.5" customHeight="1" x14ac:dyDescent="0.3">
      <c r="A32" s="254"/>
      <c r="B32" s="255"/>
      <c r="C32" s="255"/>
      <c r="D32" s="255"/>
      <c r="E32" s="255"/>
      <c r="F32" s="256"/>
      <c r="G32" s="245"/>
      <c r="H32" s="246"/>
      <c r="I32" s="246"/>
      <c r="J32" s="246"/>
      <c r="K32" s="247"/>
    </row>
    <row r="33" spans="1:13" ht="16.5" customHeight="1" x14ac:dyDescent="0.3">
      <c r="A33" s="254"/>
      <c r="B33" s="255"/>
      <c r="C33" s="255"/>
      <c r="D33" s="255"/>
      <c r="E33" s="255"/>
      <c r="F33" s="256"/>
      <c r="G33" s="245"/>
      <c r="H33" s="246"/>
      <c r="I33" s="246"/>
      <c r="J33" s="246"/>
      <c r="K33" s="247"/>
    </row>
    <row r="34" spans="1:13" ht="16.5" customHeight="1" x14ac:dyDescent="0.3">
      <c r="A34" s="254"/>
      <c r="B34" s="255"/>
      <c r="C34" s="255"/>
      <c r="D34" s="255"/>
      <c r="E34" s="255"/>
      <c r="F34" s="256"/>
      <c r="G34" s="245"/>
      <c r="H34" s="246"/>
      <c r="I34" s="246"/>
      <c r="J34" s="246"/>
      <c r="K34" s="247"/>
    </row>
    <row r="35" spans="1:13" ht="16.5" customHeight="1" x14ac:dyDescent="0.3">
      <c r="A35" s="254"/>
      <c r="B35" s="255"/>
      <c r="C35" s="255"/>
      <c r="D35" s="255"/>
      <c r="E35" s="255"/>
      <c r="F35" s="256"/>
      <c r="G35" s="245"/>
      <c r="H35" s="246"/>
      <c r="I35" s="246"/>
      <c r="J35" s="246"/>
      <c r="K35" s="247"/>
    </row>
    <row r="36" spans="1:13" ht="16.5" customHeight="1" x14ac:dyDescent="0.3">
      <c r="A36" s="254"/>
      <c r="B36" s="255"/>
      <c r="C36" s="255"/>
      <c r="D36" s="255"/>
      <c r="E36" s="255"/>
      <c r="F36" s="256"/>
      <c r="G36" s="245"/>
      <c r="H36" s="246"/>
      <c r="I36" s="246"/>
      <c r="J36" s="246"/>
      <c r="K36" s="247"/>
    </row>
    <row r="37" spans="1:13" ht="16.5" customHeight="1" x14ac:dyDescent="0.3">
      <c r="A37" s="254"/>
      <c r="B37" s="255"/>
      <c r="C37" s="255"/>
      <c r="D37" s="255"/>
      <c r="E37" s="255"/>
      <c r="F37" s="256"/>
      <c r="G37" s="245"/>
      <c r="H37" s="246"/>
      <c r="I37" s="246"/>
      <c r="J37" s="246"/>
      <c r="K37" s="247"/>
    </row>
    <row r="38" spans="1:13" ht="16.5" customHeight="1" x14ac:dyDescent="0.3">
      <c r="A38" s="254"/>
      <c r="B38" s="255"/>
      <c r="C38" s="255"/>
      <c r="D38" s="255"/>
      <c r="E38" s="255"/>
      <c r="F38" s="256"/>
      <c r="G38" s="245"/>
      <c r="H38" s="246"/>
      <c r="I38" s="246"/>
      <c r="J38" s="246"/>
      <c r="K38" s="247"/>
    </row>
    <row r="39" spans="1:13" ht="16.5" customHeight="1" x14ac:dyDescent="0.3">
      <c r="A39" s="254"/>
      <c r="B39" s="255"/>
      <c r="C39" s="255"/>
      <c r="D39" s="255"/>
      <c r="E39" s="255"/>
      <c r="F39" s="256"/>
      <c r="G39" s="245"/>
      <c r="H39" s="246"/>
      <c r="I39" s="246"/>
      <c r="J39" s="246"/>
      <c r="K39" s="247"/>
    </row>
    <row r="40" spans="1:13" ht="16.5" customHeight="1" x14ac:dyDescent="0.3">
      <c r="A40" s="254"/>
      <c r="B40" s="255"/>
      <c r="C40" s="255"/>
      <c r="D40" s="255"/>
      <c r="E40" s="255"/>
      <c r="F40" s="256"/>
      <c r="G40" s="245"/>
      <c r="H40" s="246"/>
      <c r="I40" s="246"/>
      <c r="J40" s="246"/>
      <c r="K40" s="247"/>
    </row>
    <row r="41" spans="1:13" ht="16.5" customHeight="1" thickBot="1" x14ac:dyDescent="0.35">
      <c r="A41" s="257"/>
      <c r="B41" s="258"/>
      <c r="C41" s="258"/>
      <c r="D41" s="258"/>
      <c r="E41" s="258"/>
      <c r="F41" s="259"/>
      <c r="G41" s="248"/>
      <c r="H41" s="249"/>
      <c r="I41" s="249"/>
      <c r="J41" s="249"/>
      <c r="K41" s="250"/>
    </row>
    <row r="42" spans="1:13" ht="16.5" customHeight="1" x14ac:dyDescent="0.3">
      <c r="A42" s="251" t="s">
        <v>264</v>
      </c>
      <c r="B42" s="252" t="s">
        <v>31</v>
      </c>
      <c r="C42" s="252"/>
      <c r="D42" s="252"/>
      <c r="E42" s="252"/>
      <c r="F42" s="253"/>
      <c r="G42" s="242" t="s">
        <v>265</v>
      </c>
      <c r="H42" s="243"/>
      <c r="I42" s="243"/>
      <c r="J42" s="243"/>
      <c r="K42" s="244"/>
      <c r="L42"/>
    </row>
    <row r="43" spans="1:13" ht="16.5" customHeight="1" x14ac:dyDescent="0.3">
      <c r="A43" s="254"/>
      <c r="B43" s="255"/>
      <c r="C43" s="255"/>
      <c r="D43" s="255"/>
      <c r="E43" s="255"/>
      <c r="F43" s="256"/>
      <c r="G43" s="245"/>
      <c r="H43" s="246"/>
      <c r="I43" s="246"/>
      <c r="J43" s="246"/>
      <c r="K43" s="247"/>
    </row>
    <row r="44" spans="1:13" ht="16.5" customHeight="1" x14ac:dyDescent="0.3">
      <c r="A44" s="254"/>
      <c r="B44" s="255"/>
      <c r="C44" s="255"/>
      <c r="D44" s="255"/>
      <c r="E44" s="255"/>
      <c r="F44" s="256"/>
      <c r="G44" s="245"/>
      <c r="H44" s="246"/>
      <c r="I44" s="246"/>
      <c r="J44" s="246"/>
      <c r="K44" s="247"/>
    </row>
    <row r="45" spans="1:13" ht="16.5" customHeight="1" x14ac:dyDescent="0.3">
      <c r="A45" s="254"/>
      <c r="B45" s="255"/>
      <c r="C45" s="255"/>
      <c r="D45" s="255"/>
      <c r="E45" s="255"/>
      <c r="F45" s="256"/>
      <c r="G45" s="245"/>
      <c r="H45" s="246"/>
      <c r="I45" s="246"/>
      <c r="J45" s="246"/>
      <c r="K45" s="247"/>
    </row>
    <row r="46" spans="1:13" ht="16.5" customHeight="1" x14ac:dyDescent="0.3">
      <c r="A46" s="254"/>
      <c r="B46" s="255"/>
      <c r="C46" s="255"/>
      <c r="D46" s="255"/>
      <c r="E46" s="255"/>
      <c r="F46" s="256"/>
      <c r="G46" s="245"/>
      <c r="H46" s="246"/>
      <c r="I46" s="246"/>
      <c r="J46" s="246"/>
      <c r="K46" s="247"/>
    </row>
    <row r="47" spans="1:13" ht="16.5" customHeight="1" x14ac:dyDescent="0.3">
      <c r="A47" s="254"/>
      <c r="B47" s="255"/>
      <c r="C47" s="255"/>
      <c r="D47" s="255"/>
      <c r="E47" s="255"/>
      <c r="F47" s="256"/>
      <c r="G47" s="245"/>
      <c r="H47" s="246"/>
      <c r="I47" s="246"/>
      <c r="J47" s="246"/>
      <c r="K47" s="247"/>
    </row>
    <row r="48" spans="1:13" ht="16.5" customHeight="1" x14ac:dyDescent="0.3">
      <c r="A48" s="254"/>
      <c r="B48" s="255"/>
      <c r="C48" s="255"/>
      <c r="D48" s="255"/>
      <c r="E48" s="255"/>
      <c r="F48" s="256"/>
      <c r="G48" s="245"/>
      <c r="H48" s="246"/>
      <c r="I48" s="246"/>
      <c r="J48" s="246"/>
      <c r="K48" s="247"/>
      <c r="M48"/>
    </row>
    <row r="49" spans="1:12" ht="16.5" customHeight="1" x14ac:dyDescent="0.3">
      <c r="A49" s="254"/>
      <c r="B49" s="255"/>
      <c r="C49" s="255"/>
      <c r="D49" s="255"/>
      <c r="E49" s="255"/>
      <c r="F49" s="256"/>
      <c r="G49" s="245"/>
      <c r="H49" s="246"/>
      <c r="I49" s="246"/>
      <c r="J49" s="246"/>
      <c r="K49" s="247"/>
    </row>
    <row r="50" spans="1:12" ht="16.5" customHeight="1" x14ac:dyDescent="0.3">
      <c r="A50" s="254"/>
      <c r="B50" s="255"/>
      <c r="C50" s="255"/>
      <c r="D50" s="255"/>
      <c r="E50" s="255"/>
      <c r="F50" s="256"/>
      <c r="G50" s="245"/>
      <c r="H50" s="246"/>
      <c r="I50" s="246"/>
      <c r="J50" s="246"/>
      <c r="K50" s="247"/>
    </row>
    <row r="51" spans="1:12" ht="16.5" customHeight="1" x14ac:dyDescent="0.3">
      <c r="A51" s="254"/>
      <c r="B51" s="255"/>
      <c r="C51" s="255"/>
      <c r="D51" s="255"/>
      <c r="E51" s="255"/>
      <c r="F51" s="256"/>
      <c r="G51" s="245"/>
      <c r="H51" s="246"/>
      <c r="I51" s="246"/>
      <c r="J51" s="246"/>
      <c r="K51" s="247"/>
    </row>
    <row r="52" spans="1:12" ht="16.5" customHeight="1" x14ac:dyDescent="0.3">
      <c r="A52" s="254"/>
      <c r="B52" s="255"/>
      <c r="C52" s="255"/>
      <c r="D52" s="255"/>
      <c r="E52" s="255"/>
      <c r="F52" s="256"/>
      <c r="G52" s="245"/>
      <c r="H52" s="246"/>
      <c r="I52" s="246"/>
      <c r="J52" s="246"/>
      <c r="K52" s="247"/>
    </row>
    <row r="53" spans="1:12" ht="16.5" customHeight="1" x14ac:dyDescent="0.3">
      <c r="A53" s="254"/>
      <c r="B53" s="255"/>
      <c r="C53" s="255"/>
      <c r="D53" s="255"/>
      <c r="E53" s="255"/>
      <c r="F53" s="256"/>
      <c r="G53" s="245"/>
      <c r="H53" s="246"/>
      <c r="I53" s="246"/>
      <c r="J53" s="246"/>
      <c r="K53" s="247"/>
    </row>
    <row r="54" spans="1:12" ht="16.5" customHeight="1" x14ac:dyDescent="0.3">
      <c r="A54" s="254"/>
      <c r="B54" s="255"/>
      <c r="C54" s="255"/>
      <c r="D54" s="255"/>
      <c r="E54" s="255"/>
      <c r="F54" s="256"/>
      <c r="G54" s="245"/>
      <c r="H54" s="246"/>
      <c r="I54" s="246"/>
      <c r="J54" s="246"/>
      <c r="K54" s="247"/>
    </row>
    <row r="55" spans="1:12" ht="16.5" customHeight="1" x14ac:dyDescent="0.3">
      <c r="A55" s="254"/>
      <c r="B55" s="255"/>
      <c r="C55" s="255"/>
      <c r="D55" s="255"/>
      <c r="E55" s="255"/>
      <c r="F55" s="256"/>
      <c r="G55" s="245"/>
      <c r="H55" s="246"/>
      <c r="I55" s="246"/>
      <c r="J55" s="246"/>
      <c r="K55" s="247"/>
    </row>
    <row r="56" spans="1:12" ht="16.5" customHeight="1" x14ac:dyDescent="0.3">
      <c r="A56" s="254"/>
      <c r="B56" s="255"/>
      <c r="C56" s="255"/>
      <c r="D56" s="255"/>
      <c r="E56" s="255"/>
      <c r="F56" s="256"/>
      <c r="G56" s="245"/>
      <c r="H56" s="246"/>
      <c r="I56" s="246"/>
      <c r="J56" s="246"/>
      <c r="K56" s="247"/>
    </row>
    <row r="57" spans="1:12" ht="16.5" customHeight="1" thickBot="1" x14ac:dyDescent="0.35">
      <c r="A57" s="257"/>
      <c r="B57" s="258"/>
      <c r="C57" s="258"/>
      <c r="D57" s="258"/>
      <c r="E57" s="258"/>
      <c r="F57" s="259"/>
      <c r="G57" s="248"/>
      <c r="H57" s="249"/>
      <c r="I57" s="249"/>
      <c r="J57" s="249"/>
      <c r="K57" s="250"/>
    </row>
    <row r="58" spans="1:12" ht="16.5" customHeight="1" x14ac:dyDescent="0.3">
      <c r="A58" s="251" t="s">
        <v>267</v>
      </c>
      <c r="B58" s="252" t="s">
        <v>31</v>
      </c>
      <c r="C58" s="252"/>
      <c r="D58" s="252"/>
      <c r="E58" s="252"/>
      <c r="F58" s="253"/>
      <c r="G58" s="242" t="s">
        <v>281</v>
      </c>
      <c r="H58" s="243"/>
      <c r="I58" s="243"/>
      <c r="J58" s="243"/>
      <c r="K58" s="244"/>
      <c r="L58"/>
    </row>
    <row r="59" spans="1:12" ht="16.5" customHeight="1" x14ac:dyDescent="0.3">
      <c r="A59" s="254"/>
      <c r="B59" s="255"/>
      <c r="C59" s="255"/>
      <c r="D59" s="255"/>
      <c r="E59" s="255"/>
      <c r="F59" s="256"/>
      <c r="G59" s="245"/>
      <c r="H59" s="246"/>
      <c r="I59" s="246"/>
      <c r="J59" s="246"/>
      <c r="K59" s="247"/>
    </row>
    <row r="60" spans="1:12" ht="16.5" customHeight="1" x14ac:dyDescent="0.3">
      <c r="A60" s="254"/>
      <c r="B60" s="255"/>
      <c r="C60" s="255"/>
      <c r="D60" s="255"/>
      <c r="E60" s="255"/>
      <c r="F60" s="256"/>
      <c r="G60" s="245"/>
      <c r="H60" s="246"/>
      <c r="I60" s="246"/>
      <c r="J60" s="246"/>
      <c r="K60" s="247"/>
      <c r="L60"/>
    </row>
    <row r="61" spans="1:12" ht="16.5" customHeight="1" x14ac:dyDescent="0.3">
      <c r="A61" s="254"/>
      <c r="B61" s="255"/>
      <c r="C61" s="255"/>
      <c r="D61" s="255"/>
      <c r="E61" s="255"/>
      <c r="F61" s="256"/>
      <c r="G61" s="245"/>
      <c r="H61" s="246"/>
      <c r="I61" s="246"/>
      <c r="J61" s="246"/>
      <c r="K61" s="247"/>
    </row>
    <row r="62" spans="1:12" ht="16.5" customHeight="1" x14ac:dyDescent="0.3">
      <c r="A62" s="254"/>
      <c r="B62" s="255"/>
      <c r="C62" s="255"/>
      <c r="D62" s="255"/>
      <c r="E62" s="255"/>
      <c r="F62" s="256"/>
      <c r="G62" s="245"/>
      <c r="H62" s="246"/>
      <c r="I62" s="246"/>
      <c r="J62" s="246"/>
      <c r="K62" s="247"/>
    </row>
    <row r="63" spans="1:12" ht="16.5" customHeight="1" x14ac:dyDescent="0.3">
      <c r="A63" s="254"/>
      <c r="B63" s="255"/>
      <c r="C63" s="255"/>
      <c r="D63" s="255"/>
      <c r="E63" s="255"/>
      <c r="F63" s="256"/>
      <c r="G63" s="245"/>
      <c r="H63" s="246"/>
      <c r="I63" s="246"/>
      <c r="J63" s="246"/>
      <c r="K63" s="247"/>
    </row>
    <row r="64" spans="1:12" ht="16.5" customHeight="1" x14ac:dyDescent="0.3">
      <c r="A64" s="254"/>
      <c r="B64" s="255"/>
      <c r="C64" s="255"/>
      <c r="D64" s="255"/>
      <c r="E64" s="255"/>
      <c r="F64" s="256"/>
      <c r="G64" s="245"/>
      <c r="H64" s="246"/>
      <c r="I64" s="246"/>
      <c r="J64" s="246"/>
      <c r="K64" s="247"/>
    </row>
    <row r="65" spans="1:12" ht="16.5" customHeight="1" x14ac:dyDescent="0.3">
      <c r="A65" s="254"/>
      <c r="B65" s="255"/>
      <c r="C65" s="255"/>
      <c r="D65" s="255"/>
      <c r="E65" s="255"/>
      <c r="F65" s="256"/>
      <c r="G65" s="245"/>
      <c r="H65" s="246"/>
      <c r="I65" s="246"/>
      <c r="J65" s="246"/>
      <c r="K65" s="247"/>
    </row>
    <row r="66" spans="1:12" ht="16.5" customHeight="1" x14ac:dyDescent="0.3">
      <c r="A66" s="254"/>
      <c r="B66" s="255"/>
      <c r="C66" s="255"/>
      <c r="D66" s="255"/>
      <c r="E66" s="255"/>
      <c r="F66" s="256"/>
      <c r="G66" s="245"/>
      <c r="H66" s="246"/>
      <c r="I66" s="246"/>
      <c r="J66" s="246"/>
      <c r="K66" s="247"/>
    </row>
    <row r="67" spans="1:12" ht="16.5" customHeight="1" x14ac:dyDescent="0.3">
      <c r="A67" s="254"/>
      <c r="B67" s="255"/>
      <c r="C67" s="255"/>
      <c r="D67" s="255"/>
      <c r="E67" s="255"/>
      <c r="F67" s="256"/>
      <c r="G67" s="245"/>
      <c r="H67" s="246"/>
      <c r="I67" s="246"/>
      <c r="J67" s="246"/>
      <c r="K67" s="247"/>
    </row>
    <row r="68" spans="1:12" ht="16.5" customHeight="1" x14ac:dyDescent="0.3">
      <c r="A68" s="254"/>
      <c r="B68" s="255"/>
      <c r="C68" s="255"/>
      <c r="D68" s="255"/>
      <c r="E68" s="255"/>
      <c r="F68" s="256"/>
      <c r="G68" s="245"/>
      <c r="H68" s="246"/>
      <c r="I68" s="246"/>
      <c r="J68" s="246"/>
      <c r="K68" s="247"/>
    </row>
    <row r="69" spans="1:12" ht="16.5" customHeight="1" x14ac:dyDescent="0.3">
      <c r="A69" s="254"/>
      <c r="B69" s="255"/>
      <c r="C69" s="255"/>
      <c r="D69" s="255"/>
      <c r="E69" s="255"/>
      <c r="F69" s="256"/>
      <c r="G69" s="245"/>
      <c r="H69" s="246"/>
      <c r="I69" s="246"/>
      <c r="J69" s="246"/>
      <c r="K69" s="247"/>
    </row>
    <row r="70" spans="1:12" ht="16.5" customHeight="1" x14ac:dyDescent="0.3">
      <c r="A70" s="254"/>
      <c r="B70" s="255"/>
      <c r="C70" s="255"/>
      <c r="D70" s="255"/>
      <c r="E70" s="255"/>
      <c r="F70" s="256"/>
      <c r="G70" s="245"/>
      <c r="H70" s="246"/>
      <c r="I70" s="246"/>
      <c r="J70" s="246"/>
      <c r="K70" s="247"/>
    </row>
    <row r="71" spans="1:12" ht="16.5" customHeight="1" x14ac:dyDescent="0.3">
      <c r="A71" s="254"/>
      <c r="B71" s="255"/>
      <c r="C71" s="255"/>
      <c r="D71" s="255"/>
      <c r="E71" s="255"/>
      <c r="F71" s="256"/>
      <c r="G71" s="245"/>
      <c r="H71" s="246"/>
      <c r="I71" s="246"/>
      <c r="J71" s="246"/>
      <c r="K71" s="247"/>
      <c r="L71"/>
    </row>
    <row r="72" spans="1:12" ht="16.5" customHeight="1" x14ac:dyDescent="0.3">
      <c r="A72" s="254"/>
      <c r="B72" s="255"/>
      <c r="C72" s="255"/>
      <c r="D72" s="255"/>
      <c r="E72" s="255"/>
      <c r="F72" s="256"/>
      <c r="G72" s="245"/>
      <c r="H72" s="246"/>
      <c r="I72" s="246"/>
      <c r="J72" s="246"/>
      <c r="K72" s="247"/>
    </row>
    <row r="73" spans="1:12" ht="16.5" customHeight="1" thickBot="1" x14ac:dyDescent="0.35">
      <c r="A73" s="257"/>
      <c r="B73" s="258"/>
      <c r="C73" s="258"/>
      <c r="D73" s="258"/>
      <c r="E73" s="258"/>
      <c r="F73" s="259"/>
      <c r="G73" s="248"/>
      <c r="H73" s="249"/>
      <c r="I73" s="249"/>
      <c r="J73" s="249"/>
      <c r="K73" s="250"/>
    </row>
    <row r="74" spans="1:12" ht="16.5" customHeight="1" x14ac:dyDescent="0.3">
      <c r="A74" s="254" t="s">
        <v>266</v>
      </c>
      <c r="B74" s="255" t="s">
        <v>31</v>
      </c>
      <c r="C74" s="255"/>
      <c r="D74" s="255"/>
      <c r="E74" s="255"/>
      <c r="F74" s="256"/>
      <c r="G74" s="242"/>
      <c r="H74" s="243"/>
      <c r="I74" s="243"/>
      <c r="J74" s="243"/>
      <c r="K74" s="244"/>
    </row>
    <row r="75" spans="1:12" ht="16.5" customHeight="1" x14ac:dyDescent="0.3">
      <c r="A75" s="254"/>
      <c r="B75" s="255"/>
      <c r="C75" s="255"/>
      <c r="D75" s="255"/>
      <c r="E75" s="255"/>
      <c r="F75" s="256"/>
      <c r="G75" s="245"/>
      <c r="H75" s="246"/>
      <c r="I75" s="246"/>
      <c r="J75" s="246"/>
      <c r="K75" s="247"/>
    </row>
    <row r="76" spans="1:12" ht="16.5" customHeight="1" x14ac:dyDescent="0.3">
      <c r="A76" s="254"/>
      <c r="B76" s="255"/>
      <c r="C76" s="255"/>
      <c r="D76" s="255"/>
      <c r="E76" s="255"/>
      <c r="F76" s="256"/>
      <c r="G76" s="245"/>
      <c r="H76" s="246"/>
      <c r="I76" s="246"/>
      <c r="J76" s="246"/>
      <c r="K76" s="247"/>
    </row>
    <row r="77" spans="1:12" ht="16.5" customHeight="1" x14ac:dyDescent="0.3">
      <c r="A77" s="254"/>
      <c r="B77" s="255"/>
      <c r="C77" s="255"/>
      <c r="D77" s="255"/>
      <c r="E77" s="255"/>
      <c r="F77" s="256"/>
      <c r="G77" s="245"/>
      <c r="H77" s="246"/>
      <c r="I77" s="246"/>
      <c r="J77" s="246"/>
      <c r="K77" s="247"/>
    </row>
    <row r="78" spans="1:12" ht="16.5" customHeight="1" x14ac:dyDescent="0.3">
      <c r="A78" s="254"/>
      <c r="B78" s="255"/>
      <c r="C78" s="255"/>
      <c r="D78" s="255"/>
      <c r="E78" s="255"/>
      <c r="F78" s="256"/>
      <c r="G78" s="245"/>
      <c r="H78" s="246"/>
      <c r="I78" s="246"/>
      <c r="J78" s="246"/>
      <c r="K78" s="247"/>
    </row>
    <row r="79" spans="1:12" ht="16.5" customHeight="1" x14ac:dyDescent="0.3">
      <c r="A79" s="254"/>
      <c r="B79" s="255"/>
      <c r="C79" s="255"/>
      <c r="D79" s="255"/>
      <c r="E79" s="255"/>
      <c r="F79" s="256"/>
      <c r="G79" s="245"/>
      <c r="H79" s="246"/>
      <c r="I79" s="246"/>
      <c r="J79" s="246"/>
      <c r="K79" s="247"/>
    </row>
    <row r="80" spans="1:12" ht="16.5" customHeight="1" x14ac:dyDescent="0.3">
      <c r="A80" s="254"/>
      <c r="B80" s="255"/>
      <c r="C80" s="255"/>
      <c r="D80" s="255"/>
      <c r="E80" s="255"/>
      <c r="F80" s="256"/>
      <c r="G80" s="245"/>
      <c r="H80" s="246"/>
      <c r="I80" s="246"/>
      <c r="J80" s="246"/>
      <c r="K80" s="247"/>
    </row>
    <row r="81" spans="1:11" ht="16.5" customHeight="1" x14ac:dyDescent="0.3">
      <c r="A81" s="254"/>
      <c r="B81" s="255"/>
      <c r="C81" s="255"/>
      <c r="D81" s="255"/>
      <c r="E81" s="255"/>
      <c r="F81" s="256"/>
      <c r="G81" s="245"/>
      <c r="H81" s="246"/>
      <c r="I81" s="246"/>
      <c r="J81" s="246"/>
      <c r="K81" s="247"/>
    </row>
    <row r="82" spans="1:11" ht="16.5" customHeight="1" x14ac:dyDescent="0.3">
      <c r="A82" s="254"/>
      <c r="B82" s="255"/>
      <c r="C82" s="255"/>
      <c r="D82" s="255"/>
      <c r="E82" s="255"/>
      <c r="F82" s="256"/>
      <c r="G82" s="245"/>
      <c r="H82" s="246"/>
      <c r="I82" s="246"/>
      <c r="J82" s="246"/>
      <c r="K82" s="247"/>
    </row>
    <row r="83" spans="1:11" ht="16.5" customHeight="1" x14ac:dyDescent="0.3">
      <c r="A83" s="254"/>
      <c r="B83" s="255"/>
      <c r="C83" s="255"/>
      <c r="D83" s="255"/>
      <c r="E83" s="255"/>
      <c r="F83" s="256"/>
      <c r="G83" s="245"/>
      <c r="H83" s="246"/>
      <c r="I83" s="246"/>
      <c r="J83" s="246"/>
      <c r="K83" s="247"/>
    </row>
    <row r="84" spans="1:11" ht="16.5" customHeight="1" x14ac:dyDescent="0.3">
      <c r="A84" s="254"/>
      <c r="B84" s="255"/>
      <c r="C84" s="255"/>
      <c r="D84" s="255"/>
      <c r="E84" s="255"/>
      <c r="F84" s="256"/>
      <c r="G84" s="245"/>
      <c r="H84" s="246"/>
      <c r="I84" s="246"/>
      <c r="J84" s="246"/>
      <c r="K84" s="247"/>
    </row>
    <row r="85" spans="1:11" ht="16.5" customHeight="1" x14ac:dyDescent="0.3">
      <c r="A85" s="254"/>
      <c r="B85" s="255"/>
      <c r="C85" s="255"/>
      <c r="D85" s="255"/>
      <c r="E85" s="255"/>
      <c r="F85" s="256"/>
      <c r="G85" s="245"/>
      <c r="H85" s="246"/>
      <c r="I85" s="246"/>
      <c r="J85" s="246"/>
      <c r="K85" s="247"/>
    </row>
    <row r="86" spans="1:11" ht="16.5" customHeight="1" x14ac:dyDescent="0.3">
      <c r="A86" s="254"/>
      <c r="B86" s="255"/>
      <c r="C86" s="255"/>
      <c r="D86" s="255"/>
      <c r="E86" s="255"/>
      <c r="F86" s="256"/>
      <c r="G86" s="245"/>
      <c r="H86" s="246"/>
      <c r="I86" s="246"/>
      <c r="J86" s="246"/>
      <c r="K86" s="247"/>
    </row>
    <row r="87" spans="1:11" ht="16.5" customHeight="1" x14ac:dyDescent="0.3">
      <c r="A87" s="254"/>
      <c r="B87" s="255"/>
      <c r="C87" s="255"/>
      <c r="D87" s="255"/>
      <c r="E87" s="255"/>
      <c r="F87" s="256"/>
      <c r="G87" s="245"/>
      <c r="H87" s="246"/>
      <c r="I87" s="246"/>
      <c r="J87" s="246"/>
      <c r="K87" s="247"/>
    </row>
    <row r="88" spans="1:11" ht="16.5" customHeight="1" thickBot="1" x14ac:dyDescent="0.35">
      <c r="A88" s="254"/>
      <c r="B88" s="255"/>
      <c r="C88" s="255"/>
      <c r="D88" s="255"/>
      <c r="E88" s="255"/>
      <c r="F88" s="256"/>
      <c r="G88" s="248"/>
      <c r="H88" s="249"/>
      <c r="I88" s="249"/>
      <c r="J88" s="249"/>
      <c r="K88" s="250"/>
    </row>
    <row r="89" spans="1:11" ht="16.5" customHeight="1" x14ac:dyDescent="0.3">
      <c r="A89" s="62" t="s">
        <v>319</v>
      </c>
      <c r="B89" s="63"/>
      <c r="C89" s="64"/>
      <c r="D89" s="62" t="s">
        <v>320</v>
      </c>
      <c r="E89" s="63"/>
      <c r="F89" s="63"/>
      <c r="G89" s="64"/>
      <c r="H89" s="62" t="s">
        <v>321</v>
      </c>
      <c r="I89" s="63"/>
      <c r="J89" s="63"/>
      <c r="K89" s="64"/>
    </row>
    <row r="90" spans="1:11" ht="16.5" customHeight="1" thickBot="1" x14ac:dyDescent="0.35">
      <c r="A90" s="65"/>
      <c r="B90" s="66"/>
      <c r="C90" s="67"/>
      <c r="D90" s="65"/>
      <c r="E90" s="66"/>
      <c r="F90" s="66"/>
      <c r="G90" s="67"/>
      <c r="H90" s="65"/>
      <c r="I90" s="66"/>
      <c r="J90" s="66"/>
      <c r="K90" s="67"/>
    </row>
  </sheetData>
  <mergeCells count="42">
    <mergeCell ref="A15:K15"/>
    <mergeCell ref="A16:K16"/>
    <mergeCell ref="A17:K17"/>
    <mergeCell ref="A18:K18"/>
    <mergeCell ref="A14:K14"/>
    <mergeCell ref="A5:B5"/>
    <mergeCell ref="C5:D5"/>
    <mergeCell ref="E5:F5"/>
    <mergeCell ref="G5:H5"/>
    <mergeCell ref="I5:J5"/>
    <mergeCell ref="A4:B4"/>
    <mergeCell ref="C4:D4"/>
    <mergeCell ref="E4:F4"/>
    <mergeCell ref="G4:H4"/>
    <mergeCell ref="I4:J4"/>
    <mergeCell ref="D1:K1"/>
    <mergeCell ref="D2:K2"/>
    <mergeCell ref="A10:K10"/>
    <mergeCell ref="A13:K13"/>
    <mergeCell ref="A1:C2"/>
    <mergeCell ref="A8:K8"/>
    <mergeCell ref="A11:K11"/>
    <mergeCell ref="A12:K12"/>
    <mergeCell ref="A9:K9"/>
    <mergeCell ref="A7:K7"/>
    <mergeCell ref="A6:K6"/>
    <mergeCell ref="A3:B3"/>
    <mergeCell ref="C3:D3"/>
    <mergeCell ref="E3:F3"/>
    <mergeCell ref="G3:H3"/>
    <mergeCell ref="I3:J3"/>
    <mergeCell ref="A89:C90"/>
    <mergeCell ref="D89:G90"/>
    <mergeCell ref="H89:K90"/>
    <mergeCell ref="G19:K41"/>
    <mergeCell ref="G58:K73"/>
    <mergeCell ref="G74:K88"/>
    <mergeCell ref="A19:F41"/>
    <mergeCell ref="A58:F73"/>
    <mergeCell ref="A74:F88"/>
    <mergeCell ref="A42:F57"/>
    <mergeCell ref="G42:K57"/>
  </mergeCells>
  <printOptions horizontalCentered="1"/>
  <pageMargins left="0.19685039370078741" right="0.19685039370078741" top="0.59055118110236227" bottom="0.39370078740157483" header="0" footer="0"/>
  <pageSetup scale="72" orientation="portrait" r:id="rId1"/>
  <headerFooter>
    <oddFooter>&amp;L&amp;A</oddFooter>
  </headerFooter>
  <drawing r:id="rId2"/>
  <legacyDrawing r:id="rId3"/>
  <oleObjects>
    <mc:AlternateContent xmlns:mc="http://schemas.openxmlformats.org/markup-compatibility/2006">
      <mc:Choice Requires="x14">
        <oleObject progId="Word.Picture.8" shapeId="2051" r:id="rId4">
          <objectPr defaultSize="0" autoPict="0" r:id="rId5">
            <anchor moveWithCells="1" sizeWithCells="1">
              <from>
                <xdr:col>0</xdr:col>
                <xdr:colOff>514350</xdr:colOff>
                <xdr:row>0</xdr:row>
                <xdr:rowOff>47625</xdr:rowOff>
              </from>
              <to>
                <xdr:col>2</xdr:col>
                <xdr:colOff>342900</xdr:colOff>
                <xdr:row>1</xdr:row>
                <xdr:rowOff>438150</xdr:rowOff>
              </to>
            </anchor>
          </objectPr>
        </oleObject>
      </mc:Choice>
      <mc:Fallback>
        <oleObject progId="Word.Picture.8" shapeId="2051"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42"/>
  <sheetViews>
    <sheetView zoomScaleNormal="100" zoomScaleSheetLayoutView="100" workbookViewId="0">
      <selection sqref="A1:C2"/>
    </sheetView>
  </sheetViews>
  <sheetFormatPr baseColWidth="10" defaultColWidth="11.42578125" defaultRowHeight="16.5" x14ac:dyDescent="0.3"/>
  <cols>
    <col min="1" max="16384" width="11.42578125" style="2"/>
  </cols>
  <sheetData>
    <row r="1" spans="1:12" ht="37.5" customHeight="1" x14ac:dyDescent="0.3">
      <c r="A1" s="279"/>
      <c r="B1" s="280"/>
      <c r="C1" s="281"/>
      <c r="D1" s="76" t="s">
        <v>339</v>
      </c>
      <c r="E1" s="77"/>
      <c r="F1" s="77"/>
      <c r="G1" s="77"/>
      <c r="H1" s="77"/>
      <c r="I1" s="77"/>
      <c r="J1" s="77"/>
      <c r="K1" s="77"/>
      <c r="L1" s="199"/>
    </row>
    <row r="2" spans="1:12" ht="37.5" customHeight="1" x14ac:dyDescent="0.3">
      <c r="A2" s="282"/>
      <c r="B2" s="283"/>
      <c r="C2" s="284"/>
      <c r="D2" s="149" t="s">
        <v>330</v>
      </c>
      <c r="E2" s="150"/>
      <c r="F2" s="150"/>
      <c r="G2" s="150"/>
      <c r="H2" s="150"/>
      <c r="I2" s="150"/>
      <c r="J2" s="150"/>
      <c r="K2" s="150"/>
      <c r="L2" s="200"/>
    </row>
    <row r="3" spans="1:12" ht="39" customHeight="1" x14ac:dyDescent="0.3">
      <c r="A3" s="285" t="s">
        <v>105</v>
      </c>
      <c r="B3" s="286"/>
      <c r="C3" s="287" t="s">
        <v>106</v>
      </c>
      <c r="D3" s="287"/>
      <c r="E3" s="287"/>
      <c r="F3" s="287"/>
      <c r="G3" s="288" t="s">
        <v>107</v>
      </c>
      <c r="H3" s="286"/>
      <c r="I3" s="289" t="s">
        <v>108</v>
      </c>
      <c r="J3" s="289"/>
      <c r="K3" s="289"/>
      <c r="L3" s="290"/>
    </row>
    <row r="4" spans="1:12" ht="40.5" customHeight="1" x14ac:dyDescent="0.3">
      <c r="A4" s="285" t="s">
        <v>109</v>
      </c>
      <c r="B4" s="286"/>
      <c r="C4" s="287" t="s">
        <v>110</v>
      </c>
      <c r="D4" s="287"/>
      <c r="E4" s="287"/>
      <c r="F4" s="287"/>
      <c r="G4" s="288" t="s">
        <v>111</v>
      </c>
      <c r="H4" s="286"/>
      <c r="I4" s="287" t="s">
        <v>112</v>
      </c>
      <c r="J4" s="287"/>
      <c r="K4" s="287"/>
      <c r="L4" s="291"/>
    </row>
    <row r="5" spans="1:12" ht="45.75" customHeight="1" x14ac:dyDescent="0.3">
      <c r="A5" s="285" t="s">
        <v>113</v>
      </c>
      <c r="B5" s="286"/>
      <c r="C5" s="287" t="s">
        <v>114</v>
      </c>
      <c r="D5" s="287"/>
      <c r="E5" s="287"/>
      <c r="F5" s="287"/>
      <c r="G5" s="288" t="s">
        <v>115</v>
      </c>
      <c r="H5" s="286"/>
      <c r="I5" s="287" t="s">
        <v>116</v>
      </c>
      <c r="J5" s="287"/>
      <c r="K5" s="287"/>
      <c r="L5" s="291"/>
    </row>
    <row r="6" spans="1:12" ht="40.5" customHeight="1" x14ac:dyDescent="0.3">
      <c r="A6" s="285" t="s">
        <v>117</v>
      </c>
      <c r="B6" s="286"/>
      <c r="C6" s="292" t="s">
        <v>118</v>
      </c>
      <c r="D6" s="292"/>
      <c r="E6" s="292"/>
      <c r="F6" s="292"/>
      <c r="G6" s="288" t="s">
        <v>119</v>
      </c>
      <c r="H6" s="286"/>
      <c r="I6" s="287" t="s">
        <v>120</v>
      </c>
      <c r="J6" s="287"/>
      <c r="K6" s="287"/>
      <c r="L6" s="291"/>
    </row>
    <row r="7" spans="1:12" ht="45.75" customHeight="1" x14ac:dyDescent="0.3">
      <c r="A7" s="285" t="s">
        <v>121</v>
      </c>
      <c r="B7" s="286"/>
      <c r="C7" s="287" t="s">
        <v>122</v>
      </c>
      <c r="D7" s="287"/>
      <c r="E7" s="287"/>
      <c r="F7" s="287"/>
      <c r="G7" s="288" t="s">
        <v>123</v>
      </c>
      <c r="H7" s="286"/>
      <c r="I7" s="287" t="s">
        <v>124</v>
      </c>
      <c r="J7" s="287"/>
      <c r="K7" s="287"/>
      <c r="L7" s="291"/>
    </row>
    <row r="8" spans="1:12" ht="45.75" customHeight="1" x14ac:dyDescent="0.3">
      <c r="A8" s="285" t="s">
        <v>125</v>
      </c>
      <c r="B8" s="286"/>
      <c r="C8" s="287" t="s">
        <v>126</v>
      </c>
      <c r="D8" s="287"/>
      <c r="E8" s="287"/>
      <c r="F8" s="287"/>
      <c r="G8" s="288" t="s">
        <v>127</v>
      </c>
      <c r="H8" s="286"/>
      <c r="I8" s="292" t="s">
        <v>128</v>
      </c>
      <c r="J8" s="292"/>
      <c r="K8" s="292"/>
      <c r="L8" s="293"/>
    </row>
    <row r="9" spans="1:12" ht="45.75" customHeight="1" x14ac:dyDescent="0.3">
      <c r="A9" s="285" t="s">
        <v>129</v>
      </c>
      <c r="B9" s="286"/>
      <c r="C9" s="289" t="s">
        <v>128</v>
      </c>
      <c r="D9" s="289"/>
      <c r="E9" s="289"/>
      <c r="F9" s="289"/>
      <c r="G9" s="288" t="s">
        <v>130</v>
      </c>
      <c r="H9" s="286"/>
      <c r="I9" s="287" t="s">
        <v>131</v>
      </c>
      <c r="J9" s="287"/>
      <c r="K9" s="287"/>
      <c r="L9" s="291"/>
    </row>
    <row r="10" spans="1:12" ht="55.5" customHeight="1" x14ac:dyDescent="0.3">
      <c r="A10" s="285" t="s">
        <v>132</v>
      </c>
      <c r="B10" s="286"/>
      <c r="C10" s="287" t="s">
        <v>133</v>
      </c>
      <c r="D10" s="287"/>
      <c r="E10" s="287"/>
      <c r="F10" s="287"/>
      <c r="G10" s="288" t="s">
        <v>134</v>
      </c>
      <c r="H10" s="286"/>
      <c r="I10" s="287" t="s">
        <v>135</v>
      </c>
      <c r="J10" s="287"/>
      <c r="K10" s="287"/>
      <c r="L10" s="291"/>
    </row>
    <row r="11" spans="1:12" ht="40.5" customHeight="1" x14ac:dyDescent="0.3">
      <c r="A11" s="285" t="s">
        <v>136</v>
      </c>
      <c r="B11" s="286"/>
      <c r="C11" s="287" t="s">
        <v>137</v>
      </c>
      <c r="D11" s="287"/>
      <c r="E11" s="287"/>
      <c r="F11" s="287"/>
      <c r="G11" s="288" t="s">
        <v>138</v>
      </c>
      <c r="H11" s="286"/>
      <c r="I11" s="289" t="s">
        <v>139</v>
      </c>
      <c r="J11" s="289"/>
      <c r="K11" s="289"/>
      <c r="L11" s="290"/>
    </row>
    <row r="12" spans="1:12" ht="45.75" customHeight="1" x14ac:dyDescent="0.3">
      <c r="A12" s="285" t="s">
        <v>140</v>
      </c>
      <c r="B12" s="286"/>
      <c r="C12" s="287" t="s">
        <v>141</v>
      </c>
      <c r="D12" s="287"/>
      <c r="E12" s="287"/>
      <c r="F12" s="287"/>
      <c r="G12" s="288" t="s">
        <v>142</v>
      </c>
      <c r="H12" s="286"/>
      <c r="I12" s="287" t="s">
        <v>143</v>
      </c>
      <c r="J12" s="287"/>
      <c r="K12" s="287"/>
      <c r="L12" s="291"/>
    </row>
    <row r="13" spans="1:12" ht="45.75" customHeight="1" x14ac:dyDescent="0.3">
      <c r="A13" s="285" t="s">
        <v>144</v>
      </c>
      <c r="B13" s="286"/>
      <c r="C13" s="287" t="s">
        <v>145</v>
      </c>
      <c r="D13" s="287"/>
      <c r="E13" s="287"/>
      <c r="F13" s="287"/>
      <c r="G13" s="288" t="s">
        <v>146</v>
      </c>
      <c r="H13" s="286"/>
      <c r="I13" s="287" t="s">
        <v>147</v>
      </c>
      <c r="J13" s="287"/>
      <c r="K13" s="287"/>
      <c r="L13" s="291"/>
    </row>
    <row r="14" spans="1:12" ht="45.75" customHeight="1" x14ac:dyDescent="0.3">
      <c r="A14" s="285" t="s">
        <v>148</v>
      </c>
      <c r="B14" s="286"/>
      <c r="C14" s="287" t="s">
        <v>149</v>
      </c>
      <c r="D14" s="287"/>
      <c r="E14" s="287"/>
      <c r="F14" s="287"/>
      <c r="G14" s="288" t="s">
        <v>150</v>
      </c>
      <c r="H14" s="286"/>
      <c r="I14" s="287" t="s">
        <v>151</v>
      </c>
      <c r="J14" s="287"/>
      <c r="K14" s="287"/>
      <c r="L14" s="291"/>
    </row>
    <row r="15" spans="1:12" ht="45.75" customHeight="1" x14ac:dyDescent="0.3">
      <c r="A15" s="285" t="s">
        <v>152</v>
      </c>
      <c r="B15" s="286"/>
      <c r="C15" s="287" t="s">
        <v>153</v>
      </c>
      <c r="D15" s="287"/>
      <c r="E15" s="287"/>
      <c r="F15" s="287"/>
      <c r="G15" s="288" t="s">
        <v>154</v>
      </c>
      <c r="H15" s="286"/>
      <c r="I15" s="287" t="s">
        <v>155</v>
      </c>
      <c r="J15" s="287"/>
      <c r="K15" s="287"/>
      <c r="L15" s="291"/>
    </row>
    <row r="16" spans="1:12" ht="40.5" customHeight="1" x14ac:dyDescent="0.3">
      <c r="A16" s="285" t="s">
        <v>156</v>
      </c>
      <c r="B16" s="286"/>
      <c r="C16" s="287" t="s">
        <v>157</v>
      </c>
      <c r="D16" s="287"/>
      <c r="E16" s="287"/>
      <c r="F16" s="287"/>
      <c r="G16" s="288" t="s">
        <v>158</v>
      </c>
      <c r="H16" s="286"/>
      <c r="I16" s="287" t="s">
        <v>159</v>
      </c>
      <c r="J16" s="287"/>
      <c r="K16" s="287"/>
      <c r="L16" s="291"/>
    </row>
    <row r="17" spans="1:12" ht="45.75" customHeight="1" x14ac:dyDescent="0.3">
      <c r="A17" s="285" t="s">
        <v>160</v>
      </c>
      <c r="B17" s="286"/>
      <c r="C17" s="287" t="s">
        <v>161</v>
      </c>
      <c r="D17" s="287"/>
      <c r="E17" s="287"/>
      <c r="F17" s="287"/>
      <c r="G17" s="288" t="s">
        <v>162</v>
      </c>
      <c r="H17" s="286"/>
      <c r="I17" s="289" t="s">
        <v>163</v>
      </c>
      <c r="J17" s="289"/>
      <c r="K17" s="289"/>
      <c r="L17" s="290"/>
    </row>
    <row r="18" spans="1:12" ht="52.5" customHeight="1" x14ac:dyDescent="0.3">
      <c r="A18" s="285" t="s">
        <v>164</v>
      </c>
      <c r="B18" s="286"/>
      <c r="C18" s="287" t="s">
        <v>165</v>
      </c>
      <c r="D18" s="287"/>
      <c r="E18" s="287"/>
      <c r="F18" s="287"/>
      <c r="G18" s="288" t="s">
        <v>166</v>
      </c>
      <c r="H18" s="286"/>
      <c r="I18" s="287" t="s">
        <v>167</v>
      </c>
      <c r="J18" s="287"/>
      <c r="K18" s="287"/>
      <c r="L18" s="291"/>
    </row>
    <row r="19" spans="1:12" ht="53.25" customHeight="1" x14ac:dyDescent="0.3">
      <c r="A19" s="285" t="s">
        <v>168</v>
      </c>
      <c r="B19" s="286"/>
      <c r="C19" s="289" t="s">
        <v>169</v>
      </c>
      <c r="D19" s="289"/>
      <c r="E19" s="289"/>
      <c r="F19" s="289"/>
      <c r="G19" s="288" t="s">
        <v>170</v>
      </c>
      <c r="H19" s="286"/>
      <c r="I19" s="287" t="s">
        <v>171</v>
      </c>
      <c r="J19" s="287"/>
      <c r="K19" s="287"/>
      <c r="L19" s="291"/>
    </row>
    <row r="20" spans="1:12" ht="51.75" customHeight="1" x14ac:dyDescent="0.3">
      <c r="A20" s="285" t="s">
        <v>172</v>
      </c>
      <c r="B20" s="286"/>
      <c r="C20" s="287" t="s">
        <v>173</v>
      </c>
      <c r="D20" s="287"/>
      <c r="E20" s="287"/>
      <c r="F20" s="287"/>
      <c r="G20" s="288" t="s">
        <v>174</v>
      </c>
      <c r="H20" s="286"/>
      <c r="I20" s="287" t="s">
        <v>175</v>
      </c>
      <c r="J20" s="287"/>
      <c r="K20" s="287"/>
      <c r="L20" s="291"/>
    </row>
    <row r="21" spans="1:12" ht="45.75" customHeight="1" x14ac:dyDescent="0.3">
      <c r="A21" s="285" t="s">
        <v>176</v>
      </c>
      <c r="B21" s="286"/>
      <c r="C21" s="287" t="s">
        <v>177</v>
      </c>
      <c r="D21" s="287"/>
      <c r="E21" s="287"/>
      <c r="F21" s="287"/>
      <c r="G21" s="299" t="s">
        <v>178</v>
      </c>
      <c r="H21" s="299"/>
      <c r="I21" s="287" t="s">
        <v>179</v>
      </c>
      <c r="J21" s="287"/>
      <c r="K21" s="287"/>
      <c r="L21" s="291"/>
    </row>
    <row r="22" spans="1:12" ht="45.75" customHeight="1" thickBot="1" x14ac:dyDescent="0.35">
      <c r="A22" s="294" t="s">
        <v>180</v>
      </c>
      <c r="B22" s="295"/>
      <c r="C22" s="296" t="s">
        <v>181</v>
      </c>
      <c r="D22" s="296"/>
      <c r="E22" s="296"/>
      <c r="F22" s="296"/>
      <c r="G22" s="297"/>
      <c r="H22" s="297"/>
      <c r="I22" s="296"/>
      <c r="J22" s="296"/>
      <c r="K22" s="296"/>
      <c r="L22" s="298"/>
    </row>
    <row r="23" spans="1:12" ht="45.75" customHeight="1" x14ac:dyDescent="0.3"/>
    <row r="24" spans="1:12" ht="45.75" customHeight="1" x14ac:dyDescent="0.3"/>
    <row r="25" spans="1:12" ht="45.75" customHeight="1" x14ac:dyDescent="0.3"/>
    <row r="26" spans="1:12" ht="45.75" customHeight="1" x14ac:dyDescent="0.3"/>
    <row r="27" spans="1:12" ht="52.5" customHeight="1" x14ac:dyDescent="0.3"/>
    <row r="28" spans="1:12" ht="45.75" customHeight="1" x14ac:dyDescent="0.3"/>
    <row r="29" spans="1:12" ht="45.75" customHeight="1" x14ac:dyDescent="0.3"/>
    <row r="30" spans="1:12" ht="45.75" customHeight="1" x14ac:dyDescent="0.3"/>
    <row r="31" spans="1:12" ht="45.75" customHeight="1" x14ac:dyDescent="0.3"/>
    <row r="32" spans="1:12" ht="45.75" customHeight="1" x14ac:dyDescent="0.3"/>
    <row r="33" ht="45.75" customHeight="1" x14ac:dyDescent="0.3"/>
    <row r="34" ht="45.75" customHeight="1" x14ac:dyDescent="0.3"/>
    <row r="35" ht="45.75" customHeight="1" x14ac:dyDescent="0.3"/>
    <row r="36" ht="45.75" customHeight="1" x14ac:dyDescent="0.3"/>
    <row r="37" ht="45.75" customHeight="1" x14ac:dyDescent="0.3"/>
    <row r="38" ht="52.5" customHeight="1" x14ac:dyDescent="0.3"/>
    <row r="39" ht="51.75" customHeight="1" x14ac:dyDescent="0.3"/>
    <row r="40" ht="51" customHeight="1" x14ac:dyDescent="0.3"/>
    <row r="41" ht="45.75" customHeight="1" x14ac:dyDescent="0.3"/>
    <row r="42" ht="26.1" customHeight="1" x14ac:dyDescent="0.3"/>
  </sheetData>
  <mergeCells count="83">
    <mergeCell ref="A22:B22"/>
    <mergeCell ref="C22:F22"/>
    <mergeCell ref="G22:H22"/>
    <mergeCell ref="I22:L22"/>
    <mergeCell ref="A20:B20"/>
    <mergeCell ref="C20:F20"/>
    <mergeCell ref="G20:H20"/>
    <mergeCell ref="I20:L20"/>
    <mergeCell ref="A21:B21"/>
    <mergeCell ref="C21:F21"/>
    <mergeCell ref="G21:H21"/>
    <mergeCell ref="I21:L21"/>
    <mergeCell ref="A18:B18"/>
    <mergeCell ref="C18:F18"/>
    <mergeCell ref="G18:H18"/>
    <mergeCell ref="I18:L18"/>
    <mergeCell ref="A19:B19"/>
    <mergeCell ref="C19:F19"/>
    <mergeCell ref="G19:H19"/>
    <mergeCell ref="I19:L19"/>
    <mergeCell ref="A16:B16"/>
    <mergeCell ref="C16:F16"/>
    <mergeCell ref="G16:H16"/>
    <mergeCell ref="I16:L16"/>
    <mergeCell ref="A17:B17"/>
    <mergeCell ref="C17:F17"/>
    <mergeCell ref="G17:H17"/>
    <mergeCell ref="I17:L17"/>
    <mergeCell ref="A14:B14"/>
    <mergeCell ref="C14:F14"/>
    <mergeCell ref="G14:H14"/>
    <mergeCell ref="I14:L14"/>
    <mergeCell ref="A15:B15"/>
    <mergeCell ref="C15:F15"/>
    <mergeCell ref="G15:H15"/>
    <mergeCell ref="I15:L15"/>
    <mergeCell ref="A12:B12"/>
    <mergeCell ref="C12:F12"/>
    <mergeCell ref="G12:H12"/>
    <mergeCell ref="I12:L12"/>
    <mergeCell ref="A13:B13"/>
    <mergeCell ref="C13:F13"/>
    <mergeCell ref="G13:H13"/>
    <mergeCell ref="I13:L13"/>
    <mergeCell ref="A10:B10"/>
    <mergeCell ref="C10:F10"/>
    <mergeCell ref="G10:H10"/>
    <mergeCell ref="I10:L10"/>
    <mergeCell ref="A11:B11"/>
    <mergeCell ref="C11:F11"/>
    <mergeCell ref="G11:H11"/>
    <mergeCell ref="I11:L11"/>
    <mergeCell ref="A8:B8"/>
    <mergeCell ref="C8:F8"/>
    <mergeCell ref="G8:H8"/>
    <mergeCell ref="I8:L8"/>
    <mergeCell ref="A9:B9"/>
    <mergeCell ref="C9:F9"/>
    <mergeCell ref="G9:H9"/>
    <mergeCell ref="I9:L9"/>
    <mergeCell ref="A6:B6"/>
    <mergeCell ref="C6:F6"/>
    <mergeCell ref="G6:H6"/>
    <mergeCell ref="I6:L6"/>
    <mergeCell ref="A7:B7"/>
    <mergeCell ref="C7:F7"/>
    <mergeCell ref="G7:H7"/>
    <mergeCell ref="I7:L7"/>
    <mergeCell ref="A4:B4"/>
    <mergeCell ref="C4:F4"/>
    <mergeCell ref="G4:H4"/>
    <mergeCell ref="I4:L4"/>
    <mergeCell ref="A5:B5"/>
    <mergeCell ref="C5:F5"/>
    <mergeCell ref="G5:H5"/>
    <mergeCell ref="I5:L5"/>
    <mergeCell ref="A1:C2"/>
    <mergeCell ref="D1:L1"/>
    <mergeCell ref="D2:L2"/>
    <mergeCell ref="A3:B3"/>
    <mergeCell ref="C3:F3"/>
    <mergeCell ref="G3:H3"/>
    <mergeCell ref="I3:L3"/>
  </mergeCells>
  <printOptions horizontalCentered="1"/>
  <pageMargins left="0.19685039370078741" right="0.19685039370078741" top="0.59055118110236227" bottom="0.39370078740157483" header="0.31496062992125984" footer="0.31496062992125984"/>
  <pageSetup scale="73" orientation="portrait" r:id="rId1"/>
  <drawing r:id="rId2"/>
  <legacyDrawing r:id="rId3"/>
  <oleObjects>
    <mc:AlternateContent xmlns:mc="http://schemas.openxmlformats.org/markup-compatibility/2006">
      <mc:Choice Requires="x14">
        <oleObject progId="Word.Picture.8" shapeId="13313" r:id="rId4">
          <objectPr defaultSize="0" autoPict="0" r:id="rId5">
            <anchor moveWithCells="1" sizeWithCells="1">
              <from>
                <xdr:col>0</xdr:col>
                <xdr:colOff>657225</xdr:colOff>
                <xdr:row>0</xdr:row>
                <xdr:rowOff>19050</xdr:rowOff>
              </from>
              <to>
                <xdr:col>2</xdr:col>
                <xdr:colOff>28575</xdr:colOff>
                <xdr:row>1</xdr:row>
                <xdr:rowOff>381000</xdr:rowOff>
              </to>
            </anchor>
          </objectPr>
        </oleObject>
      </mc:Choice>
      <mc:Fallback>
        <oleObject progId="Word.Picture.8" shapeId="13313" r:id="rId4"/>
      </mc:Fallback>
    </mc:AlternateContent>
  </oleObjec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5</vt:i4>
      </vt:variant>
      <vt:variant>
        <vt:lpstr>Rangos con nombre</vt:lpstr>
      </vt:variant>
      <vt:variant>
        <vt:i4>5</vt:i4>
      </vt:variant>
    </vt:vector>
  </HeadingPairs>
  <TitlesOfParts>
    <vt:vector size="10" baseType="lpstr">
      <vt:lpstr>FICHA DISEÑO</vt:lpstr>
      <vt:lpstr>FICHA PATRONAJE</vt:lpstr>
      <vt:lpstr>FICHA INSUMOS - PRODUCCIÓN</vt:lpstr>
      <vt:lpstr>FICHA CALIDAD - ANEXOS</vt:lpstr>
      <vt:lpstr>GLOSARIO TÉCNICO</vt:lpstr>
      <vt:lpstr>'FICHA CALIDAD - ANEXOS'!Área_de_impresión</vt:lpstr>
      <vt:lpstr>'FICHA DISEÑO'!Área_de_impresión</vt:lpstr>
      <vt:lpstr>'FICHA PATRONAJE'!Área_de_impresión</vt:lpstr>
      <vt:lpstr>'FICHA INSUMOS - PRODUCCIÓN'!Títulos_a_imprimir</vt:lpstr>
      <vt:lpstr>'FICHA PATRONAJE'!Títulos_a_imprimir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DPTO. MUESTRAS CMTC</dc:creator>
  <cp:lastModifiedBy>Vilma  </cp:lastModifiedBy>
  <cp:lastPrinted>2019-03-01T20:50:07Z</cp:lastPrinted>
  <dcterms:created xsi:type="dcterms:W3CDTF">2017-10-10T17:18:17Z</dcterms:created>
  <dcterms:modified xsi:type="dcterms:W3CDTF">2020-11-13T17:10:44Z</dcterms:modified>
</cp:coreProperties>
</file>