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7200" yWindow="0" windowWidth="19500" windowHeight="14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" i="1" l="1"/>
  <c r="D6" i="1"/>
  <c r="E6" i="1"/>
  <c r="F6" i="1"/>
  <c r="G6" i="1"/>
  <c r="I6" i="1"/>
  <c r="J6" i="1"/>
  <c r="K6" i="1"/>
  <c r="L6" i="1"/>
  <c r="M6" i="1"/>
  <c r="N6" i="1"/>
  <c r="C6" i="1"/>
  <c r="P7" i="1"/>
  <c r="K7" i="1"/>
  <c r="L7" i="1"/>
  <c r="M7" i="1"/>
  <c r="N7" i="1"/>
  <c r="J7" i="1"/>
  <c r="D7" i="1"/>
  <c r="E7" i="1"/>
  <c r="F7" i="1"/>
  <c r="G7" i="1"/>
  <c r="C7" i="1"/>
</calcChain>
</file>

<file path=xl/sharedStrings.xml><?xml version="1.0" encoding="utf-8"?>
<sst xmlns="http://schemas.openxmlformats.org/spreadsheetml/2006/main" count="33" uniqueCount="19">
  <si>
    <t>Base(B)</t>
  </si>
  <si>
    <t>Deleted(D)</t>
  </si>
  <si>
    <t>Modi(M)</t>
  </si>
  <si>
    <t>Added(A)</t>
  </si>
  <si>
    <t>Total(T)</t>
  </si>
  <si>
    <t>Plan</t>
  </si>
  <si>
    <t>Real</t>
  </si>
  <si>
    <t>P8</t>
  </si>
  <si>
    <t>P7</t>
  </si>
  <si>
    <t>Time</t>
  </si>
  <si>
    <t>Bloq/Hora</t>
  </si>
  <si>
    <t>Proyecto</t>
  </si>
  <si>
    <t>Ciclo</t>
  </si>
  <si>
    <t>Total</t>
  </si>
  <si>
    <t>SubTotal2</t>
  </si>
  <si>
    <t>T2</t>
  </si>
  <si>
    <t>T1</t>
  </si>
  <si>
    <t>Bpel</t>
  </si>
  <si>
    <t>Proxy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</si>
</sst>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46" fontId="0" fillId="3" borderId="0" xfId="0" applyNumberFormat="1" applyFill="1"/>
    <xf numFmtId="0" fontId="0" fillId="4" borderId="0" xfId="0" applyFill="1"/>
    <xf numFmtId="46" fontId="0" fillId="4" borderId="0" xfId="0" applyNumberFormat="1" applyFill="1"/>
    <xf numFmtId="0" fontId="0" fillId="3" borderId="0" xfId="0" applyNumberFormat="1" applyFill="1"/>
    <xf numFmtId="20" fontId="0" fillId="3" borderId="0" xfId="0" applyNumberFormat="1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workbookViewId="0">
      <selection activeCell="E19" sqref="E19"/>
    </sheetView>
  </sheetViews>
  <sheetFormatPr baseColWidth="10" defaultRowHeight="15" outlineLevelRow="2" x14ac:dyDescent="0"/>
  <sheetData>
    <row r="1" spans="1:16">
      <c r="C1" s="1" t="s">
        <v>5</v>
      </c>
      <c r="D1" s="1"/>
      <c r="E1" s="1"/>
      <c r="F1" s="1"/>
      <c r="G1" s="1"/>
      <c r="H1" s="1"/>
      <c r="I1" s="1"/>
      <c r="J1" s="1" t="s">
        <v>6</v>
      </c>
      <c r="K1" s="1"/>
      <c r="L1" s="1"/>
      <c r="M1" s="1"/>
      <c r="N1" s="1"/>
      <c r="O1" s="1"/>
      <c r="P1" s="1"/>
    </row>
    <row r="2" spans="1:16">
      <c r="A2" s="4" t="s">
        <v>12</v>
      </c>
      <c r="B2" s="4" t="s">
        <v>11</v>
      </c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10</v>
      </c>
      <c r="I2" s="4" t="s">
        <v>9</v>
      </c>
      <c r="J2" s="4" t="s">
        <v>0</v>
      </c>
      <c r="K2" s="4" t="s">
        <v>1</v>
      </c>
      <c r="L2" s="4" t="s">
        <v>2</v>
      </c>
      <c r="M2" s="4" t="s">
        <v>3</v>
      </c>
      <c r="N2" s="4" t="s">
        <v>4</v>
      </c>
      <c r="O2" s="4" t="s">
        <v>10</v>
      </c>
      <c r="P2" s="4" t="s">
        <v>9</v>
      </c>
    </row>
    <row r="3" spans="1:16" outlineLevel="1">
      <c r="A3" s="5">
        <v>1</v>
      </c>
      <c r="B3" s="5" t="s">
        <v>16</v>
      </c>
      <c r="C3" s="5">
        <v>33</v>
      </c>
      <c r="D3" s="5">
        <v>0</v>
      </c>
      <c r="E3" s="5">
        <v>0</v>
      </c>
      <c r="F3" s="5">
        <v>14</v>
      </c>
      <c r="G3" s="9">
        <v>47</v>
      </c>
      <c r="H3" s="5">
        <v>1.17</v>
      </c>
      <c r="I3" s="10">
        <v>0.5</v>
      </c>
      <c r="J3" s="5">
        <v>22</v>
      </c>
      <c r="K3" s="5">
        <v>0</v>
      </c>
      <c r="L3" s="5">
        <v>0</v>
      </c>
      <c r="M3" s="5">
        <v>6</v>
      </c>
      <c r="N3" s="5">
        <v>28</v>
      </c>
      <c r="O3" s="5">
        <v>0.45</v>
      </c>
      <c r="P3" s="10">
        <v>0.55555555555555558</v>
      </c>
    </row>
    <row r="4" spans="1:16" outlineLevel="2">
      <c r="A4">
        <v>2</v>
      </c>
      <c r="B4" t="s">
        <v>8</v>
      </c>
      <c r="C4">
        <v>42</v>
      </c>
      <c r="D4">
        <v>0</v>
      </c>
      <c r="E4">
        <v>13</v>
      </c>
      <c r="F4">
        <v>16</v>
      </c>
      <c r="G4">
        <v>58</v>
      </c>
      <c r="H4">
        <v>14.5</v>
      </c>
      <c r="I4" s="2">
        <v>8.3333333333333329E-2</v>
      </c>
      <c r="J4">
        <v>42</v>
      </c>
      <c r="K4">
        <v>0</v>
      </c>
      <c r="L4">
        <v>0</v>
      </c>
      <c r="M4">
        <v>7</v>
      </c>
      <c r="N4">
        <v>49</v>
      </c>
      <c r="O4">
        <v>1.17</v>
      </c>
      <c r="P4" s="2">
        <v>0.24930555555555556</v>
      </c>
    </row>
    <row r="5" spans="1:16" outlineLevel="2">
      <c r="A5">
        <v>2</v>
      </c>
      <c r="B5" t="s">
        <v>7</v>
      </c>
      <c r="C5">
        <v>314</v>
      </c>
      <c r="D5">
        <v>34</v>
      </c>
      <c r="E5">
        <v>49</v>
      </c>
      <c r="F5">
        <v>33</v>
      </c>
      <c r="G5">
        <v>313</v>
      </c>
      <c r="H5">
        <v>4.0999999999999996</v>
      </c>
      <c r="I5" s="2">
        <v>0.83333333333333337</v>
      </c>
      <c r="J5">
        <v>314</v>
      </c>
      <c r="K5">
        <v>0</v>
      </c>
      <c r="L5">
        <v>13</v>
      </c>
      <c r="M5">
        <v>35</v>
      </c>
      <c r="N5">
        <v>366</v>
      </c>
      <c r="O5">
        <v>2.4500000000000002</v>
      </c>
      <c r="P5" s="2">
        <v>0.81666666666666676</v>
      </c>
    </row>
    <row r="6" spans="1:16" outlineLevel="1">
      <c r="A6" s="5" t="s">
        <v>14</v>
      </c>
      <c r="B6" s="5" t="s">
        <v>15</v>
      </c>
      <c r="C6" s="5">
        <f>SUM(C4:C5)</f>
        <v>356</v>
      </c>
      <c r="D6" s="5">
        <f t="shared" ref="D6:N6" si="0">SUM(D4:D5)</f>
        <v>34</v>
      </c>
      <c r="E6" s="5">
        <f t="shared" si="0"/>
        <v>62</v>
      </c>
      <c r="F6" s="5">
        <f t="shared" si="0"/>
        <v>49</v>
      </c>
      <c r="G6" s="5">
        <f t="shared" si="0"/>
        <v>371</v>
      </c>
      <c r="H6" s="5"/>
      <c r="I6" s="6">
        <f t="shared" si="0"/>
        <v>0.91666666666666674</v>
      </c>
      <c r="J6" s="5">
        <f t="shared" si="0"/>
        <v>356</v>
      </c>
      <c r="K6" s="5">
        <f t="shared" si="0"/>
        <v>0</v>
      </c>
      <c r="L6" s="5">
        <f t="shared" si="0"/>
        <v>13</v>
      </c>
      <c r="M6" s="5">
        <f t="shared" si="0"/>
        <v>42</v>
      </c>
      <c r="N6" s="5">
        <f t="shared" si="0"/>
        <v>415</v>
      </c>
      <c r="O6" s="5"/>
      <c r="P6" s="6">
        <f t="shared" ref="P6" si="1">SUM(P4:P5)</f>
        <v>1.0659722222222223</v>
      </c>
    </row>
    <row r="7" spans="1:16">
      <c r="A7" s="7" t="s">
        <v>13</v>
      </c>
      <c r="B7" s="7" t="s">
        <v>17</v>
      </c>
      <c r="C7" s="7">
        <f>SUM(C3:C5)</f>
        <v>389</v>
      </c>
      <c r="D7" s="7">
        <f t="shared" ref="D7:G7" si="2">SUM(D3:D5)</f>
        <v>34</v>
      </c>
      <c r="E7" s="7">
        <f t="shared" si="2"/>
        <v>62</v>
      </c>
      <c r="F7" s="7">
        <f t="shared" si="2"/>
        <v>63</v>
      </c>
      <c r="G7" s="7">
        <f t="shared" si="2"/>
        <v>418</v>
      </c>
      <c r="H7" s="7"/>
      <c r="I7" s="8">
        <v>1.4166666666666667</v>
      </c>
      <c r="J7" s="7">
        <f>SUM(J3+J5+J4)</f>
        <v>378</v>
      </c>
      <c r="K7" s="7">
        <f t="shared" ref="K7:N7" si="3">SUM(K3+K5+K4)</f>
        <v>0</v>
      </c>
      <c r="L7" s="7">
        <f t="shared" si="3"/>
        <v>13</v>
      </c>
      <c r="M7" s="7">
        <f t="shared" si="3"/>
        <v>48</v>
      </c>
      <c r="N7" s="7">
        <f t="shared" si="3"/>
        <v>443</v>
      </c>
      <c r="O7" s="7"/>
      <c r="P7" s="8">
        <f>SUM(P3+P4+P5)</f>
        <v>1.6215277777777779</v>
      </c>
    </row>
    <row r="8" spans="1:16">
      <c r="C8" t="s">
        <v>5</v>
      </c>
      <c r="E8" t="s">
        <v>6</v>
      </c>
    </row>
    <row r="9" spans="1:16">
      <c r="C9" t="s">
        <v>13</v>
      </c>
      <c r="D9" t="s">
        <v>18</v>
      </c>
      <c r="E9" t="s">
        <v>13</v>
      </c>
      <c r="F9" t="s">
        <v>18</v>
      </c>
    </row>
    <row r="10" spans="1:16">
      <c r="B10" t="s">
        <v>16</v>
      </c>
      <c r="C10">
        <v>14</v>
      </c>
      <c r="D10">
        <v>1.17</v>
      </c>
      <c r="E10">
        <v>6</v>
      </c>
      <c r="F10">
        <v>0.45</v>
      </c>
    </row>
    <row r="11" spans="1:16">
      <c r="B11" t="s">
        <v>15</v>
      </c>
      <c r="C11">
        <v>111</v>
      </c>
      <c r="D11">
        <v>5</v>
      </c>
      <c r="E11">
        <v>55</v>
      </c>
      <c r="F11" s="3">
        <v>2.16</v>
      </c>
    </row>
  </sheetData>
  <mergeCells count="2">
    <mergeCell ref="C1:I1"/>
    <mergeCell ref="J1:P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Felipe Roa Chavez</dc:creator>
  <cp:lastModifiedBy>Carlos Felipe Roa Chavez</cp:lastModifiedBy>
  <dcterms:created xsi:type="dcterms:W3CDTF">2014-10-09T02:30:02Z</dcterms:created>
  <dcterms:modified xsi:type="dcterms:W3CDTF">2014-10-14T03:50:02Z</dcterms:modified>
</cp:coreProperties>
</file>