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注文一覧" sheetId="1" state="visible" r:id="rId3"/>
    <sheet name="サマリ" sheetId="2" state="visible" r:id="rId4"/>
    <sheet name="商品一覧" sheetId="3" state="visible" r:id="rId5"/>
    <sheet name="log" sheetId="4" state="visible" r:id="rId6"/>
  </sheets>
  <definedNames>
    <definedName function="false" hidden="true" localSheetId="0" name="_xlnm._FilterDatabase" vbProcedure="false">注文一覧!$A$1:$Z$2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<sst xmlns="http://schemas.openxmlformats.org/spreadsheetml/2006/main" count="122" uniqueCount="88">
  <si>
    <t xml:space="preserve">id</t>
  </si>
  <si>
    <t xml:space="preserve">年</t>
  </si>
  <si>
    <t xml:space="preserve">組</t>
  </si>
  <si>
    <t xml:space="preserve">氏名</t>
  </si>
  <si>
    <t xml:space="preserve">かな</t>
  </si>
  <si>
    <t xml:space="preserve">会員</t>
  </si>
  <si>
    <t xml:space="preserve">記入氏名</t>
  </si>
  <si>
    <t xml:space="preserve">未就学児</t>
  </si>
  <si>
    <t xml:space="preserve">食券①ひのドッグ</t>
  </si>
  <si>
    <t xml:space="preserve">食券②やきそば</t>
  </si>
  <si>
    <t xml:space="preserve">食券③紅白おむすびセット</t>
  </si>
  <si>
    <t xml:space="preserve">食券④お菓子セット</t>
  </si>
  <si>
    <t xml:space="preserve">生徒ボランティア</t>
  </si>
  <si>
    <t xml:space="preserve">集金</t>
  </si>
  <si>
    <t xml:space="preserve">希望時間</t>
  </si>
  <si>
    <t xml:space="preserve">参加</t>
  </si>
  <si>
    <r>
      <rPr>
        <b val="true"/>
        <sz val="11"/>
        <color theme="1"/>
        <rFont val="Arial"/>
        <family val="0"/>
        <charset val="1"/>
      </rPr>
      <t xml:space="preserve">1107</t>
    </r>
    <r>
      <rPr>
        <b val="true"/>
        <sz val="11"/>
        <color theme="1"/>
        <rFont val="Noto Sans CJK JP"/>
        <family val="2"/>
        <charset val="1"/>
      </rPr>
      <t xml:space="preserve">引換券</t>
    </r>
  </si>
  <si>
    <r>
      <rPr>
        <sz val="11"/>
        <color theme="1"/>
        <rFont val="Arial"/>
        <family val="0"/>
        <charset val="1"/>
      </rPr>
      <t xml:space="preserve">1108</t>
    </r>
    <r>
      <rPr>
        <sz val="11"/>
        <color theme="1"/>
        <rFont val="Noto Sans CJK JP"/>
        <family val="2"/>
        <charset val="1"/>
      </rPr>
      <t xml:space="preserve">引換券</t>
    </r>
  </si>
  <si>
    <r>
      <rPr>
        <sz val="11"/>
        <color theme="1"/>
        <rFont val="Arial"/>
        <family val="0"/>
        <charset val="1"/>
      </rPr>
      <t xml:space="preserve">1109</t>
    </r>
    <r>
      <rPr>
        <sz val="11"/>
        <color theme="1"/>
        <rFont val="Noto Sans CJK JP"/>
        <family val="2"/>
        <charset val="1"/>
      </rPr>
      <t xml:space="preserve">引換券</t>
    </r>
  </si>
  <si>
    <t xml:space="preserve">check1</t>
  </si>
  <si>
    <t xml:space="preserve">check2</t>
  </si>
  <si>
    <t xml:space="preserve">check3</t>
  </si>
  <si>
    <r>
      <rPr>
        <sz val="11"/>
        <color theme="1"/>
        <rFont val="Noto Sans CJK JP"/>
        <family val="2"/>
        <charset val="1"/>
      </rPr>
      <t xml:space="preserve">商品引渡</t>
    </r>
    <r>
      <rPr>
        <sz val="11"/>
        <color theme="1"/>
        <rFont val="Arial"/>
        <family val="0"/>
        <charset val="1"/>
      </rPr>
      <t xml:space="preserve">_</t>
    </r>
    <r>
      <rPr>
        <sz val="11"/>
        <color theme="1"/>
        <rFont val="Noto Sans CJK JP"/>
        <family val="2"/>
        <charset val="1"/>
      </rPr>
      <t xml:space="preserve">ひのドッグ</t>
    </r>
  </si>
  <si>
    <r>
      <rPr>
        <sz val="11"/>
        <color theme="1"/>
        <rFont val="Noto Sans CJK JP"/>
        <family val="2"/>
        <charset val="1"/>
      </rPr>
      <t xml:space="preserve">商品引渡</t>
    </r>
    <r>
      <rPr>
        <sz val="11"/>
        <color theme="1"/>
        <rFont val="Arial"/>
        <family val="0"/>
        <charset val="1"/>
      </rPr>
      <t xml:space="preserve">_</t>
    </r>
    <r>
      <rPr>
        <sz val="11"/>
        <color theme="1"/>
        <rFont val="Noto Sans CJK JP"/>
        <family val="2"/>
        <charset val="1"/>
      </rPr>
      <t xml:space="preserve">やきそば</t>
    </r>
  </si>
  <si>
    <r>
      <rPr>
        <sz val="11"/>
        <color theme="1"/>
        <rFont val="Noto Sans CJK JP"/>
        <family val="2"/>
        <charset val="1"/>
      </rPr>
      <t xml:space="preserve">商品引渡</t>
    </r>
    <r>
      <rPr>
        <sz val="11"/>
        <color theme="1"/>
        <rFont val="Arial"/>
        <family val="0"/>
        <charset val="1"/>
      </rPr>
      <t xml:space="preserve">_</t>
    </r>
    <r>
      <rPr>
        <sz val="11"/>
        <color theme="1"/>
        <rFont val="Noto Sans CJK JP"/>
        <family val="2"/>
        <charset val="1"/>
      </rPr>
      <t xml:space="preserve">おむすび</t>
    </r>
  </si>
  <si>
    <r>
      <rPr>
        <sz val="11"/>
        <color theme="1"/>
        <rFont val="Noto Sans CJK JP"/>
        <family val="2"/>
        <charset val="1"/>
      </rPr>
      <t xml:space="preserve">商品引渡</t>
    </r>
    <r>
      <rPr>
        <sz val="11"/>
        <color theme="1"/>
        <rFont val="Arial"/>
        <family val="0"/>
        <charset val="1"/>
      </rPr>
      <t xml:space="preserve">_</t>
    </r>
    <r>
      <rPr>
        <sz val="11"/>
        <color theme="1"/>
        <rFont val="Noto Sans CJK JP"/>
        <family val="2"/>
        <charset val="1"/>
      </rPr>
      <t xml:space="preserve">お菓子</t>
    </r>
  </si>
  <si>
    <t xml:space="preserve">田中 圭</t>
  </si>
  <si>
    <t xml:space="preserve">たなか けい</t>
  </si>
  <si>
    <t xml:space="preserve">森 慎太郎</t>
  </si>
  <si>
    <t xml:space="preserve">もり しんたろう</t>
  </si>
  <si>
    <t xml:space="preserve">小川 司</t>
  </si>
  <si>
    <t xml:space="preserve">おがわ つかさ</t>
  </si>
  <si>
    <t xml:space="preserve">渡辺 耕平</t>
  </si>
  <si>
    <t xml:space="preserve">わたなべ こうへい</t>
  </si>
  <si>
    <t xml:space="preserve">石田 宏</t>
  </si>
  <si>
    <t xml:space="preserve">いしだ ひろし</t>
  </si>
  <si>
    <t xml:space="preserve">梅田 大輔</t>
  </si>
  <si>
    <t xml:space="preserve">うめだ だいすけ</t>
  </si>
  <si>
    <t xml:space="preserve">村上 圭</t>
  </si>
  <si>
    <t xml:space="preserve">むらかみ けい</t>
  </si>
  <si>
    <t xml:space="preserve">中田 健一</t>
  </si>
  <si>
    <t xml:space="preserve">なかた けんいち</t>
  </si>
  <si>
    <t xml:space="preserve">久保 亮太</t>
  </si>
  <si>
    <t xml:space="preserve">くぼ りょうた</t>
  </si>
  <si>
    <t xml:space="preserve">飯島 淳</t>
  </si>
  <si>
    <t xml:space="preserve">いいじま じゅん</t>
  </si>
  <si>
    <t xml:space="preserve">加藤 香織</t>
  </si>
  <si>
    <t xml:space="preserve">かとう かおり</t>
  </si>
  <si>
    <t xml:space="preserve">小林 あゆみ</t>
  </si>
  <si>
    <t xml:space="preserve">こばやし あゆみ</t>
  </si>
  <si>
    <t xml:space="preserve">小林 綾子</t>
  </si>
  <si>
    <t xml:space="preserve">こばやし あやこ</t>
  </si>
  <si>
    <t xml:space="preserve">林 久美子</t>
  </si>
  <si>
    <t xml:space="preserve">はやし くみこ</t>
  </si>
  <si>
    <t xml:space="preserve">石井 かおり</t>
  </si>
  <si>
    <t xml:space="preserve">いしい かおり</t>
  </si>
  <si>
    <t xml:space="preserve">山田 春菜</t>
  </si>
  <si>
    <t xml:space="preserve">やまだ はるな</t>
  </si>
  <si>
    <t xml:space="preserve">中村 由衣</t>
  </si>
  <si>
    <t xml:space="preserve">なかむら ゆい</t>
  </si>
  <si>
    <t xml:space="preserve">鈴木 法子</t>
  </si>
  <si>
    <t xml:space="preserve">すずき のりこ</t>
  </si>
  <si>
    <t xml:space="preserve">伊藤 さつき</t>
  </si>
  <si>
    <t xml:space="preserve">いとう さつき</t>
  </si>
  <si>
    <t xml:space="preserve">坂本 京子</t>
  </si>
  <si>
    <t xml:space="preserve">さかもと きょうこ</t>
  </si>
  <si>
    <t xml:space="preserve">大項目名</t>
  </si>
  <si>
    <t xml:space="preserve">中項目名</t>
  </si>
  <si>
    <t xml:space="preserve">値</t>
  </si>
  <si>
    <t xml:space="preserve">母数</t>
  </si>
  <si>
    <t xml:space="preserve">単位</t>
  </si>
  <si>
    <r>
      <rPr>
        <sz val="11"/>
        <color theme="1"/>
        <rFont val="Noto Sans CJK JP"/>
        <family val="2"/>
        <charset val="1"/>
      </rPr>
      <t xml:space="preserve">引換</t>
    </r>
    <r>
      <rPr>
        <sz val="11"/>
        <color theme="1"/>
        <rFont val="Arial"/>
        <family val="0"/>
        <charset val="1"/>
      </rPr>
      <t xml:space="preserve">(</t>
    </r>
    <r>
      <rPr>
        <sz val="11"/>
        <color theme="1"/>
        <rFont val="Noto Sans CJK JP"/>
        <family val="2"/>
        <charset val="1"/>
      </rPr>
      <t xml:space="preserve">入金</t>
    </r>
    <r>
      <rPr>
        <sz val="11"/>
        <color theme="1"/>
        <rFont val="Arial"/>
        <family val="0"/>
        <charset val="1"/>
      </rPr>
      <t xml:space="preserve">)</t>
    </r>
    <r>
      <rPr>
        <sz val="11"/>
        <color theme="1"/>
        <rFont val="Noto Sans CJK JP"/>
        <family val="2"/>
        <charset val="1"/>
      </rPr>
      <t xml:space="preserve">済</t>
    </r>
  </si>
  <si>
    <t xml:space="preserve">チケット</t>
  </si>
  <si>
    <t xml:space="preserve">人</t>
  </si>
  <si>
    <t xml:space="preserve">引換済み</t>
  </si>
  <si>
    <t xml:space="preserve">ひのドッグ</t>
  </si>
  <si>
    <t xml:space="preserve">枚</t>
  </si>
  <si>
    <t xml:space="preserve">やきそば</t>
  </si>
  <si>
    <t xml:space="preserve">おむすび</t>
  </si>
  <si>
    <t xml:space="preserve">お菓子セット</t>
  </si>
  <si>
    <t xml:space="preserve">金額</t>
  </si>
  <si>
    <t xml:space="preserve">円</t>
  </si>
  <si>
    <t xml:space="preserve">商品提供</t>
  </si>
  <si>
    <t xml:space="preserve">個</t>
  </si>
  <si>
    <t xml:space="preserve">参加者</t>
  </si>
  <si>
    <t xml:space="preserve">先生</t>
  </si>
  <si>
    <t xml:space="preserve">品名</t>
  </si>
  <si>
    <t xml:space="preserve">単価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</si>
</sst>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TRUE&quot;;&quot;TRUE&quot;;&quot;FALSE&quot;"/>
    <numFmt numFmtId="166" formatCode="General"/>
    <numFmt numFmtId="167" formatCode="[$¥-411]#,##0"/>
    <numFmt numFmtId="168" formatCode="yyyy/m/d\ h:mm:ss"/>
  </numFmts>
  <fonts count="11">
    <font>
      <sz val="10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theme="1"/>
      <name val="Linux Libertine G"/>
      <family val="0"/>
      <charset val="1"/>
    </font>
    <font>
      <sz val="11"/>
      <color theme="1"/>
      <name val="Noto Sans CJK JP"/>
      <family val="2"/>
      <charset val="1"/>
    </font>
    <font>
      <b val="true"/>
      <sz val="11"/>
      <color theme="1"/>
      <name val="Arial"/>
      <family val="0"/>
      <charset val="1"/>
    </font>
    <font>
      <b val="true"/>
      <sz val="11"/>
      <color theme="1"/>
      <name val="Noto Sans CJK JP"/>
      <family val="2"/>
      <charset val="1"/>
    </font>
    <font>
      <sz val="10"/>
      <color rgb="FF000000"/>
      <name val="Linux Libertine G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9" activeCellId="0" sqref="H19"/>
    </sheetView>
  </sheetViews>
  <sheetFormatPr defaultColWidth="12.6328125" defaultRowHeight="15" zeroHeight="false" outlineLevelRow="0" outlineLevelCol="0"/>
  <cols>
    <col collapsed="false" customWidth="true" hidden="false" outlineLevel="0" max="3" min="1" style="1" width="11.5"/>
    <col collapsed="false" customWidth="true" hidden="false" outlineLevel="0" max="4" min="4" style="1" width="27.25"/>
    <col collapsed="false" customWidth="true" hidden="false" outlineLevel="0" max="5" min="5" style="1" width="27.75"/>
    <col collapsed="false" customWidth="true" hidden="false" outlineLevel="0" max="6" min="6" style="1" width="12.13"/>
    <col collapsed="false" customWidth="true" hidden="false" outlineLevel="0" max="7" min="7" style="1" width="27.25"/>
    <col collapsed="false" customWidth="true" hidden="false" outlineLevel="0" max="8" min="8" style="1" width="12.13"/>
    <col collapsed="false" customWidth="true" hidden="false" outlineLevel="0" max="9" min="9" style="1" width="14.38"/>
    <col collapsed="false" customWidth="true" hidden="false" outlineLevel="0" max="11" min="11" style="1" width="21"/>
    <col collapsed="false" customWidth="true" hidden="false" outlineLevel="0" max="12" min="12" style="1" width="16"/>
    <col collapsed="false" customWidth="true" hidden="false" outlineLevel="0" max="26" min="13" style="1" width="8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12.75" hidden="false" customHeight="true" outlineLevel="0" collapsed="false">
      <c r="A2" s="2" t="n">
        <v>1</v>
      </c>
      <c r="B2" s="2" t="n">
        <v>1</v>
      </c>
      <c r="C2" s="2" t="n">
        <v>1</v>
      </c>
      <c r="D2" s="6" t="s">
        <v>26</v>
      </c>
      <c r="E2" s="6" t="s">
        <v>27</v>
      </c>
      <c r="F2" s="7" t="n">
        <f aca="false">TRUE()</f>
        <v>1</v>
      </c>
      <c r="G2" s="6"/>
      <c r="I2" s="8" t="n">
        <v>1</v>
      </c>
      <c r="J2" s="8" t="n">
        <v>1</v>
      </c>
      <c r="K2" s="8" t="n">
        <v>1</v>
      </c>
      <c r="L2" s="8" t="n">
        <v>1</v>
      </c>
      <c r="M2" s="9" t="b">
        <f aca="false">FALSE()</f>
        <v>0</v>
      </c>
      <c r="N2" s="9" t="b">
        <f aca="false">TRUE()</f>
        <v>1</v>
      </c>
      <c r="O2" s="4"/>
      <c r="P2" s="9" t="b">
        <f aca="false">TRUE()</f>
        <v>1</v>
      </c>
      <c r="Q2" s="4"/>
      <c r="S2" s="10"/>
      <c r="T2" s="4"/>
      <c r="U2" s="4"/>
      <c r="V2" s="4"/>
      <c r="W2" s="9" t="b">
        <f aca="false">FALSE()</f>
        <v>0</v>
      </c>
      <c r="X2" s="9" t="b">
        <f aca="false">FALSE()</f>
        <v>0</v>
      </c>
      <c r="Y2" s="9" t="b">
        <f aca="false">FALSE()</f>
        <v>0</v>
      </c>
      <c r="Z2" s="9" t="b">
        <f aca="false">FALSE()</f>
        <v>0</v>
      </c>
    </row>
    <row r="3" customFormat="false" ht="12.75" hidden="false" customHeight="true" outlineLevel="0" collapsed="false">
      <c r="A3" s="1" t="n">
        <v>2</v>
      </c>
      <c r="B3" s="1" t="n">
        <v>1</v>
      </c>
      <c r="C3" s="1" t="n">
        <v>2</v>
      </c>
      <c r="D3" s="1" t="s">
        <v>28</v>
      </c>
      <c r="E3" s="1" t="s">
        <v>29</v>
      </c>
      <c r="F3" s="7" t="n">
        <f aca="false">TRUE()</f>
        <v>1</v>
      </c>
      <c r="I3" s="1" t="n">
        <v>1</v>
      </c>
      <c r="J3" s="0" t="n">
        <v>0</v>
      </c>
      <c r="K3" s="1" t="n">
        <v>0</v>
      </c>
      <c r="L3" s="1" t="n">
        <v>1</v>
      </c>
      <c r="M3" s="9" t="n">
        <f aca="false">FALSE()</f>
        <v>0</v>
      </c>
      <c r="N3" s="9" t="n">
        <f aca="false">FALSE()</f>
        <v>0</v>
      </c>
      <c r="P3" s="9" t="n">
        <f aca="false">TRUE()</f>
        <v>1</v>
      </c>
      <c r="W3" s="9" t="n">
        <f aca="false">FALSE()</f>
        <v>0</v>
      </c>
      <c r="X3" s="9" t="n">
        <f aca="false">FALSE()</f>
        <v>0</v>
      </c>
      <c r="Y3" s="9" t="n">
        <f aca="false">FALSE()</f>
        <v>0</v>
      </c>
      <c r="Z3" s="9" t="n">
        <f aca="false">FALSE()</f>
        <v>0</v>
      </c>
    </row>
    <row r="4" customFormat="false" ht="12.75" hidden="false" customHeight="true" outlineLevel="0" collapsed="false">
      <c r="A4" s="1" t="n">
        <v>3</v>
      </c>
      <c r="B4" s="1" t="n">
        <v>2</v>
      </c>
      <c r="C4" s="1" t="n">
        <v>1</v>
      </c>
      <c r="D4" s="1" t="s">
        <v>30</v>
      </c>
      <c r="E4" s="1" t="s">
        <v>31</v>
      </c>
      <c r="F4" s="7" t="n">
        <f aca="false">TRUE()</f>
        <v>1</v>
      </c>
      <c r="I4" s="1" t="n">
        <v>1</v>
      </c>
      <c r="J4" s="0" t="n">
        <v>1</v>
      </c>
      <c r="K4" s="1" t="n">
        <v>0</v>
      </c>
      <c r="L4" s="1" t="n">
        <v>1</v>
      </c>
      <c r="M4" s="9" t="n">
        <f aca="false">FALSE()</f>
        <v>0</v>
      </c>
      <c r="N4" s="9" t="n">
        <f aca="false">FALSE()</f>
        <v>0</v>
      </c>
      <c r="P4" s="9" t="n">
        <f aca="false">TRUE()</f>
        <v>1</v>
      </c>
      <c r="W4" s="9" t="n">
        <f aca="false">FALSE()</f>
        <v>0</v>
      </c>
      <c r="X4" s="9" t="n">
        <f aca="false">FALSE()</f>
        <v>0</v>
      </c>
      <c r="Y4" s="9" t="n">
        <f aca="false">FALSE()</f>
        <v>0</v>
      </c>
      <c r="Z4" s="9" t="n">
        <f aca="false">FALSE()</f>
        <v>0</v>
      </c>
    </row>
    <row r="5" customFormat="false" ht="12.75" hidden="false" customHeight="true" outlineLevel="0" collapsed="false">
      <c r="A5" s="2" t="n">
        <v>4</v>
      </c>
      <c r="B5" s="1" t="n">
        <v>2</v>
      </c>
      <c r="C5" s="1" t="n">
        <v>2</v>
      </c>
      <c r="D5" s="11" t="s">
        <v>32</v>
      </c>
      <c r="E5" s="11" t="s">
        <v>33</v>
      </c>
      <c r="F5" s="7" t="n">
        <f aca="false">TRUE()</f>
        <v>1</v>
      </c>
      <c r="G5" s="11"/>
      <c r="I5" s="1" t="n">
        <v>1</v>
      </c>
      <c r="J5" s="0" t="n">
        <v>1</v>
      </c>
      <c r="K5" s="1" t="n">
        <v>0</v>
      </c>
      <c r="L5" s="1" t="n">
        <v>1</v>
      </c>
      <c r="M5" s="9" t="n">
        <f aca="false">FALSE()</f>
        <v>0</v>
      </c>
      <c r="N5" s="9" t="n">
        <f aca="false">FALSE()</f>
        <v>0</v>
      </c>
      <c r="P5" s="9" t="n">
        <f aca="false">TRUE()</f>
        <v>1</v>
      </c>
      <c r="W5" s="9" t="n">
        <f aca="false">FALSE()</f>
        <v>0</v>
      </c>
      <c r="X5" s="9" t="n">
        <f aca="false">FALSE()</f>
        <v>0</v>
      </c>
      <c r="Y5" s="9" t="n">
        <f aca="false">FALSE()</f>
        <v>0</v>
      </c>
      <c r="Z5" s="9" t="n">
        <f aca="false">FALSE()</f>
        <v>0</v>
      </c>
    </row>
    <row r="6" customFormat="false" ht="12.75" hidden="false" customHeight="true" outlineLevel="0" collapsed="false">
      <c r="A6" s="1" t="n">
        <v>5</v>
      </c>
      <c r="B6" s="1" t="n">
        <v>3</v>
      </c>
      <c r="C6" s="1" t="n">
        <v>1</v>
      </c>
      <c r="D6" s="11" t="s">
        <v>34</v>
      </c>
      <c r="E6" s="11" t="s">
        <v>35</v>
      </c>
      <c r="F6" s="7" t="n">
        <f aca="false">TRUE()</f>
        <v>1</v>
      </c>
      <c r="G6" s="11"/>
      <c r="I6" s="1" t="n">
        <v>0</v>
      </c>
      <c r="J6" s="0" t="n">
        <v>1</v>
      </c>
      <c r="K6" s="1" t="n">
        <v>1</v>
      </c>
      <c r="L6" s="1" t="n">
        <v>1</v>
      </c>
      <c r="M6" s="9" t="n">
        <f aca="false">FALSE()</f>
        <v>0</v>
      </c>
      <c r="N6" s="9" t="n">
        <f aca="false">FALSE()</f>
        <v>0</v>
      </c>
      <c r="P6" s="9" t="n">
        <f aca="false">TRUE()</f>
        <v>1</v>
      </c>
      <c r="W6" s="9" t="n">
        <f aca="false">FALSE()</f>
        <v>0</v>
      </c>
      <c r="X6" s="9" t="n">
        <f aca="false">FALSE()</f>
        <v>0</v>
      </c>
      <c r="Y6" s="9" t="n">
        <f aca="false">FALSE()</f>
        <v>0</v>
      </c>
      <c r="Z6" s="9" t="n">
        <f aca="false">FALSE()</f>
        <v>0</v>
      </c>
    </row>
    <row r="7" customFormat="false" ht="12.75" hidden="false" customHeight="true" outlineLevel="0" collapsed="false">
      <c r="A7" s="1" t="n">
        <v>6</v>
      </c>
      <c r="B7" s="1" t="n">
        <v>3</v>
      </c>
      <c r="C7" s="1" t="n">
        <v>2</v>
      </c>
      <c r="D7" s="11" t="s">
        <v>36</v>
      </c>
      <c r="E7" s="11" t="s">
        <v>37</v>
      </c>
      <c r="F7" s="7" t="n">
        <f aca="false">TRUE()</f>
        <v>1</v>
      </c>
      <c r="G7" s="11"/>
      <c r="I7" s="1" t="n">
        <v>1</v>
      </c>
      <c r="J7" s="0" t="n">
        <v>0</v>
      </c>
      <c r="K7" s="1" t="n">
        <v>1</v>
      </c>
      <c r="L7" s="1" t="n">
        <v>1</v>
      </c>
      <c r="M7" s="9" t="b">
        <v>1</v>
      </c>
      <c r="N7" s="9" t="n">
        <f aca="false">FALSE()</f>
        <v>0</v>
      </c>
      <c r="P7" s="9" t="n">
        <f aca="false">TRUE()</f>
        <v>1</v>
      </c>
      <c r="W7" s="9" t="n">
        <f aca="false">FALSE()</f>
        <v>0</v>
      </c>
      <c r="X7" s="9" t="n">
        <f aca="false">FALSE()</f>
        <v>0</v>
      </c>
      <c r="Y7" s="9" t="n">
        <f aca="false">FALSE()</f>
        <v>0</v>
      </c>
      <c r="Z7" s="9" t="n">
        <f aca="false">FALSE()</f>
        <v>0</v>
      </c>
    </row>
    <row r="8" customFormat="false" ht="12.75" hidden="false" customHeight="true" outlineLevel="0" collapsed="false">
      <c r="A8" s="2" t="n">
        <v>7</v>
      </c>
      <c r="B8" s="1" t="n">
        <v>4</v>
      </c>
      <c r="C8" s="1" t="n">
        <v>1</v>
      </c>
      <c r="D8" s="11" t="s">
        <v>38</v>
      </c>
      <c r="E8" s="11" t="s">
        <v>39</v>
      </c>
      <c r="F8" s="7" t="n">
        <f aca="false">TRUE()</f>
        <v>1</v>
      </c>
      <c r="G8" s="11"/>
      <c r="I8" s="1" t="n">
        <v>0</v>
      </c>
      <c r="J8" s="0" t="n">
        <v>0</v>
      </c>
      <c r="K8" s="1" t="n">
        <v>1</v>
      </c>
      <c r="L8" s="1" t="n">
        <v>1</v>
      </c>
      <c r="M8" s="9" t="n">
        <f aca="false">FALSE()</f>
        <v>0</v>
      </c>
      <c r="N8" s="9" t="n">
        <f aca="false">FALSE()</f>
        <v>0</v>
      </c>
      <c r="P8" s="9" t="n">
        <f aca="false">TRUE()</f>
        <v>1</v>
      </c>
      <c r="W8" s="9" t="n">
        <f aca="false">FALSE()</f>
        <v>0</v>
      </c>
      <c r="X8" s="9" t="n">
        <f aca="false">FALSE()</f>
        <v>0</v>
      </c>
      <c r="Y8" s="9" t="n">
        <f aca="false">FALSE()</f>
        <v>0</v>
      </c>
      <c r="Z8" s="9" t="n">
        <f aca="false">FALSE()</f>
        <v>0</v>
      </c>
    </row>
    <row r="9" customFormat="false" ht="12.75" hidden="false" customHeight="true" outlineLevel="0" collapsed="false">
      <c r="A9" s="1" t="n">
        <v>8</v>
      </c>
      <c r="B9" s="1" t="n">
        <v>4</v>
      </c>
      <c r="C9" s="1" t="n">
        <v>2</v>
      </c>
      <c r="D9" s="11" t="s">
        <v>40</v>
      </c>
      <c r="E9" s="11" t="s">
        <v>41</v>
      </c>
      <c r="F9" s="7" t="b">
        <v>0</v>
      </c>
      <c r="G9" s="11"/>
      <c r="I9" s="4" t="n">
        <v>0</v>
      </c>
      <c r="J9" s="4" t="n">
        <v>1</v>
      </c>
      <c r="K9" s="4" t="n">
        <v>1</v>
      </c>
      <c r="L9" s="4" t="n">
        <v>1</v>
      </c>
      <c r="M9" s="9" t="b">
        <v>1</v>
      </c>
      <c r="N9" s="9" t="n">
        <f aca="false">FALSE()</f>
        <v>0</v>
      </c>
      <c r="P9" s="9" t="n">
        <f aca="false">TRUE()</f>
        <v>1</v>
      </c>
      <c r="W9" s="9" t="n">
        <f aca="false">FALSE()</f>
        <v>0</v>
      </c>
      <c r="X9" s="9" t="n">
        <f aca="false">FALSE()</f>
        <v>0</v>
      </c>
      <c r="Y9" s="9" t="n">
        <f aca="false">FALSE()</f>
        <v>0</v>
      </c>
      <c r="Z9" s="9" t="n">
        <f aca="false">FALSE()</f>
        <v>0</v>
      </c>
    </row>
    <row r="10" customFormat="false" ht="12.75" hidden="false" customHeight="true" outlineLevel="0" collapsed="false">
      <c r="A10" s="1" t="n">
        <v>9</v>
      </c>
      <c r="B10" s="1" t="n">
        <v>5</v>
      </c>
      <c r="C10" s="1" t="n">
        <v>1</v>
      </c>
      <c r="D10" s="11" t="s">
        <v>42</v>
      </c>
      <c r="E10" s="11" t="s">
        <v>43</v>
      </c>
      <c r="F10" s="7" t="n">
        <f aca="false">TRUE()</f>
        <v>1</v>
      </c>
      <c r="G10" s="11"/>
      <c r="I10" s="1" t="n">
        <v>0</v>
      </c>
      <c r="J10" s="0" t="n">
        <v>1</v>
      </c>
      <c r="K10" s="1" t="n">
        <v>1</v>
      </c>
      <c r="L10" s="1" t="n">
        <v>1</v>
      </c>
      <c r="M10" s="9" t="b">
        <v>1</v>
      </c>
      <c r="N10" s="9" t="n">
        <f aca="false">FALSE()</f>
        <v>0</v>
      </c>
      <c r="P10" s="9" t="n">
        <f aca="false">TRUE()</f>
        <v>1</v>
      </c>
      <c r="W10" s="9" t="n">
        <f aca="false">FALSE()</f>
        <v>0</v>
      </c>
      <c r="X10" s="9" t="n">
        <f aca="false">FALSE()</f>
        <v>0</v>
      </c>
      <c r="Y10" s="9" t="n">
        <f aca="false">FALSE()</f>
        <v>0</v>
      </c>
      <c r="Z10" s="9" t="n">
        <f aca="false">FALSE()</f>
        <v>0</v>
      </c>
    </row>
    <row r="11" customFormat="false" ht="12.75" hidden="false" customHeight="true" outlineLevel="0" collapsed="false">
      <c r="A11" s="2" t="n">
        <v>10</v>
      </c>
      <c r="B11" s="1" t="n">
        <v>5</v>
      </c>
      <c r="C11" s="1" t="n">
        <v>2</v>
      </c>
      <c r="D11" s="11" t="s">
        <v>44</v>
      </c>
      <c r="E11" s="11" t="s">
        <v>45</v>
      </c>
      <c r="F11" s="7" t="n">
        <f aca="false">TRUE()</f>
        <v>1</v>
      </c>
      <c r="G11" s="11"/>
      <c r="I11" s="1" t="n">
        <v>1</v>
      </c>
      <c r="J11" s="0" t="n">
        <v>1</v>
      </c>
      <c r="K11" s="1" t="n">
        <v>1</v>
      </c>
      <c r="L11" s="1" t="n">
        <v>1</v>
      </c>
      <c r="M11" s="9" t="n">
        <f aca="false">FALSE()</f>
        <v>0</v>
      </c>
      <c r="N11" s="9" t="n">
        <f aca="false">FALSE()</f>
        <v>0</v>
      </c>
      <c r="P11" s="9" t="n">
        <f aca="false">TRUE()</f>
        <v>1</v>
      </c>
      <c r="W11" s="9" t="n">
        <f aca="false">FALSE()</f>
        <v>0</v>
      </c>
      <c r="X11" s="9" t="n">
        <f aca="false">FALSE()</f>
        <v>0</v>
      </c>
      <c r="Y11" s="9" t="n">
        <f aca="false">FALSE()</f>
        <v>0</v>
      </c>
      <c r="Z11" s="9" t="n">
        <f aca="false">FALSE()</f>
        <v>0</v>
      </c>
    </row>
    <row r="12" customFormat="false" ht="12.75" hidden="false" customHeight="true" outlineLevel="0" collapsed="false">
      <c r="A12" s="1" t="n">
        <v>11</v>
      </c>
      <c r="B12" s="1" t="n">
        <v>6</v>
      </c>
      <c r="C12" s="1" t="n">
        <v>1</v>
      </c>
      <c r="D12" s="1" t="s">
        <v>46</v>
      </c>
      <c r="E12" s="1" t="s">
        <v>47</v>
      </c>
      <c r="F12" s="7" t="n">
        <f aca="false">TRUE()</f>
        <v>1</v>
      </c>
      <c r="I12" s="1" t="n">
        <v>1</v>
      </c>
      <c r="J12" s="0" t="n">
        <v>0</v>
      </c>
      <c r="K12" s="1" t="n">
        <v>1</v>
      </c>
      <c r="L12" s="1" t="n">
        <v>1</v>
      </c>
      <c r="M12" s="9" t="n">
        <f aca="false">FALSE()</f>
        <v>0</v>
      </c>
      <c r="N12" s="9" t="n">
        <f aca="false">FALSE()</f>
        <v>0</v>
      </c>
      <c r="P12" s="9" t="n">
        <f aca="false">TRUE()</f>
        <v>1</v>
      </c>
      <c r="W12" s="9" t="n">
        <f aca="false">FALSE()</f>
        <v>0</v>
      </c>
      <c r="X12" s="9" t="n">
        <f aca="false">FALSE()</f>
        <v>0</v>
      </c>
      <c r="Y12" s="9" t="n">
        <f aca="false">FALSE()</f>
        <v>0</v>
      </c>
      <c r="Z12" s="9" t="n">
        <f aca="false">FALSE()</f>
        <v>0</v>
      </c>
    </row>
    <row r="13" customFormat="false" ht="12.75" hidden="false" customHeight="true" outlineLevel="0" collapsed="false">
      <c r="A13" s="1" t="n">
        <v>12</v>
      </c>
      <c r="B13" s="1" t="n">
        <v>6</v>
      </c>
      <c r="C13" s="1" t="n">
        <v>2</v>
      </c>
      <c r="D13" s="1" t="s">
        <v>48</v>
      </c>
      <c r="E13" s="1" t="s">
        <v>49</v>
      </c>
      <c r="F13" s="7" t="b">
        <v>0</v>
      </c>
      <c r="I13" s="1" t="n">
        <v>1</v>
      </c>
      <c r="J13" s="0" t="n">
        <v>1</v>
      </c>
      <c r="K13" s="1" t="n">
        <v>1</v>
      </c>
      <c r="L13" s="1" t="n">
        <v>1</v>
      </c>
      <c r="M13" s="9" t="b">
        <v>1</v>
      </c>
      <c r="N13" s="9" t="n">
        <f aca="false">FALSE()</f>
        <v>0</v>
      </c>
      <c r="P13" s="9" t="n">
        <f aca="false">TRUE()</f>
        <v>1</v>
      </c>
      <c r="W13" s="9" t="n">
        <f aca="false">FALSE()</f>
        <v>0</v>
      </c>
      <c r="X13" s="9" t="n">
        <f aca="false">FALSE()</f>
        <v>0</v>
      </c>
      <c r="Y13" s="9" t="n">
        <f aca="false">FALSE()</f>
        <v>0</v>
      </c>
      <c r="Z13" s="9" t="n">
        <f aca="false">FALSE()</f>
        <v>0</v>
      </c>
    </row>
    <row r="14" customFormat="false" ht="12.75" hidden="false" customHeight="true" outlineLevel="0" collapsed="false">
      <c r="A14" s="2" t="n">
        <v>13</v>
      </c>
      <c r="B14" s="1" t="n">
        <v>7</v>
      </c>
      <c r="C14" s="1" t="n">
        <v>1</v>
      </c>
      <c r="D14" s="1" t="s">
        <v>50</v>
      </c>
      <c r="E14" s="1" t="s">
        <v>51</v>
      </c>
      <c r="F14" s="7" t="n">
        <f aca="false">TRUE()</f>
        <v>1</v>
      </c>
      <c r="I14" s="1" t="n">
        <v>1</v>
      </c>
      <c r="J14" s="0" t="n">
        <v>1</v>
      </c>
      <c r="K14" s="1" t="n">
        <v>1</v>
      </c>
      <c r="L14" s="1" t="n">
        <v>1</v>
      </c>
      <c r="M14" s="9" t="n">
        <f aca="false">FALSE()</f>
        <v>0</v>
      </c>
      <c r="N14" s="9" t="n">
        <f aca="false">FALSE()</f>
        <v>0</v>
      </c>
      <c r="P14" s="9" t="n">
        <f aca="false">TRUE()</f>
        <v>1</v>
      </c>
      <c r="W14" s="9" t="n">
        <f aca="false">FALSE()</f>
        <v>0</v>
      </c>
      <c r="X14" s="9" t="n">
        <f aca="false">FALSE()</f>
        <v>0</v>
      </c>
      <c r="Y14" s="9" t="n">
        <f aca="false">FALSE()</f>
        <v>0</v>
      </c>
      <c r="Z14" s="9" t="n">
        <f aca="false">FALSE()</f>
        <v>0</v>
      </c>
    </row>
    <row r="15" customFormat="false" ht="12.75" hidden="false" customHeight="true" outlineLevel="0" collapsed="false">
      <c r="A15" s="1" t="n">
        <v>14</v>
      </c>
      <c r="B15" s="1" t="n">
        <v>7</v>
      </c>
      <c r="C15" s="1" t="n">
        <v>2</v>
      </c>
      <c r="D15" s="1" t="s">
        <v>52</v>
      </c>
      <c r="E15" s="1" t="s">
        <v>53</v>
      </c>
      <c r="F15" s="7" t="n">
        <f aca="false">TRUE()</f>
        <v>1</v>
      </c>
      <c r="I15" s="1" t="n">
        <v>1</v>
      </c>
      <c r="J15" s="0" t="n">
        <v>1</v>
      </c>
      <c r="K15" s="1" t="n">
        <v>0</v>
      </c>
      <c r="L15" s="1" t="n">
        <v>1</v>
      </c>
      <c r="M15" s="9" t="n">
        <f aca="false">FALSE()</f>
        <v>0</v>
      </c>
      <c r="N15" s="9" t="n">
        <f aca="false">FALSE()</f>
        <v>0</v>
      </c>
      <c r="P15" s="9" t="n">
        <f aca="false">TRUE()</f>
        <v>1</v>
      </c>
      <c r="W15" s="9" t="n">
        <f aca="false">FALSE()</f>
        <v>0</v>
      </c>
      <c r="X15" s="9" t="n">
        <f aca="false">FALSE()</f>
        <v>0</v>
      </c>
      <c r="Y15" s="9" t="n">
        <f aca="false">FALSE()</f>
        <v>0</v>
      </c>
      <c r="Z15" s="9" t="n">
        <f aca="false">FALSE()</f>
        <v>0</v>
      </c>
    </row>
    <row r="16" customFormat="false" ht="12.75" hidden="false" customHeight="true" outlineLevel="0" collapsed="false">
      <c r="A16" s="1" t="n">
        <v>15</v>
      </c>
      <c r="B16" s="1" t="n">
        <v>8</v>
      </c>
      <c r="C16" s="1" t="n">
        <v>1</v>
      </c>
      <c r="D16" s="1" t="s">
        <v>54</v>
      </c>
      <c r="E16" s="1" t="s">
        <v>55</v>
      </c>
      <c r="F16" s="7" t="n">
        <f aca="false">TRUE()</f>
        <v>1</v>
      </c>
      <c r="I16" s="1" t="n">
        <v>1</v>
      </c>
      <c r="J16" s="0" t="n">
        <v>1</v>
      </c>
      <c r="K16" s="1" t="n">
        <v>1</v>
      </c>
      <c r="L16" s="1" t="n">
        <v>1</v>
      </c>
      <c r="M16" s="9" t="n">
        <f aca="false">FALSE()</f>
        <v>0</v>
      </c>
      <c r="N16" s="9" t="n">
        <f aca="false">FALSE()</f>
        <v>0</v>
      </c>
      <c r="P16" s="9" t="n">
        <f aca="false">TRUE()</f>
        <v>1</v>
      </c>
      <c r="W16" s="9" t="n">
        <f aca="false">FALSE()</f>
        <v>0</v>
      </c>
      <c r="X16" s="9" t="n">
        <f aca="false">FALSE()</f>
        <v>0</v>
      </c>
      <c r="Y16" s="9" t="n">
        <f aca="false">FALSE()</f>
        <v>0</v>
      </c>
      <c r="Z16" s="9" t="n">
        <f aca="false">FALSE()</f>
        <v>0</v>
      </c>
    </row>
    <row r="17" customFormat="false" ht="12.75" hidden="false" customHeight="true" outlineLevel="0" collapsed="false">
      <c r="A17" s="2" t="n">
        <v>16</v>
      </c>
      <c r="B17" s="1" t="n">
        <v>8</v>
      </c>
      <c r="C17" s="1" t="n">
        <v>2</v>
      </c>
      <c r="D17" s="1" t="s">
        <v>56</v>
      </c>
      <c r="E17" s="1" t="s">
        <v>57</v>
      </c>
      <c r="F17" s="7" t="n">
        <f aca="false">TRUE()</f>
        <v>1</v>
      </c>
      <c r="I17" s="1" t="n">
        <v>1</v>
      </c>
      <c r="J17" s="0" t="n">
        <v>1</v>
      </c>
      <c r="K17" s="1" t="n">
        <v>1</v>
      </c>
      <c r="L17" s="1" t="n">
        <v>1</v>
      </c>
      <c r="M17" s="9" t="n">
        <f aca="false">FALSE()</f>
        <v>0</v>
      </c>
      <c r="N17" s="9" t="n">
        <f aca="false">FALSE()</f>
        <v>0</v>
      </c>
      <c r="P17" s="9" t="n">
        <f aca="false">TRUE()</f>
        <v>1</v>
      </c>
      <c r="W17" s="9" t="n">
        <f aca="false">FALSE()</f>
        <v>0</v>
      </c>
      <c r="X17" s="9" t="n">
        <f aca="false">FALSE()</f>
        <v>0</v>
      </c>
      <c r="Y17" s="9" t="n">
        <f aca="false">FALSE()</f>
        <v>0</v>
      </c>
      <c r="Z17" s="9" t="n">
        <f aca="false">FALSE()</f>
        <v>0</v>
      </c>
    </row>
    <row r="18" customFormat="false" ht="12.75" hidden="false" customHeight="true" outlineLevel="0" collapsed="false">
      <c r="A18" s="1" t="n">
        <v>17</v>
      </c>
      <c r="B18" s="1" t="n">
        <v>9</v>
      </c>
      <c r="C18" s="1" t="n">
        <v>1</v>
      </c>
      <c r="D18" s="1" t="s">
        <v>58</v>
      </c>
      <c r="E18" s="1" t="s">
        <v>59</v>
      </c>
      <c r="F18" s="7" t="n">
        <f aca="false">TRUE()</f>
        <v>1</v>
      </c>
      <c r="I18" s="1" t="n">
        <v>0</v>
      </c>
      <c r="J18" s="0" t="n">
        <v>1</v>
      </c>
      <c r="K18" s="1" t="n">
        <v>0</v>
      </c>
      <c r="L18" s="1" t="n">
        <v>1</v>
      </c>
      <c r="M18" s="9" t="n">
        <f aca="false">FALSE()</f>
        <v>0</v>
      </c>
      <c r="N18" s="9" t="n">
        <f aca="false">FALSE()</f>
        <v>0</v>
      </c>
      <c r="P18" s="9" t="n">
        <f aca="false">TRUE()</f>
        <v>1</v>
      </c>
      <c r="W18" s="9" t="n">
        <f aca="false">FALSE()</f>
        <v>0</v>
      </c>
      <c r="X18" s="9" t="n">
        <f aca="false">FALSE()</f>
        <v>0</v>
      </c>
      <c r="Y18" s="9" t="n">
        <f aca="false">FALSE()</f>
        <v>0</v>
      </c>
      <c r="Z18" s="9" t="n">
        <f aca="false">FALSE()</f>
        <v>0</v>
      </c>
    </row>
    <row r="19" customFormat="false" ht="12.75" hidden="false" customHeight="true" outlineLevel="0" collapsed="false">
      <c r="A19" s="1" t="n">
        <v>18</v>
      </c>
      <c r="B19" s="1" t="n">
        <v>9</v>
      </c>
      <c r="C19" s="1" t="n">
        <v>2</v>
      </c>
      <c r="D19" s="1" t="s">
        <v>60</v>
      </c>
      <c r="E19" s="1" t="s">
        <v>61</v>
      </c>
      <c r="F19" s="7" t="n">
        <f aca="false">TRUE()</f>
        <v>1</v>
      </c>
      <c r="I19" s="1" t="n">
        <v>0</v>
      </c>
      <c r="J19" s="0" t="n">
        <v>1</v>
      </c>
      <c r="K19" s="1" t="n">
        <v>0</v>
      </c>
      <c r="L19" s="1" t="n">
        <v>1</v>
      </c>
      <c r="M19" s="9" t="n">
        <f aca="false">FALSE()</f>
        <v>0</v>
      </c>
      <c r="N19" s="9" t="n">
        <f aca="false">FALSE()</f>
        <v>0</v>
      </c>
      <c r="P19" s="9" t="n">
        <f aca="false">TRUE()</f>
        <v>1</v>
      </c>
      <c r="W19" s="9" t="n">
        <f aca="false">FALSE()</f>
        <v>0</v>
      </c>
      <c r="X19" s="9" t="n">
        <f aca="false">FALSE()</f>
        <v>0</v>
      </c>
      <c r="Y19" s="9" t="n">
        <f aca="false">FALSE()</f>
        <v>0</v>
      </c>
      <c r="Z19" s="9" t="n">
        <f aca="false">FALSE()</f>
        <v>0</v>
      </c>
    </row>
    <row r="20" customFormat="false" ht="12.75" hidden="false" customHeight="true" outlineLevel="0" collapsed="false">
      <c r="A20" s="2" t="n">
        <v>19</v>
      </c>
      <c r="B20" s="1" t="n">
        <v>0</v>
      </c>
      <c r="C20" s="1" t="n">
        <v>0</v>
      </c>
      <c r="D20" s="11" t="s">
        <v>62</v>
      </c>
      <c r="E20" s="11" t="s">
        <v>63</v>
      </c>
      <c r="F20" s="7" t="n">
        <f aca="false">TRUE()</f>
        <v>1</v>
      </c>
      <c r="G20" s="11"/>
      <c r="I20" s="1" t="n">
        <v>1</v>
      </c>
      <c r="J20" s="0" t="n">
        <v>0</v>
      </c>
      <c r="K20" s="1" t="n">
        <v>1</v>
      </c>
      <c r="L20" s="1" t="n">
        <v>1</v>
      </c>
      <c r="M20" s="9" t="n">
        <f aca="false">FALSE()</f>
        <v>0</v>
      </c>
      <c r="N20" s="9" t="n">
        <f aca="false">FALSE()</f>
        <v>0</v>
      </c>
      <c r="P20" s="9" t="n">
        <f aca="false">TRUE()</f>
        <v>1</v>
      </c>
      <c r="W20" s="9" t="n">
        <f aca="false">FALSE()</f>
        <v>0</v>
      </c>
      <c r="X20" s="9" t="n">
        <f aca="false">FALSE()</f>
        <v>0</v>
      </c>
      <c r="Y20" s="9" t="n">
        <f aca="false">FALSE()</f>
        <v>0</v>
      </c>
      <c r="Z20" s="9" t="n">
        <f aca="false">FALSE()</f>
        <v>0</v>
      </c>
    </row>
    <row r="21" customFormat="false" ht="12.75" hidden="false" customHeight="true" outlineLevel="0" collapsed="false">
      <c r="A21" s="1" t="n">
        <v>20</v>
      </c>
      <c r="B21" s="1" t="n">
        <v>0</v>
      </c>
      <c r="C21" s="1" t="n">
        <v>0</v>
      </c>
      <c r="D21" s="11" t="s">
        <v>64</v>
      </c>
      <c r="E21" s="11" t="s">
        <v>65</v>
      </c>
      <c r="F21" s="7" t="n">
        <f aca="false">TRUE()</f>
        <v>1</v>
      </c>
      <c r="G21" s="11"/>
      <c r="I21" s="1" t="n">
        <v>1</v>
      </c>
      <c r="J21" s="0" t="n">
        <v>1</v>
      </c>
      <c r="K21" s="1" t="n">
        <v>1</v>
      </c>
      <c r="L21" s="1" t="n">
        <v>1</v>
      </c>
      <c r="M21" s="9" t="n">
        <f aca="false">FALSE()</f>
        <v>0</v>
      </c>
      <c r="N21" s="9" t="n">
        <f aca="false">FALSE()</f>
        <v>0</v>
      </c>
      <c r="P21" s="9" t="n">
        <f aca="false">TRUE()</f>
        <v>1</v>
      </c>
      <c r="W21" s="9" t="n">
        <f aca="false">FALSE()</f>
        <v>0</v>
      </c>
      <c r="X21" s="9" t="n">
        <f aca="false">FALSE()</f>
        <v>0</v>
      </c>
      <c r="Y21" s="9" t="n">
        <f aca="false">FALSE()</f>
        <v>0</v>
      </c>
      <c r="Z21" s="9" t="n">
        <f aca="false">FALSE()</f>
        <v>0</v>
      </c>
    </row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Z2"/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sheetData>
    <row r="1" customFormat="false" ht="15" hidden="false" customHeight="false" outlineLevel="0" collapsed="false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</row>
    <row r="2" customFormat="false" ht="17.15" hidden="false" customHeight="false" outlineLevel="0" collapsed="false">
      <c r="A2" s="4" t="s">
        <v>71</v>
      </c>
      <c r="B2" s="4" t="s">
        <v>72</v>
      </c>
      <c r="C2" s="8" t="n">
        <f aca="false">COUNTIFS(注文一覧!N:N,TRUE(),注文一覧!P:P,TRUE())</f>
        <v>1</v>
      </c>
      <c r="D2" s="8" t="n">
        <f aca="false">COUNTIF(注文一覧!P:P,TRUE())</f>
        <v>20</v>
      </c>
      <c r="E2" s="4" t="s">
        <v>73</v>
      </c>
    </row>
    <row r="3" customFormat="false" ht="15" hidden="false" customHeight="false" outlineLevel="0" collapsed="false">
      <c r="A3" s="4" t="s">
        <v>74</v>
      </c>
      <c r="B3" s="4" t="s">
        <v>75</v>
      </c>
      <c r="C3" s="8" t="n">
        <f aca="false">COUNTIFS(注文一覧!I:I,1,注文一覧!N:N,TRUE(),注文一覧!P:P,TRUE())</f>
        <v>1</v>
      </c>
      <c r="D3" s="8" t="n">
        <f aca="false">COUNTIFS(注文一覧!I:I,1,注文一覧!P:P,TRUE())</f>
        <v>14</v>
      </c>
      <c r="E3" s="4" t="s">
        <v>76</v>
      </c>
    </row>
    <row r="4" customFormat="false" ht="15" hidden="false" customHeight="false" outlineLevel="0" collapsed="false">
      <c r="A4" s="4" t="s">
        <v>74</v>
      </c>
      <c r="B4" s="4" t="s">
        <v>77</v>
      </c>
      <c r="C4" s="8" t="n">
        <f aca="false">COUNTIFS(注文一覧!J:J,1,注文一覧!N:N,TRUE(),注文一覧!P:P,TRUE())</f>
        <v>1</v>
      </c>
      <c r="D4" s="8" t="n">
        <f aca="false">COUNTIFS(注文一覧!J:J,1,注文一覧!P:P,TRUE())</f>
        <v>15</v>
      </c>
      <c r="E4" s="4" t="s">
        <v>76</v>
      </c>
    </row>
    <row r="5" customFormat="false" ht="15" hidden="false" customHeight="false" outlineLevel="0" collapsed="false">
      <c r="A5" s="4" t="s">
        <v>74</v>
      </c>
      <c r="B5" s="4" t="s">
        <v>78</v>
      </c>
      <c r="C5" s="8" t="n">
        <f aca="false">COUNTIFS(注文一覧!K:K,1,注文一覧!N:N,TRUE(),注文一覧!P:P,TRUE())</f>
        <v>1</v>
      </c>
      <c r="D5" s="8" t="n">
        <f aca="false">COUNTIFS(注文一覧!K:K,1,注文一覧!P:P,TRUE())</f>
        <v>14</v>
      </c>
      <c r="E5" s="4" t="s">
        <v>76</v>
      </c>
    </row>
    <row r="6" customFormat="false" ht="15" hidden="false" customHeight="false" outlineLevel="0" collapsed="false">
      <c r="A6" s="4" t="s">
        <v>74</v>
      </c>
      <c r="B6" s="4" t="s">
        <v>79</v>
      </c>
      <c r="C6" s="8" t="n">
        <f aca="false">COUNTIFS(注文一覧!L:L,1,注文一覧!N:N,TRUE(),注文一覧!P:P,TRUE())</f>
        <v>1</v>
      </c>
      <c r="D6" s="8" t="n">
        <f aca="false">COUNTIFS(注文一覧!L:L,1,注文一覧!P:P,TRUE())</f>
        <v>20</v>
      </c>
      <c r="E6" s="4" t="s">
        <v>76</v>
      </c>
    </row>
    <row r="7" customFormat="false" ht="15" hidden="false" customHeight="false" outlineLevel="0" collapsed="false">
      <c r="A7" s="4" t="s">
        <v>80</v>
      </c>
      <c r="B7" s="4" t="s">
        <v>75</v>
      </c>
      <c r="C7" s="12" t="n">
        <f aca="false">C3*商品一覧!B2</f>
        <v>300</v>
      </c>
      <c r="D7" s="12" t="n">
        <f aca="false">D3*商品一覧!B2</f>
        <v>4200</v>
      </c>
      <c r="E7" s="4" t="s">
        <v>81</v>
      </c>
    </row>
    <row r="8" customFormat="false" ht="15" hidden="false" customHeight="false" outlineLevel="0" collapsed="false">
      <c r="A8" s="4" t="s">
        <v>80</v>
      </c>
      <c r="B8" s="4" t="s">
        <v>77</v>
      </c>
      <c r="C8" s="12" t="n">
        <f aca="false">C4*商品一覧!B3</f>
        <v>300</v>
      </c>
      <c r="D8" s="12" t="n">
        <f aca="false">D4*商品一覧!B3</f>
        <v>4500</v>
      </c>
      <c r="E8" s="4" t="s">
        <v>81</v>
      </c>
    </row>
    <row r="9" customFormat="false" ht="15" hidden="false" customHeight="false" outlineLevel="0" collapsed="false">
      <c r="A9" s="4" t="s">
        <v>80</v>
      </c>
      <c r="B9" s="4" t="s">
        <v>78</v>
      </c>
      <c r="C9" s="12" t="n">
        <f aca="false">C5*商品一覧!B4</f>
        <v>300</v>
      </c>
      <c r="D9" s="12" t="n">
        <f aca="false">D5*商品一覧!B4</f>
        <v>4200</v>
      </c>
      <c r="E9" s="4" t="s">
        <v>81</v>
      </c>
    </row>
    <row r="10" customFormat="false" ht="15" hidden="false" customHeight="false" outlineLevel="0" collapsed="false">
      <c r="A10" s="4" t="s">
        <v>80</v>
      </c>
      <c r="B10" s="4" t="s">
        <v>79</v>
      </c>
      <c r="C10" s="12" t="n">
        <f aca="false">C6*商品一覧!B5</f>
        <v>200</v>
      </c>
      <c r="D10" s="12" t="n">
        <f aca="false">D6*商品一覧!B5</f>
        <v>4000</v>
      </c>
      <c r="E10" s="4" t="s">
        <v>81</v>
      </c>
    </row>
    <row r="11" customFormat="false" ht="15" hidden="false" customHeight="false" outlineLevel="0" collapsed="false">
      <c r="A11" s="4" t="s">
        <v>82</v>
      </c>
      <c r="B11" s="4" t="s">
        <v>75</v>
      </c>
      <c r="C11" s="8" t="n">
        <f aca="false">COUNTIFS(注文一覧!I:I,1,注文一覧!P:P,TRUE(),注文一覧!W:W,TRUE())</f>
        <v>0</v>
      </c>
      <c r="D11" s="8" t="n">
        <f aca="false">D3</f>
        <v>14</v>
      </c>
      <c r="E11" s="4" t="s">
        <v>83</v>
      </c>
    </row>
    <row r="12" customFormat="false" ht="15" hidden="false" customHeight="false" outlineLevel="0" collapsed="false">
      <c r="A12" s="4" t="s">
        <v>82</v>
      </c>
      <c r="B12" s="4" t="s">
        <v>77</v>
      </c>
      <c r="C12" s="8" t="n">
        <f aca="false">COUNTIFS(注文一覧!J:J,1,注文一覧!P:P,TRUE(),注文一覧!X:X,TRUE())</f>
        <v>0</v>
      </c>
      <c r="D12" s="8" t="n">
        <f aca="false">D4</f>
        <v>15</v>
      </c>
      <c r="E12" s="4" t="s">
        <v>83</v>
      </c>
    </row>
    <row r="13" customFormat="false" ht="15" hidden="false" customHeight="false" outlineLevel="0" collapsed="false">
      <c r="A13" s="4" t="s">
        <v>82</v>
      </c>
      <c r="B13" s="4" t="s">
        <v>78</v>
      </c>
      <c r="C13" s="8" t="n">
        <f aca="false">COUNTIFS(注文一覧!K:K,1,注文一覧!P:P,TRUE(),注文一覧!Y:Y,TRUE())</f>
        <v>0</v>
      </c>
      <c r="D13" s="8" t="n">
        <f aca="false">D5</f>
        <v>14</v>
      </c>
      <c r="E13" s="4" t="s">
        <v>83</v>
      </c>
    </row>
    <row r="14" customFormat="false" ht="15" hidden="false" customHeight="false" outlineLevel="0" collapsed="false">
      <c r="A14" s="4" t="s">
        <v>82</v>
      </c>
      <c r="B14" s="4" t="s">
        <v>79</v>
      </c>
      <c r="C14" s="8" t="n">
        <f aca="false">COUNTIFS(注文一覧!L:L,1,注文一覧!P:P,TRUE(),注文一覧!Z:Z,TRUE())</f>
        <v>0</v>
      </c>
      <c r="D14" s="8" t="n">
        <f aca="false">D6</f>
        <v>20</v>
      </c>
      <c r="E14" s="4" t="s">
        <v>83</v>
      </c>
    </row>
    <row r="15" customFormat="false" ht="15" hidden="false" customHeight="false" outlineLevel="0" collapsed="false">
      <c r="A15" s="4" t="s">
        <v>5</v>
      </c>
      <c r="B15" s="4" t="s">
        <v>84</v>
      </c>
      <c r="C15" s="8" t="n">
        <f aca="false">COUNTIFS(注文一覧!F:F,TRUE(),注文一覧!P:P,TRUE())</f>
        <v>18</v>
      </c>
      <c r="D15" s="8" t="n">
        <f aca="false">D2</f>
        <v>20</v>
      </c>
      <c r="E15" s="4" t="s">
        <v>73</v>
      </c>
    </row>
    <row r="16" customFormat="false" ht="15" hidden="false" customHeight="false" outlineLevel="0" collapsed="false">
      <c r="A16" s="4" t="s">
        <v>85</v>
      </c>
      <c r="B16" s="4" t="s">
        <v>84</v>
      </c>
      <c r="C16" s="8" t="n">
        <f aca="false">COUNTIFS(注文一覧!C:C,0,注文一覧!P:P,TRUE())</f>
        <v>2</v>
      </c>
      <c r="D16" s="8" t="n">
        <f aca="false">D2</f>
        <v>20</v>
      </c>
      <c r="E16" s="4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3.25"/>
    <col collapsed="false" customWidth="true" hidden="false" outlineLevel="0" max="2" min="2" style="1" width="5.13"/>
    <col collapsed="false" customWidth="true" hidden="false" outlineLevel="0" max="6" min="3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6" t="s">
        <v>86</v>
      </c>
      <c r="B1" s="6" t="s">
        <v>87</v>
      </c>
    </row>
    <row r="2" customFormat="false" ht="12.75" hidden="false" customHeight="true" outlineLevel="0" collapsed="false">
      <c r="A2" s="6" t="s">
        <v>8</v>
      </c>
      <c r="B2" s="2" t="n">
        <v>300</v>
      </c>
    </row>
    <row r="3" customFormat="false" ht="12.75" hidden="false" customHeight="true" outlineLevel="0" collapsed="false">
      <c r="A3" s="6" t="s">
        <v>9</v>
      </c>
      <c r="B3" s="2" t="n">
        <v>300</v>
      </c>
    </row>
    <row r="4" customFormat="false" ht="12.75" hidden="false" customHeight="true" outlineLevel="0" collapsed="false">
      <c r="A4" s="6" t="s">
        <v>10</v>
      </c>
      <c r="B4" s="2" t="n">
        <v>300</v>
      </c>
    </row>
    <row r="5" customFormat="false" ht="12.75" hidden="false" customHeight="true" outlineLevel="0" collapsed="false">
      <c r="A5" s="6" t="s">
        <v>11</v>
      </c>
      <c r="B5" s="2" t="n">
        <v>200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9.93"/>
  </cols>
  <sheetData>
    <row r="1" customFormat="false" ht="15" hidden="false" customHeight="false" outlineLevel="0" collapsed="false">
      <c r="A1" s="13"/>
    </row>
    <row r="2" customFormat="false" ht="15" hidden="false" customHeight="false" outlineLevel="0" collapsed="false">
      <c r="A2" s="13"/>
    </row>
    <row r="3" customFormat="false" ht="15" hidden="false" customHeight="false" outlineLevel="0" collapsed="false">
      <c r="A3" s="13"/>
    </row>
    <row r="4" customFormat="false" ht="15" hidden="false" customHeight="false" outlineLevel="0" collapsed="false">
      <c r="A4" s="13"/>
    </row>
    <row r="5" customFormat="false" ht="15" hidden="false" customHeight="false" outlineLevel="0" collapsed="false">
      <c r="A5" s="13"/>
    </row>
    <row r="6" customFormat="false" ht="15" hidden="false" customHeight="false" outlineLevel="0" collapsed="false">
      <c r="A6" s="13"/>
    </row>
    <row r="7" customFormat="false" ht="15" hidden="false" customHeight="false" outlineLevel="0" collapsed="false">
      <c r="A7" s="13"/>
    </row>
    <row r="8" customFormat="false" ht="15" hidden="false" customHeight="false" outlineLevel="0" collapsed="false">
      <c r="A8" s="13"/>
    </row>
    <row r="9" customFormat="false" ht="15" hidden="false" customHeight="false" outlineLevel="0" collapsed="false">
      <c r="A9" s="13"/>
    </row>
    <row r="10" customFormat="false" ht="15" hidden="false" customHeight="false" outlineLevel="0" collapsed="false">
      <c r="A10" s="13"/>
    </row>
    <row r="11" customFormat="false" ht="15" hidden="false" customHeight="false" outlineLevel="0" collapsed="false">
      <c r="A11" s="13"/>
    </row>
    <row r="12" customFormat="false" ht="15" hidden="false" customHeight="false" outlineLevel="0" collapsed="false">
      <c r="A12" s="13"/>
    </row>
    <row r="13" customFormat="false" ht="15" hidden="false" customHeight="false" outlineLevel="0" collapsed="false">
      <c r="A13" s="13"/>
    </row>
    <row r="14" customFormat="false" ht="15" hidden="false" customHeight="false" outlineLevel="0" collapsed="false">
      <c r="A14" s="13"/>
    </row>
    <row r="15" customFormat="false" ht="15" hidden="false" customHeight="false" outlineLevel="0" collapsed="false">
      <c r="A15" s="13"/>
    </row>
    <row r="16" customFormat="false" ht="15" hidden="false" customHeight="false" outlineLevel="0" collapsed="false">
      <c r="A16" s="13"/>
    </row>
    <row r="17" customFormat="false" ht="15" hidden="false" customHeight="false" outlineLevel="0" collapsed="false">
      <c r="A17" s="13"/>
    </row>
    <row r="18" customFormat="false" ht="15" hidden="false" customHeight="false" outlineLevel="0" collapsed="false">
      <c r="A18" s="13"/>
    </row>
    <row r="19" customFormat="false" ht="15" hidden="false" customHeight="false" outlineLevel="0" collapsed="false">
      <c r="A19" s="13"/>
    </row>
    <row r="20" customFormat="false" ht="15" hidden="false" customHeight="false" outlineLevel="0" collapsed="false">
      <c r="A20" s="13"/>
    </row>
    <row r="21" customFormat="false" ht="15" hidden="false" customHeight="false" outlineLevel="0" collapsed="false">
      <c r="A21" s="13"/>
    </row>
    <row r="22" customFormat="false" ht="15" hidden="false" customHeight="false" outlineLevel="0" collapsed="false">
      <c r="A22" s="13"/>
    </row>
    <row r="23" customFormat="false" ht="15" hidden="false" customHeight="false" outlineLevel="0" collapsed="false">
      <c r="A23" s="13"/>
    </row>
    <row r="24" customFormat="false" ht="15" hidden="false" customHeight="false" outlineLevel="0" collapsed="false">
      <c r="A24" s="13"/>
    </row>
    <row r="25" customFormat="false" ht="15" hidden="false" customHeight="false" outlineLevel="0" collapsed="false">
      <c r="A25" s="13"/>
    </row>
    <row r="26" customFormat="false" ht="15" hidden="false" customHeight="false" outlineLevel="0" collapsed="false">
      <c r="A26" s="13"/>
    </row>
    <row r="27" customFormat="false" ht="15" hidden="false" customHeight="false" outlineLevel="0" collapsed="false">
      <c r="A27" s="13"/>
    </row>
    <row r="28" customFormat="false" ht="15" hidden="false" customHeight="false" outlineLevel="0" collapsed="false">
      <c r="A28" s="13"/>
    </row>
    <row r="29" customFormat="false" ht="15" hidden="false" customHeight="false" outlineLevel="0" collapsed="false">
      <c r="A29" s="13"/>
    </row>
    <row r="30" customFormat="false" ht="15" hidden="false" customHeight="false" outlineLevel="0" collapsed="false">
      <c r="A30" s="13"/>
    </row>
    <row r="31" customFormat="false" ht="15" hidden="false" customHeight="false" outlineLevel="0" collapsed="false">
      <c r="A31" s="13"/>
    </row>
    <row r="32" customFormat="false" ht="15" hidden="false" customHeight="false" outlineLevel="0" collapsed="false">
      <c r="A32" s="13"/>
    </row>
    <row r="33" customFormat="false" ht="15" hidden="false" customHeight="false" outlineLevel="0" collapsed="false">
      <c r="A33" s="13"/>
    </row>
    <row r="34" customFormat="false" ht="15" hidden="false" customHeight="false" outlineLevel="0" collapsed="false">
      <c r="A34" s="13"/>
    </row>
    <row r="35" customFormat="false" ht="15" hidden="false" customHeight="false" outlineLevel="0" collapsed="false">
      <c r="A35" s="13"/>
    </row>
    <row r="36" customFormat="false" ht="15" hidden="false" customHeight="false" outlineLevel="0" collapsed="false">
      <c r="A36" s="13"/>
    </row>
    <row r="37" customFormat="false" ht="15" hidden="false" customHeight="false" outlineLevel="0" collapsed="false">
      <c r="A37" s="13"/>
    </row>
    <row r="38" customFormat="false" ht="15" hidden="false" customHeight="false" outlineLevel="0" collapsed="false">
      <c r="A38" s="13"/>
    </row>
    <row r="39" customFormat="false" ht="15" hidden="false" customHeight="false" outlineLevel="0" collapsed="false">
      <c r="A39" s="13"/>
    </row>
    <row r="40" customFormat="false" ht="15" hidden="false" customHeight="false" outlineLevel="0" collapsed="false">
      <c r="A40" s="13"/>
    </row>
    <row r="41" customFormat="false" ht="15" hidden="false" customHeight="false" outlineLevel="0" collapsed="false">
      <c r="A41" s="13"/>
    </row>
    <row r="42" customFormat="false" ht="15" hidden="false" customHeight="false" outlineLevel="0" collapsed="false">
      <c r="A42" s="13"/>
    </row>
    <row r="43" customFormat="false" ht="15" hidden="false" customHeight="false" outlineLevel="0" collapsed="false">
      <c r="A43" s="13"/>
    </row>
    <row r="44" customFormat="false" ht="15" hidden="false" customHeight="false" outlineLevel="0" collapsed="false">
      <c r="A44" s="13"/>
    </row>
    <row r="45" customFormat="false" ht="15" hidden="false" customHeight="false" outlineLevel="0" collapsed="false">
      <c r="A45" s="13"/>
    </row>
    <row r="46" customFormat="false" ht="15" hidden="false" customHeight="false" outlineLevel="0" collapsed="false">
      <c r="A46" s="13"/>
    </row>
    <row r="47" customFormat="false" ht="15" hidden="false" customHeight="false" outlineLevel="0" collapsed="false">
      <c r="A47" s="13"/>
    </row>
    <row r="48" customFormat="false" ht="15" hidden="false" customHeight="false" outlineLevel="0" collapsed="false">
      <c r="A48" s="13"/>
    </row>
    <row r="49" customFormat="false" ht="15" hidden="false" customHeight="false" outlineLevel="0" collapsed="false">
      <c r="A49" s="13"/>
    </row>
    <row r="50" customFormat="false" ht="15" hidden="false" customHeight="false" outlineLevel="0" collapsed="false">
      <c r="A50" s="13"/>
    </row>
    <row r="51" customFormat="false" ht="15" hidden="false" customHeight="false" outlineLevel="0" collapsed="false">
      <c r="A51" s="13"/>
    </row>
    <row r="52" customFormat="false" ht="15" hidden="false" customHeight="false" outlineLevel="0" collapsed="false">
      <c r="A52" s="13"/>
    </row>
    <row r="53" customFormat="false" ht="15" hidden="false" customHeight="false" outlineLevel="0" collapsed="false">
      <c r="A53" s="13"/>
    </row>
    <row r="54" customFormat="false" ht="15" hidden="false" customHeight="false" outlineLevel="0" collapsed="false">
      <c r="A54" s="13"/>
    </row>
    <row r="55" customFormat="false" ht="15" hidden="false" customHeight="false" outlineLevel="0" collapsed="false">
      <c r="A55" s="13"/>
    </row>
    <row r="56" customFormat="false" ht="15" hidden="false" customHeight="false" outlineLevel="0" collapsed="false">
      <c r="A56" s="13"/>
    </row>
    <row r="57" customFormat="false" ht="15" hidden="false" customHeight="false" outlineLevel="0" collapsed="false">
      <c r="A57" s="13"/>
    </row>
    <row r="58" customFormat="false" ht="15" hidden="false" customHeight="false" outlineLevel="0" collapsed="false">
      <c r="A58" s="13"/>
    </row>
    <row r="59" customFormat="false" ht="15" hidden="false" customHeight="false" outlineLevel="0" collapsed="false">
      <c r="A59" s="13"/>
    </row>
    <row r="60" customFormat="false" ht="15" hidden="false" customHeight="false" outlineLevel="0" collapsed="false">
      <c r="A60" s="13"/>
    </row>
    <row r="61" customFormat="false" ht="15" hidden="false" customHeight="false" outlineLevel="0" collapsed="false">
      <c r="A61" s="13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3"/>
    </row>
    <row r="64" customFormat="false" ht="15" hidden="false" customHeight="false" outlineLevel="0" collapsed="false">
      <c r="A64" s="13"/>
    </row>
    <row r="65" customFormat="false" ht="15" hidden="false" customHeight="false" outlineLevel="0" collapsed="false">
      <c r="A65" s="13"/>
    </row>
    <row r="66" customFormat="false" ht="15" hidden="false" customHeight="false" outlineLevel="0" collapsed="false">
      <c r="A66" s="13"/>
    </row>
    <row r="67" customFormat="false" ht="15" hidden="false" customHeight="false" outlineLevel="0" collapsed="false">
      <c r="A67" s="13"/>
    </row>
    <row r="68" customFormat="false" ht="15" hidden="false" customHeight="false" outlineLevel="0" collapsed="false">
      <c r="A68" s="13"/>
    </row>
    <row r="69" customFormat="false" ht="15" hidden="false" customHeight="false" outlineLevel="0" collapsed="false">
      <c r="A69" s="13"/>
    </row>
    <row r="70" customFormat="false" ht="15" hidden="false" customHeight="false" outlineLevel="0" collapsed="false">
      <c r="A70" s="13"/>
    </row>
    <row r="71" customFormat="false" ht="15" hidden="false" customHeight="false" outlineLevel="0" collapsed="false">
      <c r="A71" s="13"/>
    </row>
    <row r="72" customFormat="false" ht="15" hidden="false" customHeight="false" outlineLevel="0" collapsed="false">
      <c r="A72" s="13"/>
    </row>
    <row r="73" customFormat="false" ht="15" hidden="false" customHeight="false" outlineLevel="0" collapsed="false">
      <c r="A73" s="13"/>
    </row>
    <row r="74" customFormat="false" ht="15" hidden="false" customHeight="false" outlineLevel="0" collapsed="false">
      <c r="A74" s="13"/>
    </row>
    <row r="75" customFormat="false" ht="15" hidden="false" customHeight="false" outlineLevel="0" collapsed="false">
      <c r="A75" s="13"/>
    </row>
    <row r="76" customFormat="false" ht="15" hidden="false" customHeight="false" outlineLevel="0" collapsed="false">
      <c r="A76" s="13"/>
    </row>
    <row r="77" customFormat="false" ht="15" hidden="false" customHeight="false" outlineLevel="0" collapsed="false">
      <c r="A77" s="13"/>
    </row>
    <row r="78" customFormat="false" ht="15" hidden="false" customHeight="false" outlineLevel="0" collapsed="false">
      <c r="A78" s="13"/>
    </row>
    <row r="79" customFormat="false" ht="15" hidden="false" customHeight="false" outlineLevel="0" collapsed="false">
      <c r="A79" s="13"/>
    </row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2024-11-23T18:51:33Z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