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D:\!Projekty_od_2016\CH4\Pomiary\24_Pomiay_28-05-2020\"/>
    </mc:Choice>
  </mc:AlternateContent>
  <xr:revisionPtr revIDLastSave="0" documentId="13_ncr:1_{06BFF4DB-060B-44C3-9601-8B9A1D03EA1E}" xr6:coauthVersionLast="36" xr6:coauthVersionMax="36" xr10:uidLastSave="{00000000-0000-0000-0000-000000000000}"/>
  <bookViews>
    <workbookView xWindow="30487" yWindow="0" windowWidth="20493" windowHeight="7653" xr2:uid="{00000000-000D-0000-FFFF-FFFF00000000}"/>
  </bookViews>
  <sheets>
    <sheet name="Flows" sheetId="1" r:id="rId1"/>
    <sheet name="Currents" sheetId="3" r:id="rId2"/>
    <sheet name="Configurati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H92" i="1" l="1"/>
  <c r="H68" i="1"/>
  <c r="H72" i="1"/>
  <c r="H76" i="1"/>
  <c r="H80" i="1"/>
  <c r="H65" i="1"/>
  <c r="H81" i="1"/>
  <c r="H93" i="1"/>
  <c r="H98" i="1"/>
  <c r="H83" i="1"/>
  <c r="H97" i="1"/>
  <c r="H67" i="1"/>
  <c r="H71" i="1"/>
  <c r="H79" i="1"/>
  <c r="H82" i="1"/>
  <c r="H86" i="1"/>
  <c r="H90" i="1"/>
  <c r="H91" i="1"/>
  <c r="H69" i="1"/>
  <c r="H73" i="1"/>
  <c r="H77" i="1"/>
  <c r="H88" i="1"/>
  <c r="H94" i="1"/>
  <c r="H87" i="1"/>
  <c r="H66" i="1"/>
  <c r="H70" i="1"/>
  <c r="H78" i="1"/>
  <c r="H85" i="1"/>
  <c r="H89" i="1"/>
  <c r="H95" i="1"/>
  <c r="H96" i="1"/>
  <c r="H84" i="1"/>
  <c r="H75" i="1"/>
  <c r="H74" i="1"/>
  <c r="G64" i="1"/>
  <c r="F64" i="1"/>
  <c r="E64" i="1"/>
  <c r="H64" i="1" l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3" i="1"/>
  <c r="G3" i="1"/>
  <c r="E3" i="1"/>
  <c r="H3" i="1" l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C1" i="2"/>
  <c r="C2" i="2"/>
  <c r="C3" i="2"/>
  <c r="C5" i="2"/>
  <c r="B6" i="2"/>
  <c r="B7" i="2"/>
  <c r="C8" i="2" l="1"/>
</calcChain>
</file>

<file path=xl/sharedStrings.xml><?xml version="1.0" encoding="utf-8"?>
<sst xmlns="http://schemas.openxmlformats.org/spreadsheetml/2006/main" count="38" uniqueCount="28">
  <si>
    <t>CH4</t>
  </si>
  <si>
    <t>MFCntrl 1</t>
  </si>
  <si>
    <t>MFCntrl 2</t>
  </si>
  <si>
    <t>MFCntrl 3</t>
  </si>
  <si>
    <t>Mean N</t>
  </si>
  <si>
    <t>Current</t>
  </si>
  <si>
    <t>Flow stabilisation time (s)</t>
  </si>
  <si>
    <t>Delay between current change (s)</t>
  </si>
  <si>
    <t>Complete measurements cycles count</t>
  </si>
  <si>
    <t>Delay between cycles (s)</t>
  </si>
  <si>
    <t>N2</t>
  </si>
  <si>
    <t>Currents</t>
  </si>
  <si>
    <t>Flows</t>
  </si>
  <si>
    <t xml:space="preserve">Total Duration </t>
  </si>
  <si>
    <t>C2H6</t>
  </si>
  <si>
    <t>% CH4</t>
  </si>
  <si>
    <t>% N2</t>
  </si>
  <si>
    <t>% C2H6</t>
  </si>
  <si>
    <t>C@50 jDAC</t>
  </si>
  <si>
    <t>D@50 jDAC</t>
  </si>
  <si>
    <t>C@100 jDAC</t>
  </si>
  <si>
    <t>D@100 jDAC</t>
  </si>
  <si>
    <t>C@150 jDAC</t>
  </si>
  <si>
    <t>D@150 jDAC</t>
  </si>
  <si>
    <t>C@200 jDAC</t>
  </si>
  <si>
    <t>D@200 jDAC</t>
  </si>
  <si>
    <t>C@250 jDAC</t>
  </si>
  <si>
    <t>D@250 jDAC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</si>
</sst>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248646</xdr:colOff>
      <xdr:row>0</xdr:row>
      <xdr:rowOff>116290</xdr:rowOff>
    </xdr:from>
    <xdr:to>
      <xdr:col>12</xdr:col>
      <xdr:colOff>312706</xdr:colOff>
      <xdr:row>29</xdr:row>
      <xdr:rowOff>145676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85205" y="116290"/>
          <a:ext cx="2663825" cy="522891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Struktura S_41</a:t>
          </a:r>
        </a:p>
        <a:p>
          <a:endParaRPr lang="pl-PL" sz="1100"/>
        </a:p>
        <a:p>
          <a:r>
            <a:rPr lang="pl-PL" sz="1100"/>
            <a:t>Uklad pełnego mostka</a:t>
          </a:r>
        </a:p>
        <a:p>
          <a:r>
            <a:rPr lang="pl-PL" sz="1100" baseline="0"/>
            <a:t>Docelowa karta pomiarowa</a:t>
          </a:r>
        </a:p>
        <a:p>
          <a:endParaRPr lang="pl-PL" sz="1100" baseline="0"/>
        </a:p>
        <a:p>
          <a:r>
            <a:rPr lang="pl-PL" sz="1600" b="1" baseline="0"/>
            <a:t>Elektronika: v6</a:t>
          </a:r>
        </a:p>
        <a:p>
          <a:endParaRPr lang="pl-PL" sz="1100" baseline="0"/>
        </a:p>
        <a:p>
          <a:r>
            <a:rPr lang="pl-PL" sz="1600" b="1" baseline="0"/>
            <a:t>Temperatura: 650 Ohm</a:t>
          </a:r>
          <a:r>
            <a:rPr lang="pl-PL" sz="1800" b="1" baseline="0"/>
            <a:t> </a:t>
          </a:r>
          <a:endParaRPr lang="pl-PL" sz="1100" baseline="0"/>
        </a:p>
        <a:p>
          <a:endParaRPr lang="pl-PL" sz="1100" baseline="0"/>
        </a:p>
        <a:p>
          <a:r>
            <a:rPr lang="pl-PL" sz="1100" baseline="0"/>
            <a:t>pierwszy pomiar 15:28</a:t>
          </a:r>
        </a:p>
        <a:p>
          <a:endParaRPr lang="pl-PL" sz="1100" baseline="0"/>
        </a:p>
        <a:p>
          <a:r>
            <a:rPr lang="pl-PL" sz="1100" baseline="0"/>
            <a:t>dwie pętle</a:t>
          </a:r>
        </a:p>
        <a:p>
          <a:r>
            <a:rPr lang="pl-PL" sz="1100" baseline="0"/>
            <a:t>wartości prądu:</a:t>
          </a:r>
        </a:p>
        <a:p>
          <a:r>
            <a:rPr lang="pl-PL" sz="1100" baseline="0"/>
            <a:t>50</a:t>
          </a:r>
        </a:p>
        <a:p>
          <a:r>
            <a:rPr lang="pl-PL" sz="1100" baseline="0"/>
            <a:t>100</a:t>
          </a:r>
        </a:p>
        <a:p>
          <a:r>
            <a:rPr lang="pl-PL" sz="1100" baseline="0"/>
            <a:t>150</a:t>
          </a:r>
        </a:p>
        <a:p>
          <a:r>
            <a:rPr lang="pl-PL" sz="1100" baseline="0"/>
            <a:t>200</a:t>
          </a:r>
        </a:p>
        <a:p>
          <a:r>
            <a:rPr lang="pl-PL" sz="1100" baseline="0"/>
            <a:t>250</a:t>
          </a:r>
        </a:p>
        <a:p>
          <a:endParaRPr lang="pl-PL" sz="1100" baseline="0"/>
        </a:p>
        <a:p>
          <a:r>
            <a:rPr lang="pl-PL" sz="1100" baseline="0"/>
            <a:t>Parametry analizy </a:t>
          </a:r>
          <a:r>
            <a:rPr lang="pl-PL" sz="1100" b="1" baseline="0"/>
            <a:t>: fixed globalne</a:t>
          </a:r>
          <a:r>
            <a:rPr lang="pl-PL" sz="1100" baseline="0"/>
            <a:t>,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@100%20jDAC" TargetMode="External"/><Relationship Id="rId13" Type="http://schemas.openxmlformats.org/officeDocument/2006/relationships/hyperlink" Target="mailto:C@250%20jDAC" TargetMode="External"/><Relationship Id="rId18" Type="http://schemas.openxmlformats.org/officeDocument/2006/relationships/hyperlink" Target="mailto:D@50%20jDAC" TargetMode="External"/><Relationship Id="rId3" Type="http://schemas.openxmlformats.org/officeDocument/2006/relationships/hyperlink" Target="mailto:D@200%20jDAC" TargetMode="External"/><Relationship Id="rId21" Type="http://schemas.openxmlformats.org/officeDocument/2006/relationships/hyperlink" Target="mailto:C@50%20jDAC" TargetMode="External"/><Relationship Id="rId7" Type="http://schemas.openxmlformats.org/officeDocument/2006/relationships/hyperlink" Target="mailto:D@50%20jDAC" TargetMode="External"/><Relationship Id="rId12" Type="http://schemas.openxmlformats.org/officeDocument/2006/relationships/hyperlink" Target="mailto:D@250%20jDAC" TargetMode="External"/><Relationship Id="rId17" Type="http://schemas.openxmlformats.org/officeDocument/2006/relationships/hyperlink" Target="mailto:C@150%20jDAC" TargetMode="External"/><Relationship Id="rId2" Type="http://schemas.openxmlformats.org/officeDocument/2006/relationships/hyperlink" Target="mailto:C@250%20jDAC" TargetMode="External"/><Relationship Id="rId16" Type="http://schemas.openxmlformats.org/officeDocument/2006/relationships/hyperlink" Target="mailto:D@150%20jDAC" TargetMode="External"/><Relationship Id="rId20" Type="http://schemas.openxmlformats.org/officeDocument/2006/relationships/hyperlink" Target="mailto:D@100%20jDAC" TargetMode="External"/><Relationship Id="rId1" Type="http://schemas.openxmlformats.org/officeDocument/2006/relationships/hyperlink" Target="mailto:D@250%20jDAC" TargetMode="External"/><Relationship Id="rId6" Type="http://schemas.openxmlformats.org/officeDocument/2006/relationships/hyperlink" Target="mailto:C@150%20jDAC" TargetMode="External"/><Relationship Id="rId11" Type="http://schemas.openxmlformats.org/officeDocument/2006/relationships/hyperlink" Target="mailto:D@800%20jDAC" TargetMode="External"/><Relationship Id="rId5" Type="http://schemas.openxmlformats.org/officeDocument/2006/relationships/hyperlink" Target="mailto:D@150%20jDAC" TargetMode="External"/><Relationship Id="rId15" Type="http://schemas.openxmlformats.org/officeDocument/2006/relationships/hyperlink" Target="mailto:C@200%20jDAC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mailto:C@50%20jDAC" TargetMode="External"/><Relationship Id="rId19" Type="http://schemas.openxmlformats.org/officeDocument/2006/relationships/hyperlink" Target="mailto:C@100%20jDAC" TargetMode="External"/><Relationship Id="rId4" Type="http://schemas.openxmlformats.org/officeDocument/2006/relationships/hyperlink" Target="mailto:C@200%20jDAC" TargetMode="External"/><Relationship Id="rId9" Type="http://schemas.openxmlformats.org/officeDocument/2006/relationships/hyperlink" Target="mailto:D@100%20jDAC" TargetMode="External"/><Relationship Id="rId14" Type="http://schemas.openxmlformats.org/officeDocument/2006/relationships/hyperlink" Target="mailto:D@200%20jDAC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98"/>
  <sheetViews>
    <sheetView tabSelected="1" topLeftCell="P1" zoomScale="85" zoomScaleNormal="85" workbookViewId="0">
      <selection activeCell="AC10" sqref="AC10"/>
    </sheetView>
  </sheetViews>
  <sheetFormatPr defaultRowHeight="14.35" x14ac:dyDescent="0.5"/>
  <cols>
    <col min="1" max="3" width="10.87890625" style="1" bestFit="1" customWidth="1"/>
    <col min="5" max="7" width="9.1171875" style="9"/>
    <col min="13" max="13" width="12.5859375" customWidth="1"/>
    <col min="14" max="17" width="15.64453125" customWidth="1"/>
    <col min="18" max="23" width="15.703125" customWidth="1"/>
    <col min="25" max="28" width="15.64453125" customWidth="1"/>
    <col min="29" max="34" width="15.703125" customWidth="1"/>
  </cols>
  <sheetData>
    <row r="1" spans="1:34" x14ac:dyDescent="0.5">
      <c r="A1" s="6" t="s">
        <v>1</v>
      </c>
      <c r="B1" s="6" t="s">
        <v>2</v>
      </c>
      <c r="C1" s="6" t="s">
        <v>3</v>
      </c>
      <c r="N1" s="13"/>
      <c r="O1" s="13"/>
      <c r="P1" s="13"/>
      <c r="Q1" s="13"/>
      <c r="R1" s="14"/>
      <c r="S1" s="14"/>
      <c r="T1" s="14"/>
      <c r="U1" s="14"/>
      <c r="V1" s="13"/>
      <c r="W1" s="13"/>
      <c r="Y1" s="13"/>
      <c r="Z1" s="13"/>
      <c r="AA1" s="13"/>
      <c r="AB1" s="13"/>
      <c r="AC1" s="14"/>
      <c r="AD1" s="14"/>
      <c r="AE1" s="14"/>
      <c r="AF1" s="14"/>
      <c r="AG1" s="13"/>
      <c r="AH1" s="13"/>
    </row>
    <row r="2" spans="1:34" x14ac:dyDescent="0.5">
      <c r="A2" s="1" t="s">
        <v>0</v>
      </c>
      <c r="B2" s="1" t="s">
        <v>10</v>
      </c>
      <c r="C2" s="1" t="s">
        <v>14</v>
      </c>
      <c r="E2" s="9" t="s">
        <v>15</v>
      </c>
      <c r="F2" s="9" t="s">
        <v>16</v>
      </c>
      <c r="G2" s="9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1" t="s">
        <v>26</v>
      </c>
      <c r="W2" s="11" t="s">
        <v>27</v>
      </c>
      <c r="Y2" s="11" t="s">
        <v>18</v>
      </c>
      <c r="Z2" s="11" t="s">
        <v>19</v>
      </c>
      <c r="AA2" s="11" t="s">
        <v>20</v>
      </c>
      <c r="AB2" s="11" t="s">
        <v>21</v>
      </c>
      <c r="AC2" s="12" t="s">
        <v>22</v>
      </c>
      <c r="AD2" s="12" t="s">
        <v>23</v>
      </c>
      <c r="AE2" s="12" t="s">
        <v>24</v>
      </c>
      <c r="AF2" s="12" t="s">
        <v>25</v>
      </c>
      <c r="AG2" s="11" t="s">
        <v>26</v>
      </c>
      <c r="AH2" s="11" t="s">
        <v>27</v>
      </c>
    </row>
    <row r="3" spans="1:34" x14ac:dyDescent="0.5">
      <c r="A3" s="1">
        <v>50</v>
      </c>
      <c r="B3" s="1">
        <v>0</v>
      </c>
      <c r="C3" s="1">
        <v>0</v>
      </c>
      <c r="E3" s="10">
        <f>(A3/50)*100</f>
        <v>100</v>
      </c>
      <c r="F3" s="10">
        <f t="shared" ref="F3:G3" si="0">(B3/50)*100</f>
        <v>0</v>
      </c>
      <c r="G3" s="10">
        <f t="shared" si="0"/>
        <v>0</v>
      </c>
      <c r="H3">
        <f>SUM(E3:G3)</f>
        <v>100</v>
      </c>
      <c r="N3">
        <v>1.214831805833859</v>
      </c>
      <c r="O3">
        <v>966.14891228733131</v>
      </c>
      <c r="P3">
        <v>1.2376783222610011</v>
      </c>
      <c r="Q3">
        <v>3869.7866533680881</v>
      </c>
      <c r="R3">
        <v>1.251415263562458</v>
      </c>
      <c r="S3">
        <v>8915.6280034545762</v>
      </c>
      <c r="T3">
        <v>1.2773818778186281</v>
      </c>
      <c r="U3">
        <v>16467.796024691219</v>
      </c>
      <c r="V3">
        <v>1.312778230204918</v>
      </c>
      <c r="W3">
        <v>27206.0955017614</v>
      </c>
      <c r="Y3">
        <v>1.2037384154262081</v>
      </c>
      <c r="Z3">
        <v>968.10974780610923</v>
      </c>
      <c r="AA3">
        <v>1.2332546957557491</v>
      </c>
      <c r="AB3">
        <v>3861.3379875828418</v>
      </c>
      <c r="AC3">
        <v>1.2488058756004841</v>
      </c>
      <c r="AD3">
        <v>8904.27097755465</v>
      </c>
      <c r="AE3">
        <v>1.271514463738336</v>
      </c>
      <c r="AF3">
        <v>16453.907434989069</v>
      </c>
      <c r="AG3">
        <v>1.308909116892313</v>
      </c>
      <c r="AH3">
        <v>27158.30894062377</v>
      </c>
    </row>
    <row r="4" spans="1:34" x14ac:dyDescent="0.5">
      <c r="A4" s="1">
        <v>0</v>
      </c>
      <c r="B4" s="1">
        <v>50</v>
      </c>
      <c r="C4" s="1">
        <v>0</v>
      </c>
      <c r="E4" s="10">
        <f t="shared" ref="E4:E98" si="1">(A4/50)*100</f>
        <v>0</v>
      </c>
      <c r="F4" s="10">
        <f t="shared" ref="F4:F98" si="2">(B4/50)*100</f>
        <v>100</v>
      </c>
      <c r="G4" s="10">
        <f t="shared" ref="G4:G98" si="3">(C4/50)*100</f>
        <v>0</v>
      </c>
      <c r="H4">
        <f t="shared" ref="H4:H98" si="4">SUM(E4:G4)</f>
        <v>100</v>
      </c>
      <c r="N4">
        <v>1.480418589135726</v>
      </c>
      <c r="O4">
        <v>1175.1522349185079</v>
      </c>
      <c r="P4">
        <v>1.502184839418178</v>
      </c>
      <c r="Q4">
        <v>4750.5966974664434</v>
      </c>
      <c r="R4">
        <v>1.533438896522366</v>
      </c>
      <c r="S4">
        <v>11074.674939974209</v>
      </c>
      <c r="T4">
        <v>1.585522140763602</v>
      </c>
      <c r="U4">
        <v>20883.207011115421</v>
      </c>
      <c r="V4">
        <v>1.648224033586456</v>
      </c>
      <c r="W4">
        <v>35287.261470834223</v>
      </c>
      <c r="Y4">
        <v>1.4806214827683699</v>
      </c>
      <c r="Z4">
        <v>1172.085377100507</v>
      </c>
      <c r="AA4">
        <v>1.4924286037623229</v>
      </c>
      <c r="AB4">
        <v>4755.9510987785407</v>
      </c>
      <c r="AC4">
        <v>1.529912173653198</v>
      </c>
      <c r="AD4">
        <v>11069.74957620591</v>
      </c>
      <c r="AE4">
        <v>1.583396704873715</v>
      </c>
      <c r="AF4">
        <v>20848.276943402911</v>
      </c>
      <c r="AG4">
        <v>1.648471683716048</v>
      </c>
      <c r="AH4">
        <v>35314.296494108792</v>
      </c>
    </row>
    <row r="5" spans="1:34" x14ac:dyDescent="0.5">
      <c r="A5" s="1">
        <v>0</v>
      </c>
      <c r="B5" s="1">
        <v>0</v>
      </c>
      <c r="C5" s="1">
        <v>50</v>
      </c>
      <c r="E5" s="10">
        <f t="shared" si="1"/>
        <v>0</v>
      </c>
      <c r="F5" s="10">
        <f t="shared" si="2"/>
        <v>0</v>
      </c>
      <c r="G5" s="10">
        <f t="shared" si="3"/>
        <v>100</v>
      </c>
      <c r="H5">
        <f t="shared" si="4"/>
        <v>100</v>
      </c>
      <c r="N5">
        <v>1.7670435291583051</v>
      </c>
      <c r="O5">
        <v>1256.4128294828561</v>
      </c>
      <c r="P5">
        <v>1.792611283143086</v>
      </c>
      <c r="Q5">
        <v>5115.0827110548344</v>
      </c>
      <c r="R5">
        <v>1.8201396886397221</v>
      </c>
      <c r="S5">
        <v>11902.214786391511</v>
      </c>
      <c r="T5">
        <v>1.8576679937706211</v>
      </c>
      <c r="U5">
        <v>22315.071145805879</v>
      </c>
      <c r="V5">
        <v>1.8655356827235501</v>
      </c>
      <c r="W5">
        <v>37080.482855902257</v>
      </c>
      <c r="Y5">
        <v>1.7617059961291679</v>
      </c>
      <c r="Z5">
        <v>1255.8454233932621</v>
      </c>
      <c r="AA5">
        <v>1.7936932245895061</v>
      </c>
      <c r="AB5">
        <v>5103.9370722830099</v>
      </c>
      <c r="AC5">
        <v>1.8152660026173579</v>
      </c>
      <c r="AD5">
        <v>11898.394536233731</v>
      </c>
      <c r="AE5">
        <v>1.8542857081753621</v>
      </c>
      <c r="AF5">
        <v>22291.333398685561</v>
      </c>
      <c r="AG5">
        <v>1.8661492077946309</v>
      </c>
      <c r="AH5">
        <v>37087.068209714264</v>
      </c>
    </row>
    <row r="6" spans="1:34" x14ac:dyDescent="0.5">
      <c r="A6" s="1">
        <v>14</v>
      </c>
      <c r="B6" s="1">
        <v>17</v>
      </c>
      <c r="C6" s="1">
        <v>19</v>
      </c>
      <c r="E6" s="10">
        <f t="shared" si="1"/>
        <v>28.000000000000004</v>
      </c>
      <c r="F6" s="10">
        <f t="shared" si="2"/>
        <v>34</v>
      </c>
      <c r="G6" s="10">
        <f t="shared" si="3"/>
        <v>38</v>
      </c>
      <c r="H6">
        <f t="shared" si="4"/>
        <v>100</v>
      </c>
      <c r="N6">
        <v>1.5766669706864751</v>
      </c>
      <c r="O6">
        <v>1166.681805575975</v>
      </c>
      <c r="P6">
        <v>1.590213672731305</v>
      </c>
      <c r="Q6">
        <v>4741.8444114110016</v>
      </c>
      <c r="R6">
        <v>1.610152857602182</v>
      </c>
      <c r="S6">
        <v>11021.432465282591</v>
      </c>
      <c r="T6">
        <v>1.6473636497395019</v>
      </c>
      <c r="U6">
        <v>20622.63816297138</v>
      </c>
      <c r="V6">
        <v>1.7061970784753011</v>
      </c>
      <c r="W6">
        <v>34654.057206360041</v>
      </c>
      <c r="Y6">
        <v>1.5609027408502321</v>
      </c>
      <c r="Z6">
        <v>1170.7098743512349</v>
      </c>
      <c r="AA6">
        <v>1.5859550941036329</v>
      </c>
      <c r="AB6">
        <v>4731.2361070332781</v>
      </c>
      <c r="AC6">
        <v>1.6094828520855999</v>
      </c>
      <c r="AD6">
        <v>10998.020622782309</v>
      </c>
      <c r="AE6">
        <v>1.6457098812358659</v>
      </c>
      <c r="AF6">
        <v>20584.760905705141</v>
      </c>
      <c r="AG6">
        <v>1.7034947561116811</v>
      </c>
      <c r="AH6">
        <v>34599.824416167583</v>
      </c>
    </row>
    <row r="7" spans="1:34" x14ac:dyDescent="0.5">
      <c r="A7" s="1">
        <v>14.5</v>
      </c>
      <c r="B7" s="1">
        <v>15</v>
      </c>
      <c r="C7" s="1">
        <v>20.5</v>
      </c>
      <c r="E7" s="10">
        <f t="shared" si="1"/>
        <v>28.999999999999996</v>
      </c>
      <c r="F7" s="10">
        <f t="shared" si="2"/>
        <v>30</v>
      </c>
      <c r="G7" s="10">
        <f t="shared" si="3"/>
        <v>41</v>
      </c>
      <c r="H7">
        <f t="shared" si="4"/>
        <v>100</v>
      </c>
      <c r="N7">
        <v>1.5748332594687411</v>
      </c>
      <c r="O7">
        <v>1169.6607815335619</v>
      </c>
      <c r="P7">
        <v>1.596084529898292</v>
      </c>
      <c r="Q7">
        <v>4751.6246891774936</v>
      </c>
      <c r="R7">
        <v>1.619819151400655</v>
      </c>
      <c r="S7">
        <v>11026.00895169369</v>
      </c>
      <c r="T7">
        <v>1.655394983612922</v>
      </c>
      <c r="U7">
        <v>20643.70692828497</v>
      </c>
      <c r="V7">
        <v>1.712955330304281</v>
      </c>
      <c r="W7">
        <v>34675.996685300357</v>
      </c>
      <c r="Y7">
        <v>1.558619424324502</v>
      </c>
      <c r="Z7">
        <v>1177.4461709654979</v>
      </c>
      <c r="AA7">
        <v>1.589891418838109</v>
      </c>
      <c r="AB7">
        <v>4753.8927995891527</v>
      </c>
      <c r="AC7">
        <v>1.616726342552042</v>
      </c>
      <c r="AD7">
        <v>11022.632887306099</v>
      </c>
      <c r="AE7">
        <v>1.653068263501382</v>
      </c>
      <c r="AF7">
        <v>20619.107478020971</v>
      </c>
      <c r="AG7">
        <v>1.7095257009538469</v>
      </c>
      <c r="AH7">
        <v>34643.850534422359</v>
      </c>
    </row>
    <row r="8" spans="1:34" x14ac:dyDescent="0.5">
      <c r="A8" s="1">
        <v>15</v>
      </c>
      <c r="B8" s="1">
        <v>13</v>
      </c>
      <c r="C8" s="1">
        <v>22</v>
      </c>
      <c r="E8" s="10">
        <f t="shared" si="1"/>
        <v>30</v>
      </c>
      <c r="F8" s="10">
        <f t="shared" si="2"/>
        <v>26</v>
      </c>
      <c r="G8" s="10">
        <f t="shared" si="3"/>
        <v>44</v>
      </c>
      <c r="H8">
        <f t="shared" si="4"/>
        <v>100</v>
      </c>
      <c r="N8">
        <v>1.5708063496721409</v>
      </c>
      <c r="O8">
        <v>1183.467565171092</v>
      </c>
      <c r="P8">
        <v>1.599814885924532</v>
      </c>
      <c r="Q8">
        <v>4774.6244002355252</v>
      </c>
      <c r="R8">
        <v>1.6256654436391631</v>
      </c>
      <c r="S8">
        <v>11055.65074872769</v>
      </c>
      <c r="T8">
        <v>1.6621428332489609</v>
      </c>
      <c r="U8">
        <v>20678.561799434388</v>
      </c>
      <c r="V8">
        <v>1.718424802385482</v>
      </c>
      <c r="W8">
        <v>34724.66176896984</v>
      </c>
      <c r="Y8">
        <v>1.5691160525884671</v>
      </c>
      <c r="Z8">
        <v>1174.4612697452931</v>
      </c>
      <c r="AA8">
        <v>1.599343086936871</v>
      </c>
      <c r="AB8">
        <v>4765.0547901364307</v>
      </c>
      <c r="AC8">
        <v>1.618694865183042</v>
      </c>
      <c r="AD8">
        <v>11067.801851688249</v>
      </c>
      <c r="AE8">
        <v>1.6602566691947409</v>
      </c>
      <c r="AF8">
        <v>20649.719738426229</v>
      </c>
      <c r="AG8">
        <v>1.715169839066423</v>
      </c>
      <c r="AH8">
        <v>34695.608092495051</v>
      </c>
    </row>
    <row r="9" spans="1:34" x14ac:dyDescent="0.5">
      <c r="A9" s="1">
        <v>17</v>
      </c>
      <c r="B9" s="1">
        <v>9</v>
      </c>
      <c r="C9" s="1">
        <v>24</v>
      </c>
      <c r="E9" s="10">
        <f t="shared" si="1"/>
        <v>34</v>
      </c>
      <c r="F9" s="10">
        <f t="shared" si="2"/>
        <v>18</v>
      </c>
      <c r="G9" s="10">
        <f t="shared" si="3"/>
        <v>48</v>
      </c>
      <c r="H9">
        <f t="shared" si="4"/>
        <v>100</v>
      </c>
      <c r="N9">
        <v>1.5753147468011419</v>
      </c>
      <c r="O9">
        <v>1178.6596104515941</v>
      </c>
      <c r="P9">
        <v>1.6069315331144289</v>
      </c>
      <c r="Q9">
        <v>4748.9762720551844</v>
      </c>
      <c r="R9">
        <v>1.629519873473054</v>
      </c>
      <c r="S9">
        <v>11037.63274231574</v>
      </c>
      <c r="T9">
        <v>1.66540019265468</v>
      </c>
      <c r="U9">
        <v>20628.071211982071</v>
      </c>
      <c r="V9">
        <v>1.719322241954635</v>
      </c>
      <c r="W9">
        <v>34617.721338395997</v>
      </c>
      <c r="Y9">
        <v>1.5738943331624291</v>
      </c>
      <c r="Z9">
        <v>1178.6717063077269</v>
      </c>
      <c r="AA9">
        <v>1.602836284412182</v>
      </c>
      <c r="AB9">
        <v>4750.7675851565746</v>
      </c>
      <c r="AC9">
        <v>1.628036819686667</v>
      </c>
      <c r="AD9">
        <v>11021.828529379531</v>
      </c>
      <c r="AE9">
        <v>1.6638899088483461</v>
      </c>
      <c r="AF9">
        <v>20603.535384887731</v>
      </c>
      <c r="AG9">
        <v>1.716818475697834</v>
      </c>
      <c r="AH9">
        <v>34579.045408592392</v>
      </c>
    </row>
    <row r="10" spans="1:34" x14ac:dyDescent="0.5">
      <c r="A10" s="1">
        <v>18</v>
      </c>
      <c r="B10" s="1">
        <v>6.5</v>
      </c>
      <c r="C10" s="1">
        <v>25.5</v>
      </c>
      <c r="E10" s="10">
        <f t="shared" si="1"/>
        <v>36</v>
      </c>
      <c r="F10" s="10">
        <f t="shared" si="2"/>
        <v>13</v>
      </c>
      <c r="G10" s="10">
        <f t="shared" si="3"/>
        <v>51</v>
      </c>
      <c r="H10">
        <f t="shared" si="4"/>
        <v>100</v>
      </c>
      <c r="N10">
        <v>1.587002574703251</v>
      </c>
      <c r="O10">
        <v>1177.4579649998491</v>
      </c>
      <c r="P10">
        <v>1.6093531659668201</v>
      </c>
      <c r="Q10">
        <v>4761.873511621925</v>
      </c>
      <c r="R10">
        <v>1.634659180318806</v>
      </c>
      <c r="S10">
        <v>11044.882412480951</v>
      </c>
      <c r="T10">
        <v>1.6712106432242431</v>
      </c>
      <c r="U10">
        <v>20613.76781841409</v>
      </c>
      <c r="V10">
        <v>1.7228909108759169</v>
      </c>
      <c r="W10">
        <v>34596.82716631989</v>
      </c>
      <c r="Y10">
        <v>1.594400515964459</v>
      </c>
      <c r="Z10">
        <v>1166.157458924029</v>
      </c>
      <c r="AA10">
        <v>1.6110563743461079</v>
      </c>
      <c r="AB10">
        <v>4749.0459885774771</v>
      </c>
      <c r="AC10">
        <v>1.6316145296018369</v>
      </c>
      <c r="AD10">
        <v>11033.960987496021</v>
      </c>
      <c r="AE10">
        <v>1.668344333177197</v>
      </c>
      <c r="AF10">
        <v>20599.206114038061</v>
      </c>
      <c r="AG10">
        <v>1.719846179869523</v>
      </c>
      <c r="AH10">
        <v>34551.535523235892</v>
      </c>
    </row>
    <row r="11" spans="1:34" x14ac:dyDescent="0.5">
      <c r="A11" s="1">
        <v>18.5</v>
      </c>
      <c r="B11" s="1">
        <v>4.5</v>
      </c>
      <c r="C11" s="1">
        <v>27</v>
      </c>
      <c r="E11" s="10">
        <f t="shared" si="1"/>
        <v>37</v>
      </c>
      <c r="F11" s="10">
        <f t="shared" si="2"/>
        <v>9</v>
      </c>
      <c r="G11" s="10">
        <f t="shared" si="3"/>
        <v>54</v>
      </c>
      <c r="H11">
        <f t="shared" si="4"/>
        <v>100</v>
      </c>
      <c r="N11">
        <v>1.591775292810772</v>
      </c>
      <c r="O11">
        <v>1179.031633292198</v>
      </c>
      <c r="P11">
        <v>1.621000532894918</v>
      </c>
      <c r="Q11">
        <v>4760.0451623683821</v>
      </c>
      <c r="R11">
        <v>1.641684984303962</v>
      </c>
      <c r="S11">
        <v>11061.052052807179</v>
      </c>
      <c r="T11">
        <v>1.6762353277344091</v>
      </c>
      <c r="U11">
        <v>20661.672685028549</v>
      </c>
      <c r="V11">
        <v>1.727650388554544</v>
      </c>
      <c r="W11">
        <v>34652.659957749027</v>
      </c>
      <c r="Y11">
        <v>1.5957712809207349</v>
      </c>
      <c r="Z11">
        <v>1173.4293328671911</v>
      </c>
      <c r="AA11">
        <v>1.6140797998507601</v>
      </c>
      <c r="AB11">
        <v>4767.1032528771448</v>
      </c>
      <c r="AC11">
        <v>1.6370191036296871</v>
      </c>
      <c r="AD11">
        <v>11060.226171124439</v>
      </c>
      <c r="AE11">
        <v>1.6751681909120739</v>
      </c>
      <c r="AF11">
        <v>20639.46095617157</v>
      </c>
      <c r="AG11">
        <v>1.7261852962432629</v>
      </c>
      <c r="AH11">
        <v>34600.734672521787</v>
      </c>
    </row>
    <row r="12" spans="1:34" x14ac:dyDescent="0.5">
      <c r="A12" s="1">
        <v>19.5</v>
      </c>
      <c r="B12" s="1">
        <v>2.5</v>
      </c>
      <c r="C12" s="1">
        <v>28</v>
      </c>
      <c r="E12" s="10">
        <f t="shared" si="1"/>
        <v>39</v>
      </c>
      <c r="F12" s="10">
        <f t="shared" si="2"/>
        <v>5</v>
      </c>
      <c r="G12" s="10">
        <f t="shared" si="3"/>
        <v>56.000000000000007</v>
      </c>
      <c r="H12">
        <f t="shared" si="4"/>
        <v>100</v>
      </c>
      <c r="N12">
        <v>1.5947368842903129</v>
      </c>
      <c r="O12">
        <v>1177.2712416586189</v>
      </c>
      <c r="P12">
        <v>1.6225259630309541</v>
      </c>
      <c r="Q12">
        <v>4760.3589692023124</v>
      </c>
      <c r="R12">
        <v>1.6438586738127701</v>
      </c>
      <c r="S12">
        <v>11052.71336330198</v>
      </c>
      <c r="T12">
        <v>1.678239481914193</v>
      </c>
      <c r="U12">
        <v>20631.129071210162</v>
      </c>
      <c r="V12">
        <v>1.72920095948048</v>
      </c>
      <c r="W12">
        <v>34580.056881644938</v>
      </c>
      <c r="Y12">
        <v>1.5766584650422091</v>
      </c>
      <c r="Z12">
        <v>1184.9349877094239</v>
      </c>
      <c r="AA12">
        <v>1.6160900937316121</v>
      </c>
      <c r="AB12">
        <v>4766.1416403299672</v>
      </c>
      <c r="AC12">
        <v>1.639837672812144</v>
      </c>
      <c r="AD12">
        <v>11048.63312042972</v>
      </c>
      <c r="AE12">
        <v>1.6753839066565459</v>
      </c>
      <c r="AF12">
        <v>20619.172198315551</v>
      </c>
      <c r="AG12">
        <v>1.726690729312873</v>
      </c>
      <c r="AH12">
        <v>34550.453774810638</v>
      </c>
    </row>
    <row r="13" spans="1:34" x14ac:dyDescent="0.5">
      <c r="A13" s="1">
        <v>20</v>
      </c>
      <c r="B13" s="1">
        <v>0.5</v>
      </c>
      <c r="C13" s="1">
        <v>29.5</v>
      </c>
      <c r="E13" s="10">
        <f t="shared" si="1"/>
        <v>40</v>
      </c>
      <c r="F13" s="10">
        <f t="shared" si="2"/>
        <v>1</v>
      </c>
      <c r="G13" s="10">
        <f t="shared" si="3"/>
        <v>59</v>
      </c>
      <c r="H13">
        <f t="shared" si="4"/>
        <v>100</v>
      </c>
      <c r="N13">
        <v>1.614384367743525</v>
      </c>
      <c r="O13">
        <v>1172.293815615322</v>
      </c>
      <c r="P13">
        <v>1.6278352353722789</v>
      </c>
      <c r="Q13">
        <v>4771.6199375124997</v>
      </c>
      <c r="R13">
        <v>1.649023200772173</v>
      </c>
      <c r="S13">
        <v>11071.982011347531</v>
      </c>
      <c r="T13">
        <v>1.6843186129800161</v>
      </c>
      <c r="U13">
        <v>20669.141056981629</v>
      </c>
      <c r="V13">
        <v>1.7351141204055129</v>
      </c>
      <c r="W13">
        <v>34619.75390085618</v>
      </c>
      <c r="Y13">
        <v>1.5970815272873049</v>
      </c>
      <c r="Z13">
        <v>1181.570587275598</v>
      </c>
      <c r="AA13">
        <v>1.6230304194069169</v>
      </c>
      <c r="AB13">
        <v>4771.5434784813096</v>
      </c>
      <c r="AC13">
        <v>1.647837755664542</v>
      </c>
      <c r="AD13">
        <v>11064.79955874836</v>
      </c>
      <c r="AE13">
        <v>1.68410985187133</v>
      </c>
      <c r="AF13">
        <v>20634.575440627461</v>
      </c>
      <c r="AG13">
        <v>1.7322550272781809</v>
      </c>
      <c r="AH13">
        <v>34590.8907577223</v>
      </c>
    </row>
    <row r="14" spans="1:34" x14ac:dyDescent="0.5">
      <c r="A14" s="1">
        <v>16</v>
      </c>
      <c r="B14" s="1">
        <v>17.5</v>
      </c>
      <c r="C14" s="1">
        <v>16.5</v>
      </c>
      <c r="E14" s="10">
        <f t="shared" si="1"/>
        <v>32</v>
      </c>
      <c r="F14" s="10">
        <f t="shared" si="2"/>
        <v>35</v>
      </c>
      <c r="G14" s="10">
        <f t="shared" si="3"/>
        <v>33</v>
      </c>
      <c r="H14">
        <f t="shared" si="4"/>
        <v>100</v>
      </c>
      <c r="N14">
        <v>1.5397611890974281</v>
      </c>
      <c r="O14">
        <v>1155.8792712351701</v>
      </c>
      <c r="P14">
        <v>1.5565288165872251</v>
      </c>
      <c r="Q14">
        <v>4686.6924281235079</v>
      </c>
      <c r="R14">
        <v>1.5794905408154429</v>
      </c>
      <c r="S14">
        <v>10879.52819834736</v>
      </c>
      <c r="T14">
        <v>1.6182359339094869</v>
      </c>
      <c r="U14">
        <v>20325.197877987172</v>
      </c>
      <c r="V14">
        <v>1.6750897912004159</v>
      </c>
      <c r="W14">
        <v>34149.73273065126</v>
      </c>
      <c r="Y14">
        <v>1.5541681878852911</v>
      </c>
      <c r="Z14">
        <v>1147.8340429974969</v>
      </c>
      <c r="AA14">
        <v>1.5485079106241211</v>
      </c>
      <c r="AB14">
        <v>4697.0967121886451</v>
      </c>
      <c r="AC14">
        <v>1.5780531782423131</v>
      </c>
      <c r="AD14">
        <v>10874.47575367309</v>
      </c>
      <c r="AE14">
        <v>1.616546927184958</v>
      </c>
      <c r="AF14">
        <v>20308.337593460041</v>
      </c>
      <c r="AG14">
        <v>1.6723616232455081</v>
      </c>
      <c r="AH14">
        <v>34121.294889672521</v>
      </c>
    </row>
    <row r="15" spans="1:34" x14ac:dyDescent="0.5">
      <c r="A15" s="1">
        <v>17</v>
      </c>
      <c r="B15" s="1">
        <v>15</v>
      </c>
      <c r="C15" s="1">
        <v>18</v>
      </c>
      <c r="E15" s="10">
        <f t="shared" si="1"/>
        <v>34</v>
      </c>
      <c r="F15" s="10">
        <f t="shared" si="2"/>
        <v>30</v>
      </c>
      <c r="G15" s="10">
        <f t="shared" si="3"/>
        <v>36</v>
      </c>
      <c r="H15">
        <f t="shared" si="4"/>
        <v>100</v>
      </c>
      <c r="N15">
        <v>1.539638535177035</v>
      </c>
      <c r="O15">
        <v>1157.2650257910129</v>
      </c>
      <c r="P15">
        <v>1.561011169259098</v>
      </c>
      <c r="Q15">
        <v>4700.4375439616661</v>
      </c>
      <c r="R15">
        <v>1.586616498203161</v>
      </c>
      <c r="S15">
        <v>10884.35844523169</v>
      </c>
      <c r="T15">
        <v>1.6225269625396579</v>
      </c>
      <c r="U15">
        <v>20340.961467739449</v>
      </c>
      <c r="V15">
        <v>1.679722829020208</v>
      </c>
      <c r="W15">
        <v>34128.744531347082</v>
      </c>
      <c r="Y15">
        <v>1.5541110913630301</v>
      </c>
      <c r="Z15">
        <v>1152.2209733495149</v>
      </c>
      <c r="AA15">
        <v>1.5573129051253081</v>
      </c>
      <c r="AB15">
        <v>4694.7528634766641</v>
      </c>
      <c r="AC15">
        <v>1.584106749183297</v>
      </c>
      <c r="AD15">
        <v>10878.638042351529</v>
      </c>
      <c r="AE15">
        <v>1.620846439689086</v>
      </c>
      <c r="AF15">
        <v>20326.502111524209</v>
      </c>
      <c r="AG15">
        <v>1.6772183695692511</v>
      </c>
      <c r="AH15">
        <v>34096.494033884141</v>
      </c>
    </row>
    <row r="16" spans="1:34" x14ac:dyDescent="0.5">
      <c r="A16" s="1">
        <v>18</v>
      </c>
      <c r="B16" s="1">
        <v>13</v>
      </c>
      <c r="C16" s="1">
        <v>19</v>
      </c>
      <c r="E16" s="10">
        <f t="shared" si="1"/>
        <v>36</v>
      </c>
      <c r="F16" s="10">
        <f t="shared" si="2"/>
        <v>26</v>
      </c>
      <c r="G16" s="10">
        <f t="shared" si="3"/>
        <v>38</v>
      </c>
      <c r="H16">
        <f t="shared" si="4"/>
        <v>100</v>
      </c>
      <c r="N16">
        <v>1.537352168606418</v>
      </c>
      <c r="O16">
        <v>1158.1363341999329</v>
      </c>
      <c r="P16">
        <v>1.565432460708978</v>
      </c>
      <c r="Q16">
        <v>4684.7560964349605</v>
      </c>
      <c r="R16">
        <v>1.588221501221261</v>
      </c>
      <c r="S16">
        <v>10879.884257115789</v>
      </c>
      <c r="T16">
        <v>1.624982825351927</v>
      </c>
      <c r="U16">
        <v>20331.634056696701</v>
      </c>
      <c r="V16">
        <v>1.6808486863072201</v>
      </c>
      <c r="W16">
        <v>34084.622647214957</v>
      </c>
      <c r="Y16">
        <v>1.536645145293259</v>
      </c>
      <c r="Z16">
        <v>1159.161921076558</v>
      </c>
      <c r="AA16">
        <v>1.5623645710358121</v>
      </c>
      <c r="AB16">
        <v>4686.3829325334336</v>
      </c>
      <c r="AC16">
        <v>1.5855657389079469</v>
      </c>
      <c r="AD16">
        <v>10877.140718810369</v>
      </c>
      <c r="AE16">
        <v>1.6238405156696709</v>
      </c>
      <c r="AF16">
        <v>20299.42126929223</v>
      </c>
      <c r="AG16">
        <v>1.677490720323553</v>
      </c>
      <c r="AH16">
        <v>34058.461460043938</v>
      </c>
    </row>
    <row r="17" spans="1:34" x14ac:dyDescent="0.5">
      <c r="A17" s="1">
        <v>18.5</v>
      </c>
      <c r="B17" s="1">
        <v>11</v>
      </c>
      <c r="C17" s="1">
        <v>20.5</v>
      </c>
      <c r="E17" s="10">
        <f t="shared" si="1"/>
        <v>37</v>
      </c>
      <c r="F17" s="10">
        <f t="shared" si="2"/>
        <v>22</v>
      </c>
      <c r="G17" s="10">
        <f t="shared" si="3"/>
        <v>41</v>
      </c>
      <c r="H17">
        <f t="shared" si="4"/>
        <v>100</v>
      </c>
      <c r="N17">
        <v>1.549804574697474</v>
      </c>
      <c r="O17">
        <v>1162.7953022018889</v>
      </c>
      <c r="P17">
        <v>1.5723740280947689</v>
      </c>
      <c r="Q17">
        <v>4706.9288134940334</v>
      </c>
      <c r="R17">
        <v>1.5979796905383641</v>
      </c>
      <c r="S17">
        <v>10902.783186399931</v>
      </c>
      <c r="T17">
        <v>1.635792266757333</v>
      </c>
      <c r="U17">
        <v>20353.50415259289</v>
      </c>
      <c r="V17">
        <v>1.6886617220540701</v>
      </c>
      <c r="W17">
        <v>34134.568255038241</v>
      </c>
      <c r="Y17">
        <v>1.5459728702912721</v>
      </c>
      <c r="Z17">
        <v>1158.0986191640879</v>
      </c>
      <c r="AA17">
        <v>1.569771155254494</v>
      </c>
      <c r="AB17">
        <v>4700.2035127257841</v>
      </c>
      <c r="AC17">
        <v>1.593469803017215</v>
      </c>
      <c r="AD17">
        <v>10900.546599049239</v>
      </c>
      <c r="AE17">
        <v>1.6323675619097699</v>
      </c>
      <c r="AF17">
        <v>20334.811907437859</v>
      </c>
      <c r="AG17">
        <v>1.6847888344479029</v>
      </c>
      <c r="AH17">
        <v>34124.199745982172</v>
      </c>
    </row>
    <row r="18" spans="1:34" x14ac:dyDescent="0.5">
      <c r="A18" s="1">
        <v>19</v>
      </c>
      <c r="B18" s="1">
        <v>9</v>
      </c>
      <c r="C18" s="1">
        <v>22</v>
      </c>
      <c r="E18" s="10">
        <f t="shared" si="1"/>
        <v>38</v>
      </c>
      <c r="F18" s="10">
        <f t="shared" si="2"/>
        <v>18</v>
      </c>
      <c r="G18" s="10">
        <f t="shared" si="3"/>
        <v>44</v>
      </c>
      <c r="H18">
        <f t="shared" si="4"/>
        <v>100</v>
      </c>
      <c r="N18">
        <v>1.5557910569564899</v>
      </c>
      <c r="O18">
        <v>1171.1340383660199</v>
      </c>
      <c r="P18">
        <v>1.5855368071200719</v>
      </c>
      <c r="Q18">
        <v>4703.0211211513033</v>
      </c>
      <c r="R18">
        <v>1.607680657970129</v>
      </c>
      <c r="S18">
        <v>10918.80571760995</v>
      </c>
      <c r="T18">
        <v>1.643090999653352</v>
      </c>
      <c r="U18">
        <v>20390.839345297059</v>
      </c>
      <c r="V18">
        <v>1.696008496781914</v>
      </c>
      <c r="W18">
        <v>34187.763304303233</v>
      </c>
      <c r="Y18">
        <v>1.548936722100305</v>
      </c>
      <c r="Z18">
        <v>1170.0082563515191</v>
      </c>
      <c r="AA18">
        <v>1.579631443713136</v>
      </c>
      <c r="AB18">
        <v>4710.3265402570269</v>
      </c>
      <c r="AC18">
        <v>1.604470225141839</v>
      </c>
      <c r="AD18">
        <v>10915.138694577539</v>
      </c>
      <c r="AE18">
        <v>1.63962438273489</v>
      </c>
      <c r="AF18">
        <v>20382.97535980399</v>
      </c>
      <c r="AG18">
        <v>1.693042683955452</v>
      </c>
      <c r="AH18">
        <v>34170.608209669932</v>
      </c>
    </row>
    <row r="19" spans="1:34" x14ac:dyDescent="0.5">
      <c r="A19" s="1">
        <v>20</v>
      </c>
      <c r="B19" s="1">
        <v>7</v>
      </c>
      <c r="C19" s="1">
        <v>23</v>
      </c>
      <c r="E19" s="10">
        <f t="shared" si="1"/>
        <v>40</v>
      </c>
      <c r="F19" s="10">
        <f t="shared" si="2"/>
        <v>14.000000000000002</v>
      </c>
      <c r="G19" s="10">
        <f t="shared" si="3"/>
        <v>46</v>
      </c>
      <c r="H19">
        <f t="shared" si="4"/>
        <v>100</v>
      </c>
      <c r="N19">
        <v>1.557727383875789</v>
      </c>
      <c r="O19">
        <v>1163.41242277028</v>
      </c>
      <c r="P19">
        <v>1.5892473390896451</v>
      </c>
      <c r="Q19">
        <v>4698.545035823634</v>
      </c>
      <c r="R19">
        <v>1.6073307844099709</v>
      </c>
      <c r="S19">
        <v>10920.21728213644</v>
      </c>
      <c r="T19">
        <v>1.6442520031270991</v>
      </c>
      <c r="U19">
        <v>20381.924853264602</v>
      </c>
      <c r="V19">
        <v>1.69578944040142</v>
      </c>
      <c r="W19">
        <v>34164.433929838007</v>
      </c>
      <c r="Y19">
        <v>1.553733989252903</v>
      </c>
      <c r="Z19">
        <v>1167.1071057198481</v>
      </c>
      <c r="AA19">
        <v>1.5807013399813099</v>
      </c>
      <c r="AB19">
        <v>4715.1208201936643</v>
      </c>
      <c r="AC19">
        <v>1.606211115519572</v>
      </c>
      <c r="AD19">
        <v>10914.130782916391</v>
      </c>
      <c r="AE19">
        <v>1.639140851322441</v>
      </c>
      <c r="AF19">
        <v>20381.015097779458</v>
      </c>
      <c r="AG19">
        <v>1.6915824425573689</v>
      </c>
      <c r="AH19">
        <v>34144.12685907424</v>
      </c>
    </row>
    <row r="20" spans="1:34" x14ac:dyDescent="0.5">
      <c r="A20" s="1">
        <v>21</v>
      </c>
      <c r="B20" s="1">
        <v>5</v>
      </c>
      <c r="C20" s="1">
        <v>24</v>
      </c>
      <c r="E20" s="10">
        <f t="shared" si="1"/>
        <v>42</v>
      </c>
      <c r="F20" s="10">
        <f t="shared" si="2"/>
        <v>10</v>
      </c>
      <c r="G20" s="10">
        <f t="shared" si="3"/>
        <v>48</v>
      </c>
      <c r="H20">
        <f t="shared" si="4"/>
        <v>100</v>
      </c>
      <c r="N20">
        <v>1.5419626195964919</v>
      </c>
      <c r="O20">
        <v>1173.2235008537609</v>
      </c>
      <c r="P20">
        <v>1.593652780386706</v>
      </c>
      <c r="Q20">
        <v>4692.6605732977059</v>
      </c>
      <c r="R20">
        <v>1.6097266042997009</v>
      </c>
      <c r="S20">
        <v>10922.95704111588</v>
      </c>
      <c r="T20">
        <v>1.6466189278379</v>
      </c>
      <c r="U20">
        <v>20358.37914726399</v>
      </c>
      <c r="V20">
        <v>1.697481367961605</v>
      </c>
      <c r="W20">
        <v>34104.983396761512</v>
      </c>
      <c r="Y20">
        <v>1.5686960968465149</v>
      </c>
      <c r="Z20">
        <v>1158.978193431288</v>
      </c>
      <c r="AA20">
        <v>1.584445811642309</v>
      </c>
      <c r="AB20">
        <v>4704.5351487158296</v>
      </c>
      <c r="AC20">
        <v>1.6068193997839191</v>
      </c>
      <c r="AD20">
        <v>10915.54820812582</v>
      </c>
      <c r="AE20">
        <v>1.6432111286102411</v>
      </c>
      <c r="AF20">
        <v>20354.949648714992</v>
      </c>
      <c r="AG20">
        <v>1.694302986889002</v>
      </c>
      <c r="AH20">
        <v>34090.923832214881</v>
      </c>
    </row>
    <row r="21" spans="1:34" x14ac:dyDescent="0.5">
      <c r="A21" s="1">
        <v>21.5</v>
      </c>
      <c r="B21" s="1">
        <v>3</v>
      </c>
      <c r="C21" s="1">
        <v>25.5</v>
      </c>
      <c r="E21" s="10">
        <f t="shared" si="1"/>
        <v>43</v>
      </c>
      <c r="F21" s="10">
        <f t="shared" si="2"/>
        <v>6</v>
      </c>
      <c r="G21" s="10">
        <f t="shared" si="3"/>
        <v>51</v>
      </c>
      <c r="H21">
        <f t="shared" si="4"/>
        <v>100</v>
      </c>
      <c r="N21">
        <v>1.5561371784521389</v>
      </c>
      <c r="O21">
        <v>1174.491241633591</v>
      </c>
      <c r="P21">
        <v>1.596325272459735</v>
      </c>
      <c r="Q21">
        <v>4713.3494197456102</v>
      </c>
      <c r="R21">
        <v>1.6164389050253309</v>
      </c>
      <c r="S21">
        <v>10946.352943628221</v>
      </c>
      <c r="T21">
        <v>1.653960281740561</v>
      </c>
      <c r="U21">
        <v>20396.401564073149</v>
      </c>
      <c r="V21">
        <v>1.7039377436875891</v>
      </c>
      <c r="W21">
        <v>34154.782575115838</v>
      </c>
      <c r="Y21">
        <v>1.561654422286965</v>
      </c>
      <c r="Z21">
        <v>1172.193507770937</v>
      </c>
      <c r="AA21">
        <v>1.594743154143804</v>
      </c>
      <c r="AB21">
        <v>4709.6156434571249</v>
      </c>
      <c r="AC21">
        <v>1.616522421448191</v>
      </c>
      <c r="AD21">
        <v>10926.8149533213</v>
      </c>
      <c r="AE21">
        <v>1.6517755316832989</v>
      </c>
      <c r="AF21">
        <v>20376.505069191171</v>
      </c>
      <c r="AG21">
        <v>1.7011859043106581</v>
      </c>
      <c r="AH21">
        <v>34135.13517654626</v>
      </c>
    </row>
    <row r="22" spans="1:34" x14ac:dyDescent="0.5">
      <c r="A22" s="1">
        <v>22.5</v>
      </c>
      <c r="B22" s="1">
        <v>0.5</v>
      </c>
      <c r="C22" s="1">
        <v>27</v>
      </c>
      <c r="E22" s="10">
        <f t="shared" si="1"/>
        <v>45</v>
      </c>
      <c r="F22" s="10">
        <f t="shared" si="2"/>
        <v>1</v>
      </c>
      <c r="G22" s="10">
        <f t="shared" si="3"/>
        <v>54</v>
      </c>
      <c r="H22">
        <f t="shared" si="4"/>
        <v>100</v>
      </c>
      <c r="N22">
        <v>1.5861175289726599</v>
      </c>
      <c r="O22">
        <v>1161.77957709363</v>
      </c>
      <c r="P22">
        <v>1.6055571988513031</v>
      </c>
      <c r="Q22">
        <v>4716.3865251155084</v>
      </c>
      <c r="R22">
        <v>1.6229311912118329</v>
      </c>
      <c r="S22">
        <v>10950.557916232099</v>
      </c>
      <c r="T22">
        <v>1.6574405379350561</v>
      </c>
      <c r="U22">
        <v>20421.11017337416</v>
      </c>
      <c r="V22">
        <v>1.708204716645161</v>
      </c>
      <c r="W22">
        <v>34164.379447735271</v>
      </c>
      <c r="Y22">
        <v>1.5664464108373291</v>
      </c>
      <c r="Z22">
        <v>1168.7778040617461</v>
      </c>
      <c r="AA22">
        <v>1.60032148444802</v>
      </c>
      <c r="AB22">
        <v>4715.6892591127626</v>
      </c>
      <c r="AC22">
        <v>1.620674540063979</v>
      </c>
      <c r="AD22">
        <v>10937.10008083327</v>
      </c>
      <c r="AE22">
        <v>1.6564251086381669</v>
      </c>
      <c r="AF22">
        <v>20388.530198009841</v>
      </c>
      <c r="AG22">
        <v>1.7056175921991501</v>
      </c>
      <c r="AH22">
        <v>34122.048354954874</v>
      </c>
    </row>
    <row r="23" spans="1:34" x14ac:dyDescent="0.5">
      <c r="A23" s="1">
        <v>18.5</v>
      </c>
      <c r="B23" s="1">
        <v>17.5</v>
      </c>
      <c r="C23" s="1">
        <v>14</v>
      </c>
      <c r="E23" s="10">
        <f t="shared" si="1"/>
        <v>37</v>
      </c>
      <c r="F23" s="10">
        <f t="shared" si="2"/>
        <v>35</v>
      </c>
      <c r="G23" s="10">
        <f t="shared" si="3"/>
        <v>28.000000000000004</v>
      </c>
      <c r="H23">
        <f t="shared" si="4"/>
        <v>100</v>
      </c>
      <c r="N23">
        <v>1.4922126127885329</v>
      </c>
      <c r="O23">
        <v>1147.988370052499</v>
      </c>
      <c r="P23">
        <v>1.526238315362284</v>
      </c>
      <c r="Q23">
        <v>4614.2713341970957</v>
      </c>
      <c r="R23">
        <v>1.547532680596301</v>
      </c>
      <c r="S23">
        <v>10716.095666617681</v>
      </c>
      <c r="T23">
        <v>1.58305311563589</v>
      </c>
      <c r="U23">
        <v>20022.220170566499</v>
      </c>
      <c r="V23">
        <v>1.6399166685290121</v>
      </c>
      <c r="W23">
        <v>33577.362494924811</v>
      </c>
      <c r="Y23">
        <v>1.503367196805834</v>
      </c>
      <c r="Z23">
        <v>1140.389557453904</v>
      </c>
      <c r="AA23">
        <v>1.520235961728871</v>
      </c>
      <c r="AB23">
        <v>4615.8361535811309</v>
      </c>
      <c r="AC23">
        <v>1.5445312348712359</v>
      </c>
      <c r="AD23">
        <v>10708.708901351119</v>
      </c>
      <c r="AE23">
        <v>1.5823446767099021</v>
      </c>
      <c r="AF23">
        <v>19988.186747600888</v>
      </c>
      <c r="AG23">
        <v>1.6376737007193931</v>
      </c>
      <c r="AH23">
        <v>33546.252633867647</v>
      </c>
    </row>
    <row r="24" spans="1:34" x14ac:dyDescent="0.5">
      <c r="A24" s="1">
        <v>19</v>
      </c>
      <c r="B24" s="1">
        <v>15.5</v>
      </c>
      <c r="C24" s="1">
        <v>15.5</v>
      </c>
      <c r="E24" s="10">
        <f t="shared" si="1"/>
        <v>38</v>
      </c>
      <c r="F24" s="10">
        <f t="shared" si="2"/>
        <v>31</v>
      </c>
      <c r="G24" s="10">
        <f t="shared" si="3"/>
        <v>31</v>
      </c>
      <c r="H24">
        <f t="shared" si="4"/>
        <v>100</v>
      </c>
      <c r="N24">
        <v>1.5206842683539401</v>
      </c>
      <c r="O24">
        <v>1139.639931433876</v>
      </c>
      <c r="P24">
        <v>1.5347796532413509</v>
      </c>
      <c r="Q24">
        <v>4630.7618053974929</v>
      </c>
      <c r="R24">
        <v>1.5553719083180431</v>
      </c>
      <c r="S24">
        <v>10746.590586911751</v>
      </c>
      <c r="T24">
        <v>1.594828420453303</v>
      </c>
      <c r="U24">
        <v>20045.365821684962</v>
      </c>
      <c r="V24">
        <v>1.6494981748579649</v>
      </c>
      <c r="W24">
        <v>33632.668585395368</v>
      </c>
      <c r="Y24">
        <v>1.5031436446107269</v>
      </c>
      <c r="Z24">
        <v>1147.456872600105</v>
      </c>
      <c r="AA24">
        <v>1.534280609845486</v>
      </c>
      <c r="AB24">
        <v>4617.8624521540314</v>
      </c>
      <c r="AC24">
        <v>1.556027167775057</v>
      </c>
      <c r="AD24">
        <v>10730.92018149505</v>
      </c>
      <c r="AE24">
        <v>1.590930986814113</v>
      </c>
      <c r="AF24">
        <v>20044.962957266169</v>
      </c>
      <c r="AG24">
        <v>1.6465950822378901</v>
      </c>
      <c r="AH24">
        <v>33599.85975495779</v>
      </c>
    </row>
    <row r="25" spans="1:34" x14ac:dyDescent="0.5">
      <c r="A25" s="1">
        <v>20</v>
      </c>
      <c r="B25" s="1">
        <v>13.5</v>
      </c>
      <c r="C25" s="1">
        <v>16.5</v>
      </c>
      <c r="E25" s="10">
        <f t="shared" si="1"/>
        <v>40</v>
      </c>
      <c r="F25" s="10">
        <f t="shared" si="2"/>
        <v>27</v>
      </c>
      <c r="G25" s="10">
        <f t="shared" si="3"/>
        <v>33</v>
      </c>
      <c r="H25">
        <f t="shared" si="4"/>
        <v>100</v>
      </c>
      <c r="N25">
        <v>1.531919399815479</v>
      </c>
      <c r="O25">
        <v>1138.2090445678341</v>
      </c>
      <c r="P25">
        <v>1.535360675454885</v>
      </c>
      <c r="Q25">
        <v>4634.5436043811524</v>
      </c>
      <c r="R25">
        <v>1.5601780582513021</v>
      </c>
      <c r="S25">
        <v>10743.218114727541</v>
      </c>
      <c r="T25">
        <v>1.596677668965266</v>
      </c>
      <c r="U25">
        <v>20051.133832654421</v>
      </c>
      <c r="V25">
        <v>1.650764623773469</v>
      </c>
      <c r="W25">
        <v>33603.2229818372</v>
      </c>
      <c r="Y25">
        <v>1.5027818641479469</v>
      </c>
      <c r="Z25">
        <v>1151.026594152107</v>
      </c>
      <c r="AA25">
        <v>1.533252823437979</v>
      </c>
      <c r="AB25">
        <v>4627.8218427827978</v>
      </c>
      <c r="AC25">
        <v>1.559088709771558</v>
      </c>
      <c r="AD25">
        <v>10724.726237291259</v>
      </c>
      <c r="AE25">
        <v>1.5942829189491119</v>
      </c>
      <c r="AF25">
        <v>20026.39969133856</v>
      </c>
      <c r="AG25">
        <v>1.6478289644530391</v>
      </c>
      <c r="AH25">
        <v>33573.284560302607</v>
      </c>
    </row>
    <row r="26" spans="1:34" x14ac:dyDescent="0.5">
      <c r="A26" s="1">
        <v>20.5</v>
      </c>
      <c r="B26" s="1">
        <v>11.5</v>
      </c>
      <c r="C26" s="1">
        <v>18</v>
      </c>
      <c r="E26" s="10">
        <f t="shared" si="1"/>
        <v>41</v>
      </c>
      <c r="F26" s="10">
        <f t="shared" si="2"/>
        <v>23</v>
      </c>
      <c r="G26" s="10">
        <f t="shared" si="3"/>
        <v>36</v>
      </c>
      <c r="H26">
        <f t="shared" si="4"/>
        <v>100</v>
      </c>
      <c r="N26">
        <v>1.5157239594237399</v>
      </c>
      <c r="O26">
        <v>1153.732035010443</v>
      </c>
      <c r="P26">
        <v>1.548352870270622</v>
      </c>
      <c r="Q26">
        <v>4637.0047331953629</v>
      </c>
      <c r="R26">
        <v>1.5703214161769521</v>
      </c>
      <c r="S26">
        <v>10765.104990739679</v>
      </c>
      <c r="T26">
        <v>1.6066214150728151</v>
      </c>
      <c r="U26">
        <v>20079.71719251078</v>
      </c>
      <c r="V26">
        <v>1.6588448756129139</v>
      </c>
      <c r="W26">
        <v>33660.272843017687</v>
      </c>
      <c r="Y26">
        <v>1.536663726982161</v>
      </c>
      <c r="Z26">
        <v>1141.797920056862</v>
      </c>
      <c r="AA26">
        <v>1.543019125404844</v>
      </c>
      <c r="AB26">
        <v>4643.485949072674</v>
      </c>
      <c r="AC26">
        <v>1.5672173010635919</v>
      </c>
      <c r="AD26">
        <v>10764.046042226501</v>
      </c>
      <c r="AE26">
        <v>1.604640489283526</v>
      </c>
      <c r="AF26">
        <v>20072.889675738719</v>
      </c>
      <c r="AG26">
        <v>1.657166425988519</v>
      </c>
      <c r="AH26">
        <v>33643.880325793762</v>
      </c>
    </row>
    <row r="27" spans="1:34" x14ac:dyDescent="0.5">
      <c r="A27" s="1">
        <v>21.5</v>
      </c>
      <c r="B27" s="1">
        <v>9.5</v>
      </c>
      <c r="C27" s="1">
        <v>19</v>
      </c>
      <c r="E27" s="10">
        <f t="shared" si="1"/>
        <v>43</v>
      </c>
      <c r="F27" s="10">
        <f t="shared" si="2"/>
        <v>19</v>
      </c>
      <c r="G27" s="10">
        <f t="shared" si="3"/>
        <v>38</v>
      </c>
      <c r="H27">
        <f t="shared" si="4"/>
        <v>100</v>
      </c>
      <c r="N27">
        <v>1.5344377725098159</v>
      </c>
      <c r="O27">
        <v>1144.6473327992351</v>
      </c>
      <c r="P27">
        <v>1.5469354706737519</v>
      </c>
      <c r="Q27">
        <v>4648.2595369128712</v>
      </c>
      <c r="R27">
        <v>1.5741123653525559</v>
      </c>
      <c r="S27">
        <v>10753.4238661422</v>
      </c>
      <c r="T27">
        <v>1.6085488353433131</v>
      </c>
      <c r="U27">
        <v>20067.885331603611</v>
      </c>
      <c r="V27">
        <v>1.660709887989229</v>
      </c>
      <c r="W27">
        <v>33623.877366644563</v>
      </c>
      <c r="Y27">
        <v>1.53475969032285</v>
      </c>
      <c r="Z27">
        <v>1146.115294317206</v>
      </c>
      <c r="AA27">
        <v>1.5516727272753881</v>
      </c>
      <c r="AB27">
        <v>4635.0849532698412</v>
      </c>
      <c r="AC27">
        <v>1.5734559449543191</v>
      </c>
      <c r="AD27">
        <v>10745.83461089004</v>
      </c>
      <c r="AE27">
        <v>1.606440274696362</v>
      </c>
      <c r="AF27">
        <v>20063.29318288741</v>
      </c>
      <c r="AG27">
        <v>1.659201164841255</v>
      </c>
      <c r="AH27">
        <v>33591.058459297768</v>
      </c>
    </row>
    <row r="28" spans="1:34" x14ac:dyDescent="0.5">
      <c r="A28" s="1">
        <v>22.5</v>
      </c>
      <c r="B28" s="1">
        <v>7</v>
      </c>
      <c r="C28" s="1">
        <v>20.5</v>
      </c>
      <c r="E28" s="10">
        <f t="shared" si="1"/>
        <v>45</v>
      </c>
      <c r="F28" s="10">
        <f t="shared" si="2"/>
        <v>14.000000000000002</v>
      </c>
      <c r="G28" s="10">
        <f t="shared" si="3"/>
        <v>41</v>
      </c>
      <c r="H28">
        <f t="shared" si="4"/>
        <v>100</v>
      </c>
      <c r="N28">
        <v>1.5312486057200589</v>
      </c>
      <c r="O28">
        <v>1151.374092065962</v>
      </c>
      <c r="P28">
        <v>1.561607535691848</v>
      </c>
      <c r="Q28">
        <v>4641.4171135718652</v>
      </c>
      <c r="R28">
        <v>1.5800072189845109</v>
      </c>
      <c r="S28">
        <v>10769.6653233903</v>
      </c>
      <c r="T28">
        <v>1.615168847411051</v>
      </c>
      <c r="U28">
        <v>20092.038889095191</v>
      </c>
      <c r="V28">
        <v>1.6653230790623439</v>
      </c>
      <c r="W28">
        <v>33650.222574251231</v>
      </c>
      <c r="Y28">
        <v>1.5206716009413159</v>
      </c>
      <c r="Z28">
        <v>1155.1298518276849</v>
      </c>
      <c r="AA28">
        <v>1.558406508283662</v>
      </c>
      <c r="AB28">
        <v>4641.5758462212279</v>
      </c>
      <c r="AC28">
        <v>1.578123114869703</v>
      </c>
      <c r="AD28">
        <v>10765.572310940701</v>
      </c>
      <c r="AE28">
        <v>1.6126613572984421</v>
      </c>
      <c r="AF28">
        <v>20076.07942503097</v>
      </c>
      <c r="AG28">
        <v>1.6634950415811161</v>
      </c>
      <c r="AH28">
        <v>33609.6063444916</v>
      </c>
    </row>
    <row r="29" spans="1:34" x14ac:dyDescent="0.5">
      <c r="A29" s="1">
        <v>23</v>
      </c>
      <c r="B29" s="1">
        <v>5</v>
      </c>
      <c r="C29" s="1">
        <v>22</v>
      </c>
      <c r="E29" s="10">
        <f t="shared" si="1"/>
        <v>46</v>
      </c>
      <c r="F29" s="10">
        <f t="shared" si="2"/>
        <v>10</v>
      </c>
      <c r="G29" s="10">
        <f t="shared" si="3"/>
        <v>44</v>
      </c>
      <c r="H29">
        <f t="shared" si="4"/>
        <v>100</v>
      </c>
      <c r="N29">
        <v>1.5466781090271149</v>
      </c>
      <c r="O29">
        <v>1154.019526198638</v>
      </c>
      <c r="P29">
        <v>1.5657607192474841</v>
      </c>
      <c r="Q29">
        <v>4653.6587819529677</v>
      </c>
      <c r="R29">
        <v>1.5864730632676221</v>
      </c>
      <c r="S29">
        <v>10807.111268062819</v>
      </c>
      <c r="T29">
        <v>1.6230429881164361</v>
      </c>
      <c r="U29">
        <v>20134.691257877301</v>
      </c>
      <c r="V29">
        <v>1.6735824532914221</v>
      </c>
      <c r="W29">
        <v>33705.956446227006</v>
      </c>
      <c r="Y29">
        <v>1.535091383559761</v>
      </c>
      <c r="Z29">
        <v>1156.988255487018</v>
      </c>
      <c r="AA29">
        <v>1.5648964558730589</v>
      </c>
      <c r="AB29">
        <v>4655.1405719359564</v>
      </c>
      <c r="AC29">
        <v>1.5856000405909689</v>
      </c>
      <c r="AD29">
        <v>10793.33758847842</v>
      </c>
      <c r="AE29">
        <v>1.6213889633617451</v>
      </c>
      <c r="AF29">
        <v>20118.650787854229</v>
      </c>
      <c r="AG29">
        <v>1.6703646127664631</v>
      </c>
      <c r="AH29">
        <v>33678.265536397441</v>
      </c>
    </row>
    <row r="30" spans="1:34" x14ac:dyDescent="0.5">
      <c r="A30" s="1">
        <v>24</v>
      </c>
      <c r="B30" s="1">
        <v>3</v>
      </c>
      <c r="C30" s="1">
        <v>23</v>
      </c>
      <c r="E30" s="10">
        <f t="shared" si="1"/>
        <v>48</v>
      </c>
      <c r="F30" s="10">
        <f t="shared" si="2"/>
        <v>6</v>
      </c>
      <c r="G30" s="10">
        <f t="shared" si="3"/>
        <v>46</v>
      </c>
      <c r="H30">
        <f t="shared" si="4"/>
        <v>100</v>
      </c>
      <c r="N30">
        <v>1.5554670119287921</v>
      </c>
      <c r="O30">
        <v>1146.8824562545481</v>
      </c>
      <c r="P30">
        <v>1.5717613209128549</v>
      </c>
      <c r="Q30">
        <v>4647.8557420268917</v>
      </c>
      <c r="R30">
        <v>1.590450469989501</v>
      </c>
      <c r="S30">
        <v>10795.131390504041</v>
      </c>
      <c r="T30">
        <v>1.624062710060366</v>
      </c>
      <c r="U30">
        <v>20130.803368386609</v>
      </c>
      <c r="V30">
        <v>1.673721329857609</v>
      </c>
      <c r="W30">
        <v>33673.420976004963</v>
      </c>
      <c r="Y30">
        <v>1.540608793724404</v>
      </c>
      <c r="Z30">
        <v>1151.4600993884731</v>
      </c>
      <c r="AA30">
        <v>1.568313234484739</v>
      </c>
      <c r="AB30">
        <v>4650.6324986343134</v>
      </c>
      <c r="AC30">
        <v>1.5878606849270669</v>
      </c>
      <c r="AD30">
        <v>10790.87807825002</v>
      </c>
      <c r="AE30">
        <v>1.622510183057704</v>
      </c>
      <c r="AF30">
        <v>20109.42604493615</v>
      </c>
      <c r="AG30">
        <v>1.671179908017381</v>
      </c>
      <c r="AH30">
        <v>33653.44058478441</v>
      </c>
    </row>
    <row r="31" spans="1:34" x14ac:dyDescent="0.5">
      <c r="A31" s="1">
        <v>25</v>
      </c>
      <c r="B31" s="1">
        <v>1</v>
      </c>
      <c r="C31" s="1">
        <v>24</v>
      </c>
      <c r="E31" s="10">
        <f t="shared" si="1"/>
        <v>50</v>
      </c>
      <c r="F31" s="10">
        <f t="shared" si="2"/>
        <v>2</v>
      </c>
      <c r="G31" s="10">
        <f t="shared" si="3"/>
        <v>48</v>
      </c>
      <c r="H31">
        <f t="shared" si="4"/>
        <v>100</v>
      </c>
      <c r="N31">
        <v>1.533391881182024</v>
      </c>
      <c r="O31">
        <v>1159.196001077185</v>
      </c>
      <c r="P31">
        <v>1.5727509869984371</v>
      </c>
      <c r="Q31">
        <v>4659.6212267473957</v>
      </c>
      <c r="R31">
        <v>1.5936895205499639</v>
      </c>
      <c r="S31">
        <v>10790.76734374905</v>
      </c>
      <c r="T31">
        <v>1.626554746430958</v>
      </c>
      <c r="U31">
        <v>20129.493835954221</v>
      </c>
      <c r="V31">
        <v>1.6763325646735681</v>
      </c>
      <c r="W31">
        <v>33634.476830785083</v>
      </c>
      <c r="Y31">
        <v>1.5388486633204961</v>
      </c>
      <c r="Z31">
        <v>1155.5566817985871</v>
      </c>
      <c r="AA31">
        <v>1.572913482116622</v>
      </c>
      <c r="AB31">
        <v>4650.9354202325594</v>
      </c>
      <c r="AC31">
        <v>1.5925997156283589</v>
      </c>
      <c r="AD31">
        <v>10777.14755198055</v>
      </c>
      <c r="AE31">
        <v>1.6254741209161241</v>
      </c>
      <c r="AF31">
        <v>20098.694550935448</v>
      </c>
      <c r="AG31">
        <v>1.6732717374429711</v>
      </c>
      <c r="AH31">
        <v>33610.273669275542</v>
      </c>
    </row>
    <row r="32" spans="1:34" x14ac:dyDescent="0.5">
      <c r="A32" s="1">
        <v>20.5</v>
      </c>
      <c r="B32" s="1">
        <v>18</v>
      </c>
      <c r="C32" s="1">
        <v>11.5</v>
      </c>
      <c r="E32" s="10">
        <f t="shared" si="1"/>
        <v>41</v>
      </c>
      <c r="F32" s="10">
        <f t="shared" si="2"/>
        <v>36</v>
      </c>
      <c r="G32" s="10">
        <f t="shared" si="3"/>
        <v>23</v>
      </c>
      <c r="H32">
        <f t="shared" si="4"/>
        <v>100</v>
      </c>
      <c r="N32">
        <v>1.480920330109402</v>
      </c>
      <c r="O32">
        <v>1123.4966482930979</v>
      </c>
      <c r="P32">
        <v>1.495269973963812</v>
      </c>
      <c r="Q32">
        <v>4547.8562809650502</v>
      </c>
      <c r="R32">
        <v>1.514000991636598</v>
      </c>
      <c r="S32">
        <v>10560.092133614</v>
      </c>
      <c r="T32">
        <v>1.553565242460321</v>
      </c>
      <c r="U32">
        <v>19687.43451939947</v>
      </c>
      <c r="V32">
        <v>1.6068370988289919</v>
      </c>
      <c r="W32">
        <v>33028.817605530523</v>
      </c>
      <c r="Y32">
        <v>1.467990827584444</v>
      </c>
      <c r="Z32">
        <v>1124.8116373103601</v>
      </c>
      <c r="AA32">
        <v>1.490149683641329</v>
      </c>
      <c r="AB32">
        <v>4553.335390243541</v>
      </c>
      <c r="AC32">
        <v>1.5150809792496189</v>
      </c>
      <c r="AD32">
        <v>10546.185445645429</v>
      </c>
      <c r="AE32">
        <v>1.550222746984266</v>
      </c>
      <c r="AF32">
        <v>19688.864927462299</v>
      </c>
      <c r="AG32">
        <v>1.605159255939633</v>
      </c>
      <c r="AH32">
        <v>32987.622711333781</v>
      </c>
    </row>
    <row r="33" spans="1:34" x14ac:dyDescent="0.5">
      <c r="A33" s="1">
        <v>22</v>
      </c>
      <c r="B33" s="1">
        <v>16</v>
      </c>
      <c r="C33" s="1">
        <v>12</v>
      </c>
      <c r="E33" s="10">
        <f t="shared" si="1"/>
        <v>44</v>
      </c>
      <c r="F33" s="10">
        <f t="shared" si="2"/>
        <v>32</v>
      </c>
      <c r="G33" s="10">
        <f t="shared" si="3"/>
        <v>24</v>
      </c>
      <c r="H33">
        <f t="shared" si="4"/>
        <v>100</v>
      </c>
      <c r="N33">
        <v>1.4672739566330131</v>
      </c>
      <c r="O33">
        <v>1124.2317323460929</v>
      </c>
      <c r="P33">
        <v>1.490448582737139</v>
      </c>
      <c r="Q33">
        <v>4537.4115711431259</v>
      </c>
      <c r="R33">
        <v>1.5126074927716</v>
      </c>
      <c r="S33">
        <v>10516.63122557391</v>
      </c>
      <c r="T33">
        <v>1.548059088091599</v>
      </c>
      <c r="U33">
        <v>19616.289842119229</v>
      </c>
      <c r="V33">
        <v>1.602340717381356</v>
      </c>
      <c r="W33">
        <v>32850.770228845002</v>
      </c>
      <c r="Y33">
        <v>1.456308275294028</v>
      </c>
      <c r="Z33">
        <v>1127.719923055125</v>
      </c>
      <c r="AA33">
        <v>1.492226864926939</v>
      </c>
      <c r="AB33">
        <v>4526.9995635267906</v>
      </c>
      <c r="AC33">
        <v>1.5115128155659721</v>
      </c>
      <c r="AD33">
        <v>10507.165456793589</v>
      </c>
      <c r="AE33">
        <v>1.5462522629344591</v>
      </c>
      <c r="AF33">
        <v>19610.15116697906</v>
      </c>
      <c r="AG33">
        <v>1.600333100285156</v>
      </c>
      <c r="AH33">
        <v>32826.765209908583</v>
      </c>
    </row>
    <row r="34" spans="1:34" x14ac:dyDescent="0.5">
      <c r="A34" s="1">
        <v>22</v>
      </c>
      <c r="B34" s="1">
        <v>14</v>
      </c>
      <c r="C34" s="1">
        <v>14</v>
      </c>
      <c r="E34" s="9">
        <f t="shared" si="1"/>
        <v>44</v>
      </c>
      <c r="F34" s="9">
        <f t="shared" si="2"/>
        <v>28.000000000000004</v>
      </c>
      <c r="G34" s="9">
        <f t="shared" si="3"/>
        <v>28.000000000000004</v>
      </c>
      <c r="H34">
        <f t="shared" si="4"/>
        <v>100</v>
      </c>
      <c r="N34">
        <v>1.481189878938562</v>
      </c>
      <c r="O34">
        <v>1133.688525352549</v>
      </c>
      <c r="P34">
        <v>1.506817065494827</v>
      </c>
      <c r="Q34">
        <v>4573.8717545067066</v>
      </c>
      <c r="R34">
        <v>1.5301925385437949</v>
      </c>
      <c r="S34">
        <v>10585.627668907269</v>
      </c>
      <c r="T34">
        <v>1.565189289592956</v>
      </c>
      <c r="U34">
        <v>19759.568123213139</v>
      </c>
      <c r="V34">
        <v>1.619442869125947</v>
      </c>
      <c r="W34">
        <v>33078.617286330569</v>
      </c>
      <c r="Y34">
        <v>1.4836267179395859</v>
      </c>
      <c r="Z34">
        <v>1128.9974146223781</v>
      </c>
      <c r="AA34">
        <v>1.509681109435081</v>
      </c>
      <c r="AB34">
        <v>4559.6467929456994</v>
      </c>
      <c r="AC34">
        <v>1.528055386456374</v>
      </c>
      <c r="AD34">
        <v>10582.94152622902</v>
      </c>
      <c r="AE34">
        <v>1.565641627311809</v>
      </c>
      <c r="AF34">
        <v>19710.56756940069</v>
      </c>
      <c r="AG34">
        <v>1.615832513287955</v>
      </c>
      <c r="AH34">
        <v>33065.760355615101</v>
      </c>
    </row>
    <row r="35" spans="1:34" x14ac:dyDescent="0.5">
      <c r="A35" s="1">
        <v>23</v>
      </c>
      <c r="B35" s="1">
        <v>11.5</v>
      </c>
      <c r="C35" s="1">
        <v>15.5</v>
      </c>
      <c r="E35" s="9">
        <f t="shared" si="1"/>
        <v>46</v>
      </c>
      <c r="F35" s="9">
        <f t="shared" si="2"/>
        <v>23</v>
      </c>
      <c r="G35" s="9">
        <f t="shared" si="3"/>
        <v>31</v>
      </c>
      <c r="H35">
        <f t="shared" si="4"/>
        <v>100</v>
      </c>
      <c r="N35">
        <v>1.4863406522245259</v>
      </c>
      <c r="O35">
        <v>1137.3173573033471</v>
      </c>
      <c r="P35">
        <v>1.5191676469820841</v>
      </c>
      <c r="Q35">
        <v>4571.130008642278</v>
      </c>
      <c r="R35">
        <v>1.5392001355008831</v>
      </c>
      <c r="S35">
        <v>10602.900518257589</v>
      </c>
      <c r="T35">
        <v>1.57248754228053</v>
      </c>
      <c r="U35">
        <v>19777.02332167538</v>
      </c>
      <c r="V35">
        <v>1.625511695548838</v>
      </c>
      <c r="W35">
        <v>33092.155907459593</v>
      </c>
      <c r="Y35">
        <v>1.4988965750719649</v>
      </c>
      <c r="Z35">
        <v>1130.531880622535</v>
      </c>
      <c r="AA35">
        <v>1.5182304890695819</v>
      </c>
      <c r="AB35">
        <v>4561.3441732338897</v>
      </c>
      <c r="AC35">
        <v>1.5383641751750869</v>
      </c>
      <c r="AD35">
        <v>10590.67156379858</v>
      </c>
      <c r="AE35">
        <v>1.5705482745503261</v>
      </c>
      <c r="AF35">
        <v>19762.104948899741</v>
      </c>
      <c r="AG35">
        <v>1.623279882004633</v>
      </c>
      <c r="AH35">
        <v>33063.251382317969</v>
      </c>
    </row>
    <row r="36" spans="1:34" x14ac:dyDescent="0.5">
      <c r="A36" s="1">
        <v>24</v>
      </c>
      <c r="B36" s="1">
        <v>9.5</v>
      </c>
      <c r="C36" s="1">
        <v>16.5</v>
      </c>
      <c r="E36" s="9">
        <f t="shared" si="1"/>
        <v>48</v>
      </c>
      <c r="F36" s="9">
        <f t="shared" si="2"/>
        <v>19</v>
      </c>
      <c r="G36" s="9">
        <f t="shared" si="3"/>
        <v>33</v>
      </c>
      <c r="H36">
        <f t="shared" si="4"/>
        <v>100</v>
      </c>
      <c r="N36">
        <v>1.503499339835116</v>
      </c>
      <c r="O36">
        <v>1133.8485667181239</v>
      </c>
      <c r="P36">
        <v>1.523942165954951</v>
      </c>
      <c r="Q36">
        <v>4566.2515074605444</v>
      </c>
      <c r="R36">
        <v>1.5419463359189991</v>
      </c>
      <c r="S36">
        <v>10602.683056540111</v>
      </c>
      <c r="T36">
        <v>1.5758620878773819</v>
      </c>
      <c r="U36">
        <v>19777.890638273791</v>
      </c>
      <c r="V36">
        <v>1.627822588398987</v>
      </c>
      <c r="W36">
        <v>33081.504602744608</v>
      </c>
      <c r="Y36">
        <v>1.493082666260602</v>
      </c>
      <c r="Z36">
        <v>1133.1648175531679</v>
      </c>
      <c r="AA36">
        <v>1.515734415239149</v>
      </c>
      <c r="AB36">
        <v>4579.1413062807251</v>
      </c>
      <c r="AC36">
        <v>1.5404350643171121</v>
      </c>
      <c r="AD36">
        <v>10589.914279421149</v>
      </c>
      <c r="AE36">
        <v>1.574384317151966</v>
      </c>
      <c r="AF36">
        <v>19755.7283821245</v>
      </c>
      <c r="AG36">
        <v>1.6258553373951321</v>
      </c>
      <c r="AH36">
        <v>33038.249268305932</v>
      </c>
    </row>
    <row r="37" spans="1:34" x14ac:dyDescent="0.5">
      <c r="A37" s="1">
        <v>24.5</v>
      </c>
      <c r="B37" s="1">
        <v>7.5</v>
      </c>
      <c r="C37" s="1">
        <v>18</v>
      </c>
      <c r="E37" s="9">
        <f t="shared" si="1"/>
        <v>49</v>
      </c>
      <c r="F37" s="9">
        <f t="shared" si="2"/>
        <v>15</v>
      </c>
      <c r="G37" s="9">
        <f t="shared" si="3"/>
        <v>36</v>
      </c>
      <c r="H37">
        <f t="shared" si="4"/>
        <v>100</v>
      </c>
      <c r="N37">
        <v>1.5066619580877381</v>
      </c>
      <c r="O37">
        <v>1135.4629652796971</v>
      </c>
      <c r="P37">
        <v>1.5280021875258261</v>
      </c>
      <c r="Q37">
        <v>4587.4587101080351</v>
      </c>
      <c r="R37">
        <v>1.5522333129619621</v>
      </c>
      <c r="S37">
        <v>10631.217507004319</v>
      </c>
      <c r="T37">
        <v>1.5858807710800169</v>
      </c>
      <c r="U37">
        <v>19823.02362101787</v>
      </c>
      <c r="V37">
        <v>1.6355624030119871</v>
      </c>
      <c r="W37">
        <v>33167.010878643167</v>
      </c>
      <c r="Y37">
        <v>1.504026151454869</v>
      </c>
      <c r="Z37">
        <v>1135.1674884890299</v>
      </c>
      <c r="AA37">
        <v>1.528207322129191</v>
      </c>
      <c r="AB37">
        <v>4585.6606943928064</v>
      </c>
      <c r="AC37">
        <v>1.5514322888558689</v>
      </c>
      <c r="AD37">
        <v>10613.541014727251</v>
      </c>
      <c r="AE37">
        <v>1.584254881192851</v>
      </c>
      <c r="AF37">
        <v>19797.06900729546</v>
      </c>
      <c r="AG37">
        <v>1.6338572406258141</v>
      </c>
      <c r="AH37">
        <v>33137.840929566257</v>
      </c>
    </row>
    <row r="38" spans="1:34" x14ac:dyDescent="0.5">
      <c r="A38" s="1">
        <v>25.5</v>
      </c>
      <c r="B38" s="1">
        <v>5.5</v>
      </c>
      <c r="C38" s="1">
        <v>19</v>
      </c>
      <c r="E38" s="9">
        <f t="shared" si="1"/>
        <v>51</v>
      </c>
      <c r="F38" s="9">
        <f t="shared" si="2"/>
        <v>11</v>
      </c>
      <c r="G38" s="9">
        <f t="shared" si="3"/>
        <v>38</v>
      </c>
      <c r="H38">
        <f t="shared" si="4"/>
        <v>100</v>
      </c>
      <c r="N38">
        <v>1.5019977334123711</v>
      </c>
      <c r="O38">
        <v>1140.9748244258601</v>
      </c>
      <c r="P38">
        <v>1.5295045760381809</v>
      </c>
      <c r="Q38">
        <v>4594.8342657810354</v>
      </c>
      <c r="R38">
        <v>1.553372618665412</v>
      </c>
      <c r="S38">
        <v>10637.599976056899</v>
      </c>
      <c r="T38">
        <v>1.5888103286408011</v>
      </c>
      <c r="U38">
        <v>19816.63500400068</v>
      </c>
      <c r="V38">
        <v>1.638434015885426</v>
      </c>
      <c r="W38">
        <v>33132.14733555467</v>
      </c>
      <c r="Y38">
        <v>1.517688138003747</v>
      </c>
      <c r="Z38">
        <v>1134.2327673716279</v>
      </c>
      <c r="AA38">
        <v>1.532963342597284</v>
      </c>
      <c r="AB38">
        <v>4584.0012753253777</v>
      </c>
      <c r="AC38">
        <v>1.552959098103194</v>
      </c>
      <c r="AD38">
        <v>10629.647939811461</v>
      </c>
      <c r="AE38">
        <v>1.5853315541668589</v>
      </c>
      <c r="AF38">
        <v>19813.042980276721</v>
      </c>
      <c r="AG38">
        <v>1.6360149018379819</v>
      </c>
      <c r="AH38">
        <v>33113.623991807559</v>
      </c>
    </row>
    <row r="39" spans="1:34" x14ac:dyDescent="0.5">
      <c r="A39" s="1">
        <v>26.5</v>
      </c>
      <c r="B39" s="1">
        <v>3</v>
      </c>
      <c r="C39" s="1">
        <v>20.5</v>
      </c>
      <c r="E39" s="9">
        <f t="shared" si="1"/>
        <v>53</v>
      </c>
      <c r="F39" s="9">
        <f t="shared" si="2"/>
        <v>6</v>
      </c>
      <c r="G39" s="9">
        <f t="shared" si="3"/>
        <v>41</v>
      </c>
      <c r="H39">
        <f t="shared" si="4"/>
        <v>100</v>
      </c>
      <c r="N39">
        <v>1.514647254615066</v>
      </c>
      <c r="O39">
        <v>1135.087263504523</v>
      </c>
      <c r="P39">
        <v>1.541293705131314</v>
      </c>
      <c r="Q39">
        <v>4592.5037301527209</v>
      </c>
      <c r="R39">
        <v>1.562011060055394</v>
      </c>
      <c r="S39">
        <v>10644.218121142931</v>
      </c>
      <c r="T39">
        <v>1.5947076214800791</v>
      </c>
      <c r="U39">
        <v>19837.581539628449</v>
      </c>
      <c r="V39">
        <v>1.6440794150522851</v>
      </c>
      <c r="W39">
        <v>33144.824117399912</v>
      </c>
      <c r="Y39">
        <v>1.510221244979687</v>
      </c>
      <c r="Z39">
        <v>1140.733544996034</v>
      </c>
      <c r="AA39">
        <v>1.542402966356027</v>
      </c>
      <c r="AB39">
        <v>4586.2928855129094</v>
      </c>
      <c r="AC39">
        <v>1.5583500064876341</v>
      </c>
      <c r="AD39">
        <v>10644.910594154821</v>
      </c>
      <c r="AE39">
        <v>1.59345387658358</v>
      </c>
      <c r="AF39">
        <v>19814.18758131556</v>
      </c>
      <c r="AG39">
        <v>1.641880943590506</v>
      </c>
      <c r="AH39">
        <v>33130.278765075192</v>
      </c>
    </row>
    <row r="40" spans="1:34" x14ac:dyDescent="0.5">
      <c r="A40" s="1">
        <v>27</v>
      </c>
      <c r="B40" s="1">
        <v>1</v>
      </c>
      <c r="C40" s="1">
        <v>22</v>
      </c>
      <c r="E40" s="9">
        <f t="shared" si="1"/>
        <v>54</v>
      </c>
      <c r="F40" s="9">
        <f t="shared" si="2"/>
        <v>2</v>
      </c>
      <c r="G40" s="9">
        <f t="shared" si="3"/>
        <v>44</v>
      </c>
      <c r="H40">
        <f t="shared" si="4"/>
        <v>100</v>
      </c>
      <c r="N40">
        <v>1.5248522224946071</v>
      </c>
      <c r="O40">
        <v>1137.1232654840139</v>
      </c>
      <c r="P40">
        <v>1.547286264114061</v>
      </c>
      <c r="Q40">
        <v>4609.271025792179</v>
      </c>
      <c r="R40">
        <v>1.57158835436782</v>
      </c>
      <c r="S40">
        <v>10671.01916374406</v>
      </c>
      <c r="T40">
        <v>1.605410548864082</v>
      </c>
      <c r="U40">
        <v>19874.639728383579</v>
      </c>
      <c r="V40">
        <v>1.6519550906066429</v>
      </c>
      <c r="W40">
        <v>33220.128261404752</v>
      </c>
      <c r="Y40">
        <v>1.5225110449200909</v>
      </c>
      <c r="Z40">
        <v>1137.6590688045551</v>
      </c>
      <c r="AA40">
        <v>1.548106612591633</v>
      </c>
      <c r="AB40">
        <v>4604.6966677048358</v>
      </c>
      <c r="AC40">
        <v>1.5713529389043099</v>
      </c>
      <c r="AD40">
        <v>10660.22923808751</v>
      </c>
      <c r="AE40">
        <v>1.602043394648373</v>
      </c>
      <c r="AF40">
        <v>19876.844807137</v>
      </c>
      <c r="AG40">
        <v>1.650403049028071</v>
      </c>
      <c r="AH40">
        <v>33201.273352760858</v>
      </c>
    </row>
    <row r="41" spans="1:34" x14ac:dyDescent="0.5">
      <c r="A41" s="1">
        <v>23</v>
      </c>
      <c r="B41" s="1">
        <v>18</v>
      </c>
      <c r="C41" s="1">
        <v>9</v>
      </c>
      <c r="E41" s="9">
        <f t="shared" si="1"/>
        <v>46</v>
      </c>
      <c r="F41" s="9">
        <f t="shared" si="2"/>
        <v>36</v>
      </c>
      <c r="G41" s="9">
        <f t="shared" si="3"/>
        <v>18</v>
      </c>
      <c r="H41">
        <f t="shared" si="4"/>
        <v>100</v>
      </c>
      <c r="N41">
        <v>1.431045396002115</v>
      </c>
      <c r="O41">
        <v>1112.6449264559881</v>
      </c>
      <c r="P41">
        <v>1.4536345760906371</v>
      </c>
      <c r="Q41">
        <v>4485.1727616219914</v>
      </c>
      <c r="R41">
        <v>1.4798041905468999</v>
      </c>
      <c r="S41">
        <v>10363.988632320579</v>
      </c>
      <c r="T41">
        <v>1.516130036647251</v>
      </c>
      <c r="U41">
        <v>19313.893936390821</v>
      </c>
      <c r="V41">
        <v>1.5689446460363901</v>
      </c>
      <c r="W41">
        <v>32366.318414614299</v>
      </c>
      <c r="Y41">
        <v>1.438227634368296</v>
      </c>
      <c r="Z41">
        <v>1102.8816740272341</v>
      </c>
      <c r="AA41">
        <v>1.454312218082892</v>
      </c>
      <c r="AB41">
        <v>4476.4499445694864</v>
      </c>
      <c r="AC41">
        <v>1.479934027295555</v>
      </c>
      <c r="AD41">
        <v>10351.769722841291</v>
      </c>
      <c r="AE41">
        <v>1.5133561627200509</v>
      </c>
      <c r="AF41">
        <v>19318.18296859707</v>
      </c>
      <c r="AG41">
        <v>1.5673463298138339</v>
      </c>
      <c r="AH41">
        <v>32336.21397746211</v>
      </c>
    </row>
    <row r="42" spans="1:34" x14ac:dyDescent="0.5">
      <c r="A42" s="1">
        <v>24</v>
      </c>
      <c r="B42" s="1">
        <v>16</v>
      </c>
      <c r="C42" s="1">
        <v>10</v>
      </c>
      <c r="E42" s="9">
        <f t="shared" si="1"/>
        <v>48</v>
      </c>
      <c r="F42" s="9">
        <f t="shared" si="2"/>
        <v>32</v>
      </c>
      <c r="G42" s="9">
        <f t="shared" si="3"/>
        <v>20</v>
      </c>
      <c r="H42">
        <f t="shared" si="4"/>
        <v>100</v>
      </c>
      <c r="N42">
        <v>1.436165897673513</v>
      </c>
      <c r="O42">
        <v>1112.650293698254</v>
      </c>
      <c r="P42">
        <v>1.4637833856049141</v>
      </c>
      <c r="Q42">
        <v>4474.5979563609826</v>
      </c>
      <c r="R42">
        <v>1.484870796941399</v>
      </c>
      <c r="S42">
        <v>10364.97776292273</v>
      </c>
      <c r="T42">
        <v>1.519140256830084</v>
      </c>
      <c r="U42">
        <v>19328.511114721459</v>
      </c>
      <c r="V42">
        <v>1.5728057759789911</v>
      </c>
      <c r="W42">
        <v>32330.33525708026</v>
      </c>
      <c r="Y42">
        <v>1.432701656212688</v>
      </c>
      <c r="Z42">
        <v>1113.4250741338651</v>
      </c>
      <c r="AA42">
        <v>1.4585235592116921</v>
      </c>
      <c r="AB42">
        <v>4479.030255181583</v>
      </c>
      <c r="AC42">
        <v>1.485127721215975</v>
      </c>
      <c r="AD42">
        <v>10349.425001653161</v>
      </c>
      <c r="AE42">
        <v>1.518480979247816</v>
      </c>
      <c r="AF42">
        <v>19311.313062046789</v>
      </c>
      <c r="AG42">
        <v>1.5703323831189411</v>
      </c>
      <c r="AH42">
        <v>32308.387717020451</v>
      </c>
    </row>
    <row r="43" spans="1:34" x14ac:dyDescent="0.5">
      <c r="A43" s="1">
        <v>24.5</v>
      </c>
      <c r="B43" s="1">
        <v>14</v>
      </c>
      <c r="C43" s="1">
        <v>11.5</v>
      </c>
      <c r="E43" s="9">
        <f t="shared" si="1"/>
        <v>49</v>
      </c>
      <c r="F43" s="9">
        <f t="shared" si="2"/>
        <v>28.000000000000004</v>
      </c>
      <c r="G43" s="9">
        <f t="shared" si="3"/>
        <v>23</v>
      </c>
      <c r="H43">
        <f t="shared" si="4"/>
        <v>100</v>
      </c>
      <c r="N43">
        <v>1.446249262978305</v>
      </c>
      <c r="O43">
        <v>1118.768784375208</v>
      </c>
      <c r="P43">
        <v>1.470259927333051</v>
      </c>
      <c r="Q43">
        <v>4502.5851044088686</v>
      </c>
      <c r="R43">
        <v>1.4945634596265329</v>
      </c>
      <c r="S43">
        <v>10414.199636122319</v>
      </c>
      <c r="T43">
        <v>1.5307452117567391</v>
      </c>
      <c r="U43">
        <v>19394.801757438829</v>
      </c>
      <c r="V43">
        <v>1.582923650645552</v>
      </c>
      <c r="W43">
        <v>32448.163933163691</v>
      </c>
      <c r="Y43">
        <v>1.44522491129997</v>
      </c>
      <c r="Z43">
        <v>1115.6099091185511</v>
      </c>
      <c r="AA43">
        <v>1.4735860657082369</v>
      </c>
      <c r="AB43">
        <v>4490.1658783978846</v>
      </c>
      <c r="AC43">
        <v>1.494733316593903</v>
      </c>
      <c r="AD43">
        <v>10391.2824804252</v>
      </c>
      <c r="AE43">
        <v>1.529240116108789</v>
      </c>
      <c r="AF43">
        <v>19381.404599161349</v>
      </c>
      <c r="AG43">
        <v>1.5809334937920949</v>
      </c>
      <c r="AH43">
        <v>32425.349224722911</v>
      </c>
    </row>
    <row r="44" spans="1:34" x14ac:dyDescent="0.5">
      <c r="A44" s="1">
        <v>25</v>
      </c>
      <c r="B44" s="1">
        <v>12</v>
      </c>
      <c r="C44" s="1">
        <v>13</v>
      </c>
      <c r="E44" s="9">
        <f t="shared" si="1"/>
        <v>50</v>
      </c>
      <c r="F44" s="9">
        <f t="shared" si="2"/>
        <v>24</v>
      </c>
      <c r="G44" s="9">
        <f t="shared" si="3"/>
        <v>26</v>
      </c>
      <c r="H44">
        <f t="shared" si="4"/>
        <v>100</v>
      </c>
      <c r="N44">
        <v>1.4780486624387681</v>
      </c>
      <c r="O44">
        <v>1108.2018559553319</v>
      </c>
      <c r="P44">
        <v>1.4865649104588701</v>
      </c>
      <c r="Q44">
        <v>4512.4738406368324</v>
      </c>
      <c r="R44">
        <v>1.506392284337885</v>
      </c>
      <c r="S44">
        <v>10450.137995952769</v>
      </c>
      <c r="T44">
        <v>1.542779725851688</v>
      </c>
      <c r="U44">
        <v>19450.57276271619</v>
      </c>
      <c r="V44">
        <v>1.5925195246961019</v>
      </c>
      <c r="W44">
        <v>32555.327950642692</v>
      </c>
      <c r="Y44">
        <v>1.467091242285784</v>
      </c>
      <c r="Z44">
        <v>1112.6393962394411</v>
      </c>
      <c r="AA44">
        <v>1.4825420886510119</v>
      </c>
      <c r="AB44">
        <v>4508.9165849389592</v>
      </c>
      <c r="AC44">
        <v>1.50819803816808</v>
      </c>
      <c r="AD44">
        <v>10426.36741661809</v>
      </c>
      <c r="AE44">
        <v>1.539929934329747</v>
      </c>
      <c r="AF44">
        <v>19454.075293290291</v>
      </c>
      <c r="AG44">
        <v>1.590429170507879</v>
      </c>
      <c r="AH44">
        <v>32555.8841733968</v>
      </c>
    </row>
    <row r="45" spans="1:34" x14ac:dyDescent="0.5">
      <c r="A45" s="1">
        <v>26</v>
      </c>
      <c r="B45" s="1">
        <v>10</v>
      </c>
      <c r="C45" s="1">
        <v>14</v>
      </c>
      <c r="E45" s="9">
        <f t="shared" si="1"/>
        <v>52</v>
      </c>
      <c r="F45" s="9">
        <f t="shared" si="2"/>
        <v>20</v>
      </c>
      <c r="G45" s="9">
        <f t="shared" si="3"/>
        <v>28.000000000000004</v>
      </c>
      <c r="H45">
        <f t="shared" si="4"/>
        <v>100</v>
      </c>
      <c r="N45">
        <v>1.474217446828769</v>
      </c>
      <c r="O45">
        <v>1114.057423497203</v>
      </c>
      <c r="P45">
        <v>1.4904060123147349</v>
      </c>
      <c r="Q45">
        <v>4512.527645877748</v>
      </c>
      <c r="R45">
        <v>1.51054779091971</v>
      </c>
      <c r="S45">
        <v>10447.72461030956</v>
      </c>
      <c r="T45">
        <v>1.544740579243173</v>
      </c>
      <c r="U45">
        <v>19466.941352027581</v>
      </c>
      <c r="V45">
        <v>1.5949224777845481</v>
      </c>
      <c r="W45">
        <v>32548.190395327551</v>
      </c>
      <c r="Y45">
        <v>1.480781393235876</v>
      </c>
      <c r="Z45">
        <v>1108.750081275889</v>
      </c>
      <c r="AA45">
        <v>1.4885065669517239</v>
      </c>
      <c r="AB45">
        <v>4506.7140487109882</v>
      </c>
      <c r="AC45">
        <v>1.510275806760788</v>
      </c>
      <c r="AD45">
        <v>10430.12808120847</v>
      </c>
      <c r="AE45">
        <v>1.5422748460449081</v>
      </c>
      <c r="AF45">
        <v>19458.79391278711</v>
      </c>
      <c r="AG45">
        <v>1.59444129938825</v>
      </c>
      <c r="AH45">
        <v>32508.252054328641</v>
      </c>
    </row>
    <row r="46" spans="1:34" x14ac:dyDescent="0.5">
      <c r="A46" s="1">
        <v>27</v>
      </c>
      <c r="B46" s="1">
        <v>7.5</v>
      </c>
      <c r="C46" s="1">
        <v>15.5</v>
      </c>
      <c r="E46" s="9">
        <f t="shared" si="1"/>
        <v>54</v>
      </c>
      <c r="F46" s="9">
        <f t="shared" si="2"/>
        <v>15</v>
      </c>
      <c r="G46" s="9">
        <f t="shared" si="3"/>
        <v>31</v>
      </c>
      <c r="H46">
        <f t="shared" si="4"/>
        <v>100</v>
      </c>
      <c r="N46">
        <v>1.473131864571831</v>
      </c>
      <c r="O46">
        <v>1125.638617077582</v>
      </c>
      <c r="P46">
        <v>1.4991105945439489</v>
      </c>
      <c r="Q46">
        <v>4520.1139900862681</v>
      </c>
      <c r="R46">
        <v>1.51939041984128</v>
      </c>
      <c r="S46">
        <v>10472.564737859549</v>
      </c>
      <c r="T46">
        <v>1.554018116332899</v>
      </c>
      <c r="U46">
        <v>19489.906791651421</v>
      </c>
      <c r="V46">
        <v>1.602606734272467</v>
      </c>
      <c r="W46">
        <v>32573.44214371499</v>
      </c>
      <c r="Y46">
        <v>1.4896679387916889</v>
      </c>
      <c r="Z46">
        <v>1114.5417224981261</v>
      </c>
      <c r="AA46">
        <v>1.5003808142318269</v>
      </c>
      <c r="AB46">
        <v>4507.5379747327861</v>
      </c>
      <c r="AC46">
        <v>1.52002703934212</v>
      </c>
      <c r="AD46">
        <v>10458.71674211229</v>
      </c>
      <c r="AE46">
        <v>1.551997579853484</v>
      </c>
      <c r="AF46">
        <v>19480.716514156549</v>
      </c>
      <c r="AG46">
        <v>1.600977531956137</v>
      </c>
      <c r="AH46">
        <v>32547.365783916212</v>
      </c>
    </row>
    <row r="47" spans="1:34" x14ac:dyDescent="0.5">
      <c r="A47" s="1">
        <v>28</v>
      </c>
      <c r="B47" s="1">
        <v>5.5</v>
      </c>
      <c r="C47" s="1">
        <v>16.5</v>
      </c>
      <c r="E47" s="9">
        <f t="shared" si="1"/>
        <v>56.000000000000007</v>
      </c>
      <c r="F47" s="9">
        <f t="shared" si="2"/>
        <v>11</v>
      </c>
      <c r="G47" s="9">
        <f t="shared" si="3"/>
        <v>33</v>
      </c>
      <c r="H47">
        <f t="shared" si="4"/>
        <v>100</v>
      </c>
      <c r="N47">
        <v>1.485463853892282</v>
      </c>
      <c r="O47">
        <v>1116.760834989354</v>
      </c>
      <c r="P47">
        <v>1.5052300163526751</v>
      </c>
      <c r="Q47">
        <v>4513.8325853181932</v>
      </c>
      <c r="R47">
        <v>1.5249279882539091</v>
      </c>
      <c r="S47">
        <v>10464.01303100551</v>
      </c>
      <c r="T47">
        <v>1.5566053092727421</v>
      </c>
      <c r="U47">
        <v>19493.376525196541</v>
      </c>
      <c r="V47">
        <v>1.6058043267683511</v>
      </c>
      <c r="W47">
        <v>32549.77729350148</v>
      </c>
      <c r="Y47">
        <v>1.4720942618365971</v>
      </c>
      <c r="Z47">
        <v>1133.0389004940309</v>
      </c>
      <c r="AA47">
        <v>1.5052242968112901</v>
      </c>
      <c r="AB47">
        <v>4512.2169034865674</v>
      </c>
      <c r="AC47">
        <v>1.522835855303591</v>
      </c>
      <c r="AD47">
        <v>10463.36653613739</v>
      </c>
      <c r="AE47">
        <v>1.5537701682141549</v>
      </c>
      <c r="AF47">
        <v>19491.88425106541</v>
      </c>
      <c r="AG47">
        <v>1.603061967544898</v>
      </c>
      <c r="AH47">
        <v>32539.911838140899</v>
      </c>
    </row>
    <row r="48" spans="1:34" x14ac:dyDescent="0.5">
      <c r="A48" s="1">
        <v>28.5</v>
      </c>
      <c r="B48" s="1">
        <v>3.5</v>
      </c>
      <c r="C48" s="1">
        <v>18</v>
      </c>
      <c r="E48" s="9">
        <f t="shared" si="1"/>
        <v>56.999999999999993</v>
      </c>
      <c r="F48" s="9">
        <f t="shared" si="2"/>
        <v>7.0000000000000009</v>
      </c>
      <c r="G48" s="9">
        <f t="shared" si="3"/>
        <v>36</v>
      </c>
      <c r="H48">
        <f t="shared" si="4"/>
        <v>100</v>
      </c>
      <c r="N48">
        <v>1.491672205686871</v>
      </c>
      <c r="O48">
        <v>1119.9891262159611</v>
      </c>
      <c r="P48">
        <v>1.511963639202305</v>
      </c>
      <c r="Q48">
        <v>4534.347062770732</v>
      </c>
      <c r="R48">
        <v>1.5342710280484639</v>
      </c>
      <c r="S48">
        <v>10502.718776651311</v>
      </c>
      <c r="T48">
        <v>1.5680644566360571</v>
      </c>
      <c r="U48">
        <v>19545.87409198836</v>
      </c>
      <c r="V48">
        <v>1.6153411949029881</v>
      </c>
      <c r="W48">
        <v>32649.810262345021</v>
      </c>
      <c r="Y48">
        <v>1.4762708359001711</v>
      </c>
      <c r="Z48">
        <v>1132.638951972189</v>
      </c>
      <c r="AA48">
        <v>1.508856538500325</v>
      </c>
      <c r="AB48">
        <v>4538.441163853051</v>
      </c>
      <c r="AC48">
        <v>1.5299949834525111</v>
      </c>
      <c r="AD48">
        <v>10508.57204983476</v>
      </c>
      <c r="AE48">
        <v>1.5651868549425909</v>
      </c>
      <c r="AF48">
        <v>19537.281582230389</v>
      </c>
      <c r="AG48">
        <v>1.611787429249109</v>
      </c>
      <c r="AH48">
        <v>32646.899581019141</v>
      </c>
    </row>
    <row r="49" spans="1:34" x14ac:dyDescent="0.5">
      <c r="A49" s="1">
        <v>29.5</v>
      </c>
      <c r="B49" s="1">
        <v>1.5</v>
      </c>
      <c r="C49" s="1">
        <v>19</v>
      </c>
      <c r="E49" s="9">
        <f t="shared" si="1"/>
        <v>59</v>
      </c>
      <c r="F49" s="9">
        <f t="shared" si="2"/>
        <v>3</v>
      </c>
      <c r="G49" s="9">
        <f t="shared" si="3"/>
        <v>38</v>
      </c>
      <c r="H49">
        <f t="shared" si="4"/>
        <v>100</v>
      </c>
      <c r="N49">
        <v>1.490884426694489</v>
      </c>
      <c r="O49">
        <v>1126.108476671242</v>
      </c>
      <c r="P49">
        <v>1.5186854650102859</v>
      </c>
      <c r="Q49">
        <v>4536.3405044111942</v>
      </c>
      <c r="R49">
        <v>1.5353126148320679</v>
      </c>
      <c r="S49">
        <v>10519.12499326595</v>
      </c>
      <c r="T49">
        <v>1.571047215913032</v>
      </c>
      <c r="U49">
        <v>19549.770326093341</v>
      </c>
      <c r="V49">
        <v>1.617214522610114</v>
      </c>
      <c r="W49">
        <v>32638.31590792293</v>
      </c>
      <c r="Y49">
        <v>1.4904753507249111</v>
      </c>
      <c r="Z49">
        <v>1121.542406575192</v>
      </c>
      <c r="AA49">
        <v>1.513414078595537</v>
      </c>
      <c r="AB49">
        <v>4541.3170370972139</v>
      </c>
      <c r="AC49">
        <v>1.5368020069944131</v>
      </c>
      <c r="AD49">
        <v>10493.141162515631</v>
      </c>
      <c r="AE49">
        <v>1.5681972135590381</v>
      </c>
      <c r="AF49">
        <v>19551.340605970949</v>
      </c>
      <c r="AG49">
        <v>1.615056839603608</v>
      </c>
      <c r="AH49">
        <v>32623.047900816629</v>
      </c>
    </row>
    <row r="50" spans="1:34" x14ac:dyDescent="0.5">
      <c r="A50" s="1">
        <v>25</v>
      </c>
      <c r="B50" s="1">
        <v>18.5</v>
      </c>
      <c r="C50" s="1">
        <v>6.5</v>
      </c>
      <c r="E50" s="9">
        <f t="shared" si="1"/>
        <v>50</v>
      </c>
      <c r="F50" s="9">
        <f t="shared" si="2"/>
        <v>37</v>
      </c>
      <c r="G50" s="9">
        <f t="shared" si="3"/>
        <v>13</v>
      </c>
      <c r="H50">
        <f t="shared" si="4"/>
        <v>100</v>
      </c>
      <c r="N50">
        <v>1.394699262043116</v>
      </c>
      <c r="O50">
        <v>1099.244650574384</v>
      </c>
      <c r="P50">
        <v>1.42693747719155</v>
      </c>
      <c r="Q50">
        <v>4386.4703443693716</v>
      </c>
      <c r="R50">
        <v>1.4435919333669029</v>
      </c>
      <c r="S50">
        <v>10185.65557306088</v>
      </c>
      <c r="T50">
        <v>1.4794698598136129</v>
      </c>
      <c r="U50">
        <v>18968.90117586586</v>
      </c>
      <c r="V50">
        <v>1.532528694232836</v>
      </c>
      <c r="W50">
        <v>31719.267574607249</v>
      </c>
      <c r="Y50">
        <v>1.3896675708012129</v>
      </c>
      <c r="Z50">
        <v>1092.815954326308</v>
      </c>
      <c r="AA50">
        <v>1.4251058673163051</v>
      </c>
      <c r="AB50">
        <v>4385.2953651301623</v>
      </c>
      <c r="AC50">
        <v>1.442621538541689</v>
      </c>
      <c r="AD50">
        <v>10179.96025480553</v>
      </c>
      <c r="AE50">
        <v>1.477105076563153</v>
      </c>
      <c r="AF50">
        <v>18958.406970256539</v>
      </c>
      <c r="AG50">
        <v>1.529561233975647</v>
      </c>
      <c r="AH50">
        <v>31712.300144945471</v>
      </c>
    </row>
    <row r="51" spans="1:34" x14ac:dyDescent="0.5">
      <c r="A51" s="1">
        <v>26</v>
      </c>
      <c r="B51" s="1">
        <v>16.5</v>
      </c>
      <c r="C51" s="1">
        <v>7.5</v>
      </c>
      <c r="E51" s="9">
        <f t="shared" si="1"/>
        <v>52</v>
      </c>
      <c r="F51" s="9">
        <f t="shared" si="2"/>
        <v>33</v>
      </c>
      <c r="G51" s="9">
        <f t="shared" si="3"/>
        <v>15</v>
      </c>
      <c r="H51">
        <f t="shared" si="4"/>
        <v>100</v>
      </c>
      <c r="N51">
        <v>1.4110056409502301</v>
      </c>
      <c r="O51">
        <v>1089.9192193855149</v>
      </c>
      <c r="P51">
        <v>1.4259133049742549</v>
      </c>
      <c r="Q51">
        <v>4403.3961998962022</v>
      </c>
      <c r="R51">
        <v>1.45090947976022</v>
      </c>
      <c r="S51">
        <v>10188.708412673501</v>
      </c>
      <c r="T51">
        <v>1.484644651388827</v>
      </c>
      <c r="U51">
        <v>18982.946227048262</v>
      </c>
      <c r="V51">
        <v>1.5373427099676369</v>
      </c>
      <c r="W51">
        <v>31709.927130807198</v>
      </c>
      <c r="Y51">
        <v>1.418416956073774</v>
      </c>
      <c r="Z51">
        <v>1084.170488199595</v>
      </c>
      <c r="AA51">
        <v>1.427871891386145</v>
      </c>
      <c r="AB51">
        <v>4394.8507928071413</v>
      </c>
      <c r="AC51">
        <v>1.447047871757025</v>
      </c>
      <c r="AD51">
        <v>10181.876003568739</v>
      </c>
      <c r="AE51">
        <v>1.4807081160619819</v>
      </c>
      <c r="AF51">
        <v>18960.47974375085</v>
      </c>
      <c r="AG51">
        <v>1.533615332453488</v>
      </c>
      <c r="AH51">
        <v>31685.132026965119</v>
      </c>
    </row>
    <row r="52" spans="1:34" x14ac:dyDescent="0.5">
      <c r="A52" s="1">
        <v>27</v>
      </c>
      <c r="B52" s="1">
        <v>14</v>
      </c>
      <c r="C52" s="1">
        <v>9</v>
      </c>
      <c r="E52" s="9">
        <f t="shared" si="1"/>
        <v>54</v>
      </c>
      <c r="F52" s="9">
        <f t="shared" si="2"/>
        <v>28.000000000000004</v>
      </c>
      <c r="G52" s="9">
        <f t="shared" si="3"/>
        <v>18</v>
      </c>
      <c r="H52">
        <f t="shared" si="4"/>
        <v>100</v>
      </c>
      <c r="N52">
        <v>1.424956048729114</v>
      </c>
      <c r="O52">
        <v>1090.802266812063</v>
      </c>
      <c r="P52">
        <v>1.4331339885940171</v>
      </c>
      <c r="Q52">
        <v>4423.7011786817984</v>
      </c>
      <c r="R52">
        <v>1.459971143905396</v>
      </c>
      <c r="S52">
        <v>10217.6930902723</v>
      </c>
      <c r="T52">
        <v>1.493318839531135</v>
      </c>
      <c r="U52">
        <v>19030.121416687751</v>
      </c>
      <c r="V52">
        <v>1.5443062392400699</v>
      </c>
      <c r="W52">
        <v>31791.128044026409</v>
      </c>
      <c r="Y52">
        <v>1.42231393210837</v>
      </c>
      <c r="Z52">
        <v>1089.1375929152341</v>
      </c>
      <c r="AA52">
        <v>1.4393721400622299</v>
      </c>
      <c r="AB52">
        <v>4406.9112698991503</v>
      </c>
      <c r="AC52">
        <v>1.458774417426365</v>
      </c>
      <c r="AD52">
        <v>10202.473490781929</v>
      </c>
      <c r="AE52">
        <v>1.493227945559636</v>
      </c>
      <c r="AF52">
        <v>18994.1435095415</v>
      </c>
      <c r="AG52">
        <v>1.5417866562649669</v>
      </c>
      <c r="AH52">
        <v>31779.963522346399</v>
      </c>
    </row>
    <row r="53" spans="1:34" x14ac:dyDescent="0.5">
      <c r="A53" s="1">
        <v>28</v>
      </c>
      <c r="B53" s="1">
        <v>12</v>
      </c>
      <c r="C53" s="1">
        <v>10</v>
      </c>
      <c r="E53" s="9">
        <f t="shared" si="1"/>
        <v>56.000000000000007</v>
      </c>
      <c r="F53" s="9">
        <f t="shared" si="2"/>
        <v>24</v>
      </c>
      <c r="G53" s="9">
        <f t="shared" si="3"/>
        <v>20</v>
      </c>
      <c r="H53">
        <f t="shared" si="4"/>
        <v>100</v>
      </c>
      <c r="N53">
        <v>1.4093301129688289</v>
      </c>
      <c r="O53">
        <v>1107.3063762547811</v>
      </c>
      <c r="P53">
        <v>1.4450189157823421</v>
      </c>
      <c r="Q53">
        <v>4415.1630242602323</v>
      </c>
      <c r="R53">
        <v>1.463674718810561</v>
      </c>
      <c r="S53">
        <v>10232.58848912073</v>
      </c>
      <c r="T53">
        <v>1.4987860712998169</v>
      </c>
      <c r="U53">
        <v>19026.29893401482</v>
      </c>
      <c r="V53">
        <v>1.5485761014946109</v>
      </c>
      <c r="W53">
        <v>31762.474671983211</v>
      </c>
      <c r="Y53">
        <v>1.4155311301166109</v>
      </c>
      <c r="Z53">
        <v>1096.6402136968111</v>
      </c>
      <c r="AA53">
        <v>1.4463526377735729</v>
      </c>
      <c r="AB53">
        <v>4406.7490549610493</v>
      </c>
      <c r="AC53">
        <v>1.463923298469253</v>
      </c>
      <c r="AD53">
        <v>10214.809598537569</v>
      </c>
      <c r="AE53">
        <v>1.4969252039634049</v>
      </c>
      <c r="AF53">
        <v>19014.615285894961</v>
      </c>
      <c r="AG53">
        <v>1.545765893003445</v>
      </c>
      <c r="AH53">
        <v>31763.186986321391</v>
      </c>
    </row>
    <row r="54" spans="1:34" x14ac:dyDescent="0.5">
      <c r="A54" s="1">
        <v>28.5</v>
      </c>
      <c r="B54" s="1">
        <v>10</v>
      </c>
      <c r="C54" s="1">
        <v>11.5</v>
      </c>
      <c r="E54" s="9">
        <f t="shared" si="1"/>
        <v>56.999999999999993</v>
      </c>
      <c r="F54" s="9">
        <f t="shared" si="2"/>
        <v>20</v>
      </c>
      <c r="G54" s="9">
        <f t="shared" si="3"/>
        <v>23</v>
      </c>
      <c r="H54">
        <f t="shared" si="4"/>
        <v>100</v>
      </c>
      <c r="N54">
        <v>1.4389974879582099</v>
      </c>
      <c r="O54">
        <v>1096.774222736595</v>
      </c>
      <c r="P54">
        <v>1.4518629851593721</v>
      </c>
      <c r="Q54">
        <v>4445.5290846811049</v>
      </c>
      <c r="R54">
        <v>1.477736632518865</v>
      </c>
      <c r="S54">
        <v>10265.86913843581</v>
      </c>
      <c r="T54">
        <v>1.5102895032046111</v>
      </c>
      <c r="U54">
        <v>19111.51289793805</v>
      </c>
      <c r="V54">
        <v>1.559297979732541</v>
      </c>
      <c r="W54">
        <v>31914.11377856027</v>
      </c>
      <c r="Y54">
        <v>1.425287550883404</v>
      </c>
      <c r="Z54">
        <v>1106.5732121232591</v>
      </c>
      <c r="AA54">
        <v>1.4537859267918349</v>
      </c>
      <c r="AB54">
        <v>4438.5478656312735</v>
      </c>
      <c r="AC54">
        <v>1.473085255686714</v>
      </c>
      <c r="AD54">
        <v>10273.79791271774</v>
      </c>
      <c r="AE54">
        <v>1.508145622887535</v>
      </c>
      <c r="AF54">
        <v>19103.250349814869</v>
      </c>
      <c r="AG54">
        <v>1.556619496299013</v>
      </c>
      <c r="AH54">
        <v>31904.272515612149</v>
      </c>
    </row>
    <row r="55" spans="1:34" x14ac:dyDescent="0.5">
      <c r="A55" s="1">
        <v>29.5</v>
      </c>
      <c r="B55" s="1">
        <v>8</v>
      </c>
      <c r="C55" s="1">
        <v>12.5</v>
      </c>
      <c r="E55" s="9">
        <f t="shared" si="1"/>
        <v>59</v>
      </c>
      <c r="F55" s="9">
        <f t="shared" si="2"/>
        <v>16</v>
      </c>
      <c r="G55" s="9">
        <f t="shared" si="3"/>
        <v>25</v>
      </c>
      <c r="H55">
        <f t="shared" si="4"/>
        <v>100</v>
      </c>
      <c r="N55">
        <v>1.448814642807049</v>
      </c>
      <c r="O55">
        <v>1097.4627767249449</v>
      </c>
      <c r="P55">
        <v>1.462502710234173</v>
      </c>
      <c r="Q55">
        <v>4434.656551916064</v>
      </c>
      <c r="R55">
        <v>1.484456003643106</v>
      </c>
      <c r="S55">
        <v>10259.49203390378</v>
      </c>
      <c r="T55">
        <v>1.514597757879101</v>
      </c>
      <c r="U55">
        <v>19118.676412236731</v>
      </c>
      <c r="V55">
        <v>1.561943304630623</v>
      </c>
      <c r="W55">
        <v>31926.04120641627</v>
      </c>
      <c r="Y55">
        <v>1.430943299871634</v>
      </c>
      <c r="Z55">
        <v>1106.819326961129</v>
      </c>
      <c r="AA55">
        <v>1.4569153130639181</v>
      </c>
      <c r="AB55">
        <v>4442.8314977951013</v>
      </c>
      <c r="AC55">
        <v>1.4803976196012789</v>
      </c>
      <c r="AD55">
        <v>10269.571650117579</v>
      </c>
      <c r="AE55">
        <v>1.512585577776558</v>
      </c>
      <c r="AF55">
        <v>19108.013918785738</v>
      </c>
      <c r="AG55">
        <v>1.560389872769548</v>
      </c>
      <c r="AH55">
        <v>31897.052250365781</v>
      </c>
    </row>
    <row r="56" spans="1:34" x14ac:dyDescent="0.5">
      <c r="A56" s="1">
        <v>30</v>
      </c>
      <c r="B56" s="1">
        <v>6</v>
      </c>
      <c r="C56" s="1">
        <v>14</v>
      </c>
      <c r="E56" s="9">
        <f t="shared" si="1"/>
        <v>60</v>
      </c>
      <c r="F56" s="9">
        <f t="shared" si="2"/>
        <v>12</v>
      </c>
      <c r="G56" s="9">
        <f t="shared" si="3"/>
        <v>28.000000000000004</v>
      </c>
      <c r="H56">
        <f t="shared" si="4"/>
        <v>100</v>
      </c>
      <c r="N56">
        <v>1.4468865246300791</v>
      </c>
      <c r="O56">
        <v>1110.206536544938</v>
      </c>
      <c r="P56">
        <v>1.4695360766714629</v>
      </c>
      <c r="Q56">
        <v>4459.2074572779438</v>
      </c>
      <c r="R56">
        <v>1.4928286324477511</v>
      </c>
      <c r="S56">
        <v>10316.34143371772</v>
      </c>
      <c r="T56">
        <v>1.526228291111414</v>
      </c>
      <c r="U56">
        <v>19180.911281494791</v>
      </c>
      <c r="V56">
        <v>1.57318553837269</v>
      </c>
      <c r="W56">
        <v>32020.847104279372</v>
      </c>
      <c r="Y56">
        <v>1.4484539974320669</v>
      </c>
      <c r="Z56">
        <v>1096.982104794286</v>
      </c>
      <c r="AA56">
        <v>1.471555384818906</v>
      </c>
      <c r="AB56">
        <v>4456.4379104388054</v>
      </c>
      <c r="AC56">
        <v>1.4934606451813579</v>
      </c>
      <c r="AD56">
        <v>10290.811584487539</v>
      </c>
      <c r="AE56">
        <v>1.5230317515524869</v>
      </c>
      <c r="AF56">
        <v>19186.837577969109</v>
      </c>
      <c r="AG56">
        <v>1.5712872314485129</v>
      </c>
      <c r="AH56">
        <v>31998.969620542979</v>
      </c>
    </row>
    <row r="57" spans="1:34" x14ac:dyDescent="0.5">
      <c r="A57" s="1">
        <v>31</v>
      </c>
      <c r="B57" s="1">
        <v>3.5</v>
      </c>
      <c r="C57" s="1">
        <v>15.5</v>
      </c>
      <c r="E57" s="9">
        <f t="shared" si="1"/>
        <v>62</v>
      </c>
      <c r="F57" s="9">
        <f t="shared" si="2"/>
        <v>7.0000000000000009</v>
      </c>
      <c r="G57" s="9">
        <f t="shared" si="3"/>
        <v>31</v>
      </c>
      <c r="H57">
        <f t="shared" si="4"/>
        <v>100</v>
      </c>
      <c r="N57">
        <v>1.456215717410817</v>
      </c>
      <c r="O57">
        <v>1107.3132168675661</v>
      </c>
      <c r="P57">
        <v>1.481956276907906</v>
      </c>
      <c r="Q57">
        <v>4466.695299491992</v>
      </c>
      <c r="R57">
        <v>1.50035599672169</v>
      </c>
      <c r="S57">
        <v>10346.295767700311</v>
      </c>
      <c r="T57">
        <v>1.5334254978129469</v>
      </c>
      <c r="U57">
        <v>19233.792879331999</v>
      </c>
      <c r="V57">
        <v>1.580942691815749</v>
      </c>
      <c r="W57">
        <v>32071.50983388333</v>
      </c>
      <c r="Y57">
        <v>1.4608113522169419</v>
      </c>
      <c r="Z57">
        <v>1107.9781290325429</v>
      </c>
      <c r="AA57">
        <v>1.480871827322866</v>
      </c>
      <c r="AB57">
        <v>4465.1623513905597</v>
      </c>
      <c r="AC57">
        <v>1.4992993171789359</v>
      </c>
      <c r="AD57">
        <v>10331.007434355741</v>
      </c>
      <c r="AE57">
        <v>1.5309256327719529</v>
      </c>
      <c r="AF57">
        <v>19227.274759125128</v>
      </c>
      <c r="AG57">
        <v>1.57788753351613</v>
      </c>
      <c r="AH57">
        <v>32068.914911544209</v>
      </c>
    </row>
    <row r="58" spans="1:34" x14ac:dyDescent="0.5">
      <c r="A58" s="1">
        <v>32</v>
      </c>
      <c r="B58" s="1">
        <v>1.5</v>
      </c>
      <c r="C58" s="1">
        <v>16.5</v>
      </c>
      <c r="E58" s="9">
        <f t="shared" si="1"/>
        <v>64</v>
      </c>
      <c r="F58" s="9">
        <f t="shared" si="2"/>
        <v>3</v>
      </c>
      <c r="G58" s="9">
        <f t="shared" si="3"/>
        <v>33</v>
      </c>
      <c r="H58">
        <f t="shared" si="4"/>
        <v>100</v>
      </c>
      <c r="N58">
        <v>1.4496134312545941</v>
      </c>
      <c r="O58">
        <v>1119.5847239353</v>
      </c>
      <c r="P58">
        <v>1.4820077230311319</v>
      </c>
      <c r="Q58">
        <v>4474.5356731156453</v>
      </c>
      <c r="R58">
        <v>1.5057071723037061</v>
      </c>
      <c r="S58">
        <v>10343.6098565474</v>
      </c>
      <c r="T58">
        <v>1.5380734444765729</v>
      </c>
      <c r="U58">
        <v>19232.250818793331</v>
      </c>
      <c r="V58">
        <v>1.583028217989078</v>
      </c>
      <c r="W58">
        <v>32089.767865789319</v>
      </c>
      <c r="Y58">
        <v>1.4658774887877959</v>
      </c>
      <c r="Z58">
        <v>1108.9520374032929</v>
      </c>
      <c r="AA58">
        <v>1.483510375974439</v>
      </c>
      <c r="AB58">
        <v>4467.7956339134771</v>
      </c>
      <c r="AC58">
        <v>1.5043703009596761</v>
      </c>
      <c r="AD58">
        <v>10338.066865824119</v>
      </c>
      <c r="AE58">
        <v>1.534665685086732</v>
      </c>
      <c r="AF58">
        <v>19229.518728972489</v>
      </c>
      <c r="AG58">
        <v>1.5810131855381</v>
      </c>
      <c r="AH58">
        <v>32060.366999812381</v>
      </c>
    </row>
    <row r="59" spans="1:34" x14ac:dyDescent="0.5">
      <c r="A59" s="1">
        <v>27.5</v>
      </c>
      <c r="B59" s="1">
        <v>18.5</v>
      </c>
      <c r="C59" s="1">
        <v>4</v>
      </c>
      <c r="E59" s="9">
        <f t="shared" si="1"/>
        <v>55.000000000000007</v>
      </c>
      <c r="F59" s="9">
        <f t="shared" si="2"/>
        <v>37</v>
      </c>
      <c r="G59" s="9">
        <f t="shared" si="3"/>
        <v>8</v>
      </c>
      <c r="H59">
        <f t="shared" si="4"/>
        <v>100</v>
      </c>
      <c r="N59">
        <v>1.3496074023736859</v>
      </c>
      <c r="O59">
        <v>1073.7649841138159</v>
      </c>
      <c r="P59">
        <v>1.3739452780934229</v>
      </c>
      <c r="Q59">
        <v>4327.5468595980374</v>
      </c>
      <c r="R59">
        <v>1.4041048151545259</v>
      </c>
      <c r="S59">
        <v>9972.8774215413541</v>
      </c>
      <c r="T59">
        <v>1.438275837651654</v>
      </c>
      <c r="U59">
        <v>18547.359354731769</v>
      </c>
      <c r="V59">
        <v>1.48982633171141</v>
      </c>
      <c r="W59">
        <v>30968.366583544019</v>
      </c>
      <c r="Y59">
        <v>1.3597508187510079</v>
      </c>
      <c r="Z59">
        <v>1069.843148920412</v>
      </c>
      <c r="AA59">
        <v>1.3798545067531101</v>
      </c>
      <c r="AB59">
        <v>4305.1603193388664</v>
      </c>
      <c r="AC59">
        <v>1.4013826903551361</v>
      </c>
      <c r="AD59">
        <v>9963.8782190625534</v>
      </c>
      <c r="AE59">
        <v>1.4348036288397059</v>
      </c>
      <c r="AF59">
        <v>18546.71017190372</v>
      </c>
      <c r="AG59">
        <v>1.4865422383137279</v>
      </c>
      <c r="AH59">
        <v>30947.805624508928</v>
      </c>
    </row>
    <row r="60" spans="1:34" x14ac:dyDescent="0.5">
      <c r="A60" s="1">
        <v>28.5</v>
      </c>
      <c r="B60" s="1">
        <v>16.5</v>
      </c>
      <c r="C60" s="1">
        <v>5</v>
      </c>
      <c r="E60" s="9">
        <f t="shared" si="1"/>
        <v>56.999999999999993</v>
      </c>
      <c r="F60" s="9">
        <f t="shared" si="2"/>
        <v>33</v>
      </c>
      <c r="G60" s="9">
        <f t="shared" si="3"/>
        <v>10</v>
      </c>
      <c r="H60">
        <f t="shared" si="4"/>
        <v>100</v>
      </c>
      <c r="N60">
        <v>1.360609450932315</v>
      </c>
      <c r="O60">
        <v>1073.778087527669</v>
      </c>
      <c r="P60">
        <v>1.387331964596392</v>
      </c>
      <c r="Q60">
        <v>4312.9161543613709</v>
      </c>
      <c r="R60">
        <v>1.411315680496078</v>
      </c>
      <c r="S60">
        <v>9974.9499130746317</v>
      </c>
      <c r="T60">
        <v>1.444449577836596</v>
      </c>
      <c r="U60">
        <v>18556.420766760992</v>
      </c>
      <c r="V60">
        <v>1.493077917523419</v>
      </c>
      <c r="W60">
        <v>30993.842454486861</v>
      </c>
      <c r="Y60">
        <v>1.3634536373545081</v>
      </c>
      <c r="Z60">
        <v>1072.5865944237701</v>
      </c>
      <c r="AA60">
        <v>1.386595795304018</v>
      </c>
      <c r="AB60">
        <v>4311.5428811546226</v>
      </c>
      <c r="AC60">
        <v>1.4082953894205299</v>
      </c>
      <c r="AD60">
        <v>9974.9329714446158</v>
      </c>
      <c r="AE60">
        <v>1.4411351643617429</v>
      </c>
      <c r="AF60">
        <v>18548.472231197818</v>
      </c>
      <c r="AG60">
        <v>1.4903417493846109</v>
      </c>
      <c r="AH60">
        <v>30995.958434999538</v>
      </c>
    </row>
    <row r="61" spans="1:34" x14ac:dyDescent="0.5">
      <c r="A61" s="1">
        <v>29</v>
      </c>
      <c r="B61" s="1">
        <v>14.5</v>
      </c>
      <c r="C61" s="1">
        <v>6.5</v>
      </c>
      <c r="E61" s="9">
        <f t="shared" si="1"/>
        <v>57.999999999999993</v>
      </c>
      <c r="F61" s="9">
        <f t="shared" si="2"/>
        <v>28.999999999999996</v>
      </c>
      <c r="G61" s="9">
        <f t="shared" si="3"/>
        <v>13</v>
      </c>
      <c r="H61">
        <f t="shared" si="4"/>
        <v>99.999999999999986</v>
      </c>
      <c r="N61">
        <v>1.3614802483143511</v>
      </c>
      <c r="O61">
        <v>1087.4871096389161</v>
      </c>
      <c r="P61">
        <v>1.4032129451144</v>
      </c>
      <c r="Q61">
        <v>4334.5516764172971</v>
      </c>
      <c r="R61">
        <v>1.423241495325235</v>
      </c>
      <c r="S61">
        <v>10031.804435238961</v>
      </c>
      <c r="T61">
        <v>1.4563232712036149</v>
      </c>
      <c r="U61">
        <v>18667.131726737109</v>
      </c>
      <c r="V61">
        <v>1.5061698579937739</v>
      </c>
      <c r="W61">
        <v>31147.79204770827</v>
      </c>
      <c r="Y61">
        <v>1.3697339905191941</v>
      </c>
      <c r="Z61">
        <v>1086.468263351692</v>
      </c>
      <c r="AA61">
        <v>1.401054063926545</v>
      </c>
      <c r="AB61">
        <v>4337.6348445932936</v>
      </c>
      <c r="AC61">
        <v>1.4221626457044081</v>
      </c>
      <c r="AD61">
        <v>10024.88832230166</v>
      </c>
      <c r="AE61">
        <v>1.453842993354955</v>
      </c>
      <c r="AF61">
        <v>18657.19386944838</v>
      </c>
      <c r="AG61">
        <v>1.5041470483136361</v>
      </c>
      <c r="AH61">
        <v>31131.329553926309</v>
      </c>
    </row>
    <row r="62" spans="1:34" x14ac:dyDescent="0.5">
      <c r="A62" s="1">
        <v>30</v>
      </c>
      <c r="B62" s="1">
        <v>12.5</v>
      </c>
      <c r="C62" s="1">
        <v>7.5</v>
      </c>
      <c r="E62" s="9">
        <f t="shared" si="1"/>
        <v>60</v>
      </c>
      <c r="F62" s="9">
        <f t="shared" si="2"/>
        <v>25</v>
      </c>
      <c r="G62" s="9">
        <f t="shared" si="3"/>
        <v>15</v>
      </c>
      <c r="H62">
        <f t="shared" si="4"/>
        <v>100</v>
      </c>
      <c r="N62">
        <v>1.389081975301343</v>
      </c>
      <c r="O62">
        <v>1076.4167472655899</v>
      </c>
      <c r="P62">
        <v>1.4112183832188869</v>
      </c>
      <c r="Q62">
        <v>4336.8695926606833</v>
      </c>
      <c r="R62">
        <v>1.429725162270151</v>
      </c>
      <c r="S62">
        <v>10046.40009701376</v>
      </c>
      <c r="T62">
        <v>1.462525261953814</v>
      </c>
      <c r="U62">
        <v>18686.351369773562</v>
      </c>
      <c r="V62">
        <v>1.511396775494239</v>
      </c>
      <c r="W62">
        <v>31171.470216325761</v>
      </c>
      <c r="Y62">
        <v>1.369475725239689</v>
      </c>
      <c r="Z62">
        <v>1083.692849204009</v>
      </c>
      <c r="AA62">
        <v>1.409307459374969</v>
      </c>
      <c r="AB62">
        <v>4333.7853235829843</v>
      </c>
      <c r="AC62">
        <v>1.427821257546098</v>
      </c>
      <c r="AD62">
        <v>10044.707140990649</v>
      </c>
      <c r="AE62">
        <v>1.4600425064929701</v>
      </c>
      <c r="AF62">
        <v>18676.28663112293</v>
      </c>
      <c r="AG62">
        <v>1.508786910800453</v>
      </c>
      <c r="AH62">
        <v>31144.017345823318</v>
      </c>
    </row>
    <row r="63" spans="1:34" x14ac:dyDescent="0.5">
      <c r="A63" s="1">
        <v>31</v>
      </c>
      <c r="B63" s="1">
        <v>10</v>
      </c>
      <c r="C63" s="1">
        <v>9</v>
      </c>
      <c r="E63" s="9">
        <f t="shared" si="1"/>
        <v>62</v>
      </c>
      <c r="F63" s="9">
        <f t="shared" si="2"/>
        <v>20</v>
      </c>
      <c r="G63" s="9">
        <f t="shared" si="3"/>
        <v>18</v>
      </c>
      <c r="H63">
        <f t="shared" si="4"/>
        <v>100</v>
      </c>
      <c r="N63">
        <v>1.4109887725489501</v>
      </c>
      <c r="O63">
        <v>1077.605531734813</v>
      </c>
      <c r="P63">
        <v>1.417189434941031</v>
      </c>
      <c r="Q63">
        <v>4365.3234899358886</v>
      </c>
      <c r="R63">
        <v>1.438440487032228</v>
      </c>
      <c r="S63">
        <v>10085.24521818064</v>
      </c>
      <c r="T63">
        <v>1.4735387837649929</v>
      </c>
      <c r="U63">
        <v>18726.10838617212</v>
      </c>
      <c r="V63">
        <v>1.521214235998718</v>
      </c>
      <c r="W63">
        <v>31249.393286770151</v>
      </c>
      <c r="Y63">
        <v>1.397024893713007</v>
      </c>
      <c r="Z63">
        <v>1084.128047630963</v>
      </c>
      <c r="AA63">
        <v>1.416606523937038</v>
      </c>
      <c r="AB63">
        <v>4363.7475436013856</v>
      </c>
      <c r="AC63">
        <v>1.439170585971091</v>
      </c>
      <c r="AD63">
        <v>10066.13892437001</v>
      </c>
      <c r="AE63">
        <v>1.4705790251026081</v>
      </c>
      <c r="AF63">
        <v>18726.07866051979</v>
      </c>
      <c r="AG63">
        <v>1.5187320097783481</v>
      </c>
      <c r="AH63">
        <v>31235.004004291612</v>
      </c>
    </row>
    <row r="64" spans="1:34" x14ac:dyDescent="0.5">
      <c r="A64" s="1">
        <v>32</v>
      </c>
      <c r="B64" s="1">
        <v>8</v>
      </c>
      <c r="C64" s="1">
        <v>10</v>
      </c>
      <c r="E64" s="9">
        <f t="shared" si="1"/>
        <v>64</v>
      </c>
      <c r="F64" s="9">
        <f t="shared" si="2"/>
        <v>16</v>
      </c>
      <c r="G64" s="9">
        <f t="shared" si="3"/>
        <v>20</v>
      </c>
      <c r="H64">
        <f t="shared" si="4"/>
        <v>100</v>
      </c>
      <c r="N64">
        <v>1.403378804316685</v>
      </c>
      <c r="O64">
        <v>1082.7668635969089</v>
      </c>
      <c r="P64">
        <v>1.4251227827758199</v>
      </c>
      <c r="Q64">
        <v>4365.7627183002523</v>
      </c>
      <c r="R64">
        <v>1.447205235675822</v>
      </c>
      <c r="S64">
        <v>10072.518266302901</v>
      </c>
      <c r="T64">
        <v>1.4780075343382619</v>
      </c>
      <c r="U64">
        <v>18743.69128838801</v>
      </c>
      <c r="V64">
        <v>1.524684351300835</v>
      </c>
      <c r="W64">
        <v>31251.07195672148</v>
      </c>
      <c r="Y64">
        <v>1.406719358166866</v>
      </c>
      <c r="Z64">
        <v>1080.415334598599</v>
      </c>
      <c r="AA64">
        <v>1.425155256935166</v>
      </c>
      <c r="AB64">
        <v>4353.5626906960297</v>
      </c>
      <c r="AC64">
        <v>1.445480263921697</v>
      </c>
      <c r="AD64">
        <v>10076.75093254133</v>
      </c>
      <c r="AE64">
        <v>1.4756724075916841</v>
      </c>
      <c r="AF64">
        <v>18740.28176127587</v>
      </c>
      <c r="AG64">
        <v>1.521987923410361</v>
      </c>
      <c r="AH64">
        <v>31242.292519818249</v>
      </c>
    </row>
    <row r="65" spans="1:34" x14ac:dyDescent="0.5">
      <c r="A65" s="1">
        <v>32.5</v>
      </c>
      <c r="B65" s="1">
        <v>6</v>
      </c>
      <c r="C65" s="1">
        <v>11.5</v>
      </c>
      <c r="E65" s="9">
        <f t="shared" si="1"/>
        <v>65</v>
      </c>
      <c r="F65" s="9">
        <f t="shared" si="2"/>
        <v>12</v>
      </c>
      <c r="G65" s="9">
        <f t="shared" si="3"/>
        <v>23</v>
      </c>
      <c r="H65">
        <f t="shared" si="4"/>
        <v>100</v>
      </c>
      <c r="N65">
        <v>1.4302628859316029</v>
      </c>
      <c r="O65">
        <v>1086.0379013128579</v>
      </c>
      <c r="P65">
        <v>1.439667886643186</v>
      </c>
      <c r="Q65">
        <v>4376.1570029690411</v>
      </c>
      <c r="R65">
        <v>1.4593000315786171</v>
      </c>
      <c r="S65">
        <v>10129.786796307661</v>
      </c>
      <c r="T65">
        <v>1.4910532591071219</v>
      </c>
      <c r="U65">
        <v>18823.151157220618</v>
      </c>
      <c r="V65">
        <v>1.5359178974666621</v>
      </c>
      <c r="W65">
        <v>31392.981756587269</v>
      </c>
      <c r="Y65">
        <v>1.4131479697982099</v>
      </c>
      <c r="Z65">
        <v>1088.4740119349369</v>
      </c>
      <c r="AA65">
        <v>1.436915928618774</v>
      </c>
      <c r="AB65">
        <v>4383.4361961075792</v>
      </c>
      <c r="AC65">
        <v>1.456039946273767</v>
      </c>
      <c r="AD65">
        <v>10125.04167848939</v>
      </c>
      <c r="AE65">
        <v>1.4883626387037281</v>
      </c>
      <c r="AF65">
        <v>18824.83759691333</v>
      </c>
      <c r="AG65">
        <v>1.5345433572459251</v>
      </c>
      <c r="AH65">
        <v>31378.234037651619</v>
      </c>
    </row>
    <row r="66" spans="1:34" x14ac:dyDescent="0.5">
      <c r="A66" s="1">
        <v>33.5</v>
      </c>
      <c r="B66" s="1">
        <v>4</v>
      </c>
      <c r="C66" s="1">
        <v>12.5</v>
      </c>
      <c r="E66" s="9">
        <f t="shared" si="1"/>
        <v>67</v>
      </c>
      <c r="F66" s="9">
        <f t="shared" si="2"/>
        <v>8</v>
      </c>
      <c r="G66" s="9">
        <f t="shared" si="3"/>
        <v>25</v>
      </c>
      <c r="H66">
        <f t="shared" si="4"/>
        <v>100</v>
      </c>
      <c r="N66">
        <v>1.4251684598556591</v>
      </c>
      <c r="O66">
        <v>1085.4256833996451</v>
      </c>
      <c r="P66">
        <v>1.444360754902541</v>
      </c>
      <c r="Q66">
        <v>4384.2934514427534</v>
      </c>
      <c r="R66">
        <v>1.4625083773872609</v>
      </c>
      <c r="S66">
        <v>10142.9472310651</v>
      </c>
      <c r="T66">
        <v>1.4949770845155499</v>
      </c>
      <c r="U66">
        <v>18839.501412580779</v>
      </c>
      <c r="V66">
        <v>1.539504707731189</v>
      </c>
      <c r="W66">
        <v>31400.656309686528</v>
      </c>
      <c r="Y66">
        <v>1.432349872104264</v>
      </c>
      <c r="Z66">
        <v>1084.324896967265</v>
      </c>
      <c r="AA66">
        <v>1.443368098727642</v>
      </c>
      <c r="AB66">
        <v>4384.373174643506</v>
      </c>
      <c r="AC66">
        <v>1.4639881838471831</v>
      </c>
      <c r="AD66">
        <v>10129.67494822066</v>
      </c>
      <c r="AE66">
        <v>1.4930061301047799</v>
      </c>
      <c r="AF66">
        <v>18836.070611056439</v>
      </c>
      <c r="AG66">
        <v>1.53782809945892</v>
      </c>
      <c r="AH66">
        <v>31382.745293897049</v>
      </c>
    </row>
    <row r="67" spans="1:34" x14ac:dyDescent="0.5">
      <c r="A67" s="1">
        <v>34</v>
      </c>
      <c r="B67" s="1">
        <v>2</v>
      </c>
      <c r="C67" s="1">
        <v>14</v>
      </c>
      <c r="E67" s="9">
        <f t="shared" si="1"/>
        <v>68</v>
      </c>
      <c r="F67" s="9">
        <f t="shared" si="2"/>
        <v>4</v>
      </c>
      <c r="G67" s="9">
        <f t="shared" si="3"/>
        <v>28.000000000000004</v>
      </c>
      <c r="H67">
        <f t="shared" si="4"/>
        <v>100</v>
      </c>
      <c r="N67">
        <v>1.431790029352737</v>
      </c>
      <c r="O67">
        <v>1091.6351683577341</v>
      </c>
      <c r="P67">
        <v>1.456839517776805</v>
      </c>
      <c r="Q67">
        <v>4404.3297017823161</v>
      </c>
      <c r="R67">
        <v>1.476173071023432</v>
      </c>
      <c r="S67">
        <v>10182.40340444627</v>
      </c>
      <c r="T67">
        <v>1.506937685547233</v>
      </c>
      <c r="U67">
        <v>18920.373804904932</v>
      </c>
      <c r="V67">
        <v>1.5524097198491169</v>
      </c>
      <c r="W67">
        <v>31521.056608161409</v>
      </c>
      <c r="Y67">
        <v>1.4240148627339919</v>
      </c>
      <c r="Z67">
        <v>1094.6379887167029</v>
      </c>
      <c r="AA67">
        <v>1.4547894252805049</v>
      </c>
      <c r="AB67">
        <v>4396.2257349573902</v>
      </c>
      <c r="AC67">
        <v>1.4728521398875549</v>
      </c>
      <c r="AD67">
        <v>10182.37498150449</v>
      </c>
      <c r="AE67">
        <v>1.503439678799557</v>
      </c>
      <c r="AF67">
        <v>18923.751459344341</v>
      </c>
      <c r="AG67">
        <v>1.5491169228671819</v>
      </c>
      <c r="AH67">
        <v>31516.155062974489</v>
      </c>
    </row>
    <row r="68" spans="1:34" x14ac:dyDescent="0.5">
      <c r="A68" s="1">
        <v>30</v>
      </c>
      <c r="B68" s="1">
        <v>19</v>
      </c>
      <c r="C68" s="1">
        <v>1</v>
      </c>
      <c r="E68" s="9">
        <f t="shared" si="1"/>
        <v>60</v>
      </c>
      <c r="F68" s="9">
        <f t="shared" si="2"/>
        <v>38</v>
      </c>
      <c r="G68" s="9">
        <f t="shared" si="3"/>
        <v>2</v>
      </c>
      <c r="H68">
        <f t="shared" si="4"/>
        <v>100</v>
      </c>
      <c r="N68">
        <v>1.3164424926090501</v>
      </c>
      <c r="O68">
        <v>1041.624181131468</v>
      </c>
      <c r="P68">
        <v>1.3352146624039209</v>
      </c>
      <c r="Q68">
        <v>4197.3614766157107</v>
      </c>
      <c r="R68">
        <v>1.3545681652452151</v>
      </c>
      <c r="S68">
        <v>9698.2118943954611</v>
      </c>
      <c r="T68">
        <v>1.388099410156606</v>
      </c>
      <c r="U68">
        <v>18027.84415810815</v>
      </c>
      <c r="V68">
        <v>1.4386861223932039</v>
      </c>
      <c r="W68">
        <v>30086.41207840214</v>
      </c>
      <c r="Y68">
        <v>1.311886261058725</v>
      </c>
      <c r="Z68">
        <v>1044.654731889955</v>
      </c>
      <c r="AA68">
        <v>1.3317499214268529</v>
      </c>
      <c r="AB68">
        <v>4200.0890434683224</v>
      </c>
      <c r="AC68">
        <v>1.3541816286935431</v>
      </c>
      <c r="AD68">
        <v>9698.7086994606216</v>
      </c>
      <c r="AE68">
        <v>1.384714364051256</v>
      </c>
      <c r="AF68">
        <v>18035.29981112144</v>
      </c>
      <c r="AG68">
        <v>1.436218116072651</v>
      </c>
      <c r="AH68">
        <v>30086.377812357659</v>
      </c>
    </row>
    <row r="69" spans="1:34" x14ac:dyDescent="0.5">
      <c r="A69" s="1">
        <v>30.5</v>
      </c>
      <c r="B69" s="1">
        <v>17</v>
      </c>
      <c r="C69" s="1">
        <v>2.5</v>
      </c>
      <c r="E69" s="9">
        <f t="shared" si="1"/>
        <v>61</v>
      </c>
      <c r="F69" s="9">
        <f t="shared" si="2"/>
        <v>34</v>
      </c>
      <c r="G69" s="9">
        <f t="shared" si="3"/>
        <v>5</v>
      </c>
      <c r="H69">
        <f t="shared" si="4"/>
        <v>100</v>
      </c>
      <c r="N69">
        <v>1.3145876593151911</v>
      </c>
      <c r="O69">
        <v>1057.379229040708</v>
      </c>
      <c r="P69">
        <v>1.3532838937109659</v>
      </c>
      <c r="Q69">
        <v>4215.4621393855869</v>
      </c>
      <c r="R69">
        <v>1.3703770629881691</v>
      </c>
      <c r="S69">
        <v>9779.6960622927509</v>
      </c>
      <c r="T69">
        <v>1.4032492862000601</v>
      </c>
      <c r="U69">
        <v>18156.19330869734</v>
      </c>
      <c r="V69">
        <v>1.452919217274834</v>
      </c>
      <c r="W69">
        <v>30277.828273574651</v>
      </c>
      <c r="Y69">
        <v>1.3311557552011091</v>
      </c>
      <c r="Z69">
        <v>1048.252801287706</v>
      </c>
      <c r="AA69">
        <v>1.348946544907041</v>
      </c>
      <c r="AB69">
        <v>4220.5488358152415</v>
      </c>
      <c r="AC69">
        <v>1.368933820063263</v>
      </c>
      <c r="AD69">
        <v>9770.3013611157949</v>
      </c>
      <c r="AE69">
        <v>1.401231796631403</v>
      </c>
      <c r="AF69">
        <v>18139.663038780931</v>
      </c>
      <c r="AG69">
        <v>1.450421950617258</v>
      </c>
      <c r="AH69">
        <v>30276.621196429049</v>
      </c>
    </row>
    <row r="70" spans="1:34" x14ac:dyDescent="0.5">
      <c r="A70" s="1">
        <v>31.5</v>
      </c>
      <c r="B70" s="1">
        <v>14.5</v>
      </c>
      <c r="C70" s="1">
        <v>4</v>
      </c>
      <c r="E70" s="9">
        <f t="shared" si="1"/>
        <v>63</v>
      </c>
      <c r="F70" s="9">
        <f t="shared" si="2"/>
        <v>28.999999999999996</v>
      </c>
      <c r="G70" s="9">
        <f t="shared" si="3"/>
        <v>8</v>
      </c>
      <c r="H70">
        <f t="shared" si="4"/>
        <v>100</v>
      </c>
      <c r="N70">
        <v>1.3329100860859979</v>
      </c>
      <c r="O70">
        <v>1060.614272392447</v>
      </c>
      <c r="P70">
        <v>1.360022187596263</v>
      </c>
      <c r="Q70">
        <v>4253.9510310046626</v>
      </c>
      <c r="R70">
        <v>1.385042453651121</v>
      </c>
      <c r="S70">
        <v>9801.9163775880479</v>
      </c>
      <c r="T70">
        <v>1.415867744256855</v>
      </c>
      <c r="U70">
        <v>18226.564331824571</v>
      </c>
      <c r="V70">
        <v>1.4632282469543181</v>
      </c>
      <c r="W70">
        <v>30380.123199139962</v>
      </c>
      <c r="Y70">
        <v>1.338627952737659</v>
      </c>
      <c r="Z70">
        <v>1062.7631045808041</v>
      </c>
      <c r="AA70">
        <v>1.3613157761503341</v>
      </c>
      <c r="AB70">
        <v>4247.2355191534998</v>
      </c>
      <c r="AC70">
        <v>1.382191035436648</v>
      </c>
      <c r="AD70">
        <v>9802.8256182166151</v>
      </c>
      <c r="AE70">
        <v>1.413848218447143</v>
      </c>
      <c r="AF70">
        <v>18238.995684969588</v>
      </c>
      <c r="AG70">
        <v>1.4618928362186669</v>
      </c>
      <c r="AH70">
        <v>30396.709966069011</v>
      </c>
    </row>
    <row r="71" spans="1:34" x14ac:dyDescent="0.5">
      <c r="A71" s="1">
        <v>32.5</v>
      </c>
      <c r="B71" s="1">
        <v>12.5</v>
      </c>
      <c r="C71" s="1">
        <v>5</v>
      </c>
      <c r="E71" s="9">
        <f t="shared" si="1"/>
        <v>65</v>
      </c>
      <c r="F71" s="9">
        <f t="shared" si="2"/>
        <v>25</v>
      </c>
      <c r="G71" s="9">
        <f t="shared" si="3"/>
        <v>10</v>
      </c>
      <c r="H71">
        <f t="shared" si="4"/>
        <v>100</v>
      </c>
      <c r="N71">
        <v>1.3439184338415879</v>
      </c>
      <c r="O71">
        <v>1059.380317419178</v>
      </c>
      <c r="P71">
        <v>1.3707116554126819</v>
      </c>
      <c r="Q71">
        <v>4250.1900597411977</v>
      </c>
      <c r="R71">
        <v>1.389537381109279</v>
      </c>
      <c r="S71">
        <v>9828.422249509942</v>
      </c>
      <c r="T71">
        <v>1.421226581371601</v>
      </c>
      <c r="U71">
        <v>18259.983450970711</v>
      </c>
      <c r="V71">
        <v>1.4699674800604401</v>
      </c>
      <c r="W71">
        <v>30414.33914389673</v>
      </c>
      <c r="Y71">
        <v>1.3478010581231581</v>
      </c>
      <c r="Z71">
        <v>1056.045808151046</v>
      </c>
      <c r="AA71">
        <v>1.3667530765006211</v>
      </c>
      <c r="AB71">
        <v>4256.0862496858044</v>
      </c>
      <c r="AC71">
        <v>1.3898165293057021</v>
      </c>
      <c r="AD71">
        <v>9826.8650838715639</v>
      </c>
      <c r="AE71">
        <v>1.419842121892628</v>
      </c>
      <c r="AF71">
        <v>18247.201945491928</v>
      </c>
      <c r="AG71">
        <v>1.4672764084897121</v>
      </c>
      <c r="AH71">
        <v>30424.078863812421</v>
      </c>
    </row>
    <row r="72" spans="1:34" x14ac:dyDescent="0.5">
      <c r="A72" s="1">
        <v>33</v>
      </c>
      <c r="B72" s="1">
        <v>10.5</v>
      </c>
      <c r="C72" s="1">
        <v>6.5</v>
      </c>
      <c r="E72" s="9">
        <f t="shared" si="1"/>
        <v>66</v>
      </c>
      <c r="F72" s="9">
        <f t="shared" si="2"/>
        <v>21</v>
      </c>
      <c r="G72" s="9">
        <f t="shared" si="3"/>
        <v>13</v>
      </c>
      <c r="H72">
        <f t="shared" si="4"/>
        <v>100</v>
      </c>
      <c r="N72">
        <v>1.3601891243335309</v>
      </c>
      <c r="O72">
        <v>1064.7429979909771</v>
      </c>
      <c r="P72">
        <v>1.388792379874507</v>
      </c>
      <c r="Q72">
        <v>4269.5855621424862</v>
      </c>
      <c r="R72">
        <v>1.405659689550752</v>
      </c>
      <c r="S72">
        <v>9878.8015486937547</v>
      </c>
      <c r="T72">
        <v>1.4364626650386521</v>
      </c>
      <c r="U72">
        <v>18351.91285940821</v>
      </c>
      <c r="V72">
        <v>1.4838413972204261</v>
      </c>
      <c r="W72">
        <v>30602.673370435859</v>
      </c>
      <c r="Y72">
        <v>1.3669551292224691</v>
      </c>
      <c r="Z72">
        <v>1061.4972802581231</v>
      </c>
      <c r="AA72">
        <v>1.380880616714957</v>
      </c>
      <c r="AB72">
        <v>4276.4228963636742</v>
      </c>
      <c r="AC72">
        <v>1.40242703782789</v>
      </c>
      <c r="AD72">
        <v>9889.9434819026683</v>
      </c>
      <c r="AE72">
        <v>1.433826479975729</v>
      </c>
      <c r="AF72">
        <v>18365.968406974651</v>
      </c>
      <c r="AG72">
        <v>1.4800202379749889</v>
      </c>
      <c r="AH72">
        <v>30600.917786060149</v>
      </c>
    </row>
    <row r="73" spans="1:34" x14ac:dyDescent="0.5">
      <c r="A73" s="1">
        <v>34</v>
      </c>
      <c r="B73" s="1">
        <v>8.5</v>
      </c>
      <c r="C73" s="1">
        <v>7.5</v>
      </c>
      <c r="E73" s="9">
        <f t="shared" si="1"/>
        <v>68</v>
      </c>
      <c r="F73" s="9">
        <f t="shared" si="2"/>
        <v>17</v>
      </c>
      <c r="G73" s="9">
        <f t="shared" si="3"/>
        <v>15</v>
      </c>
      <c r="H73">
        <f t="shared" si="4"/>
        <v>100</v>
      </c>
      <c r="N73">
        <v>1.3686694538578821</v>
      </c>
      <c r="O73">
        <v>1064.01178857693</v>
      </c>
      <c r="P73">
        <v>1.3878841646301301</v>
      </c>
      <c r="Q73">
        <v>4289.8469464679301</v>
      </c>
      <c r="R73">
        <v>1.410991210644408</v>
      </c>
      <c r="S73">
        <v>9898.7687859753496</v>
      </c>
      <c r="T73">
        <v>1.441902573014914</v>
      </c>
      <c r="U73">
        <v>18392.09118940762</v>
      </c>
      <c r="V73">
        <v>1.487959896139833</v>
      </c>
      <c r="W73">
        <v>30625.893460796829</v>
      </c>
      <c r="Y73">
        <v>1.369670760121674</v>
      </c>
      <c r="Z73">
        <v>1063.197273980453</v>
      </c>
      <c r="AA73">
        <v>1.386793313700013</v>
      </c>
      <c r="AB73">
        <v>4291.0062996710803</v>
      </c>
      <c r="AC73">
        <v>1.4085416332555409</v>
      </c>
      <c r="AD73">
        <v>9899.7427373609844</v>
      </c>
      <c r="AE73">
        <v>1.439154746268245</v>
      </c>
      <c r="AF73">
        <v>18393.9140474173</v>
      </c>
      <c r="AG73">
        <v>1.48449289373934</v>
      </c>
      <c r="AH73">
        <v>30644.81300480726</v>
      </c>
    </row>
    <row r="74" spans="1:34" x14ac:dyDescent="0.5">
      <c r="A74" s="1">
        <v>35</v>
      </c>
      <c r="B74" s="1">
        <v>6</v>
      </c>
      <c r="C74" s="1">
        <v>9</v>
      </c>
      <c r="E74" s="9">
        <f t="shared" si="1"/>
        <v>70</v>
      </c>
      <c r="F74" s="9">
        <f t="shared" si="2"/>
        <v>12</v>
      </c>
      <c r="G74" s="9">
        <f t="shared" si="3"/>
        <v>18</v>
      </c>
      <c r="H74">
        <f t="shared" si="4"/>
        <v>100</v>
      </c>
      <c r="N74">
        <v>1.3800748806881911</v>
      </c>
      <c r="O74">
        <v>1067.3187225212359</v>
      </c>
      <c r="P74">
        <v>1.4010676209987629</v>
      </c>
      <c r="Q74">
        <v>4300.9811984523267</v>
      </c>
      <c r="R74">
        <v>1.422070435773799</v>
      </c>
      <c r="S74">
        <v>9944.3871572859898</v>
      </c>
      <c r="T74">
        <v>1.4541379864339701</v>
      </c>
      <c r="U74">
        <v>18456.37989511259</v>
      </c>
      <c r="V74">
        <v>1.4988773511794691</v>
      </c>
      <c r="W74">
        <v>30734.00718309775</v>
      </c>
      <c r="Y74">
        <v>1.3791439046825551</v>
      </c>
      <c r="Z74">
        <v>1069.912709945914</v>
      </c>
      <c r="AA74">
        <v>1.401777479054688</v>
      </c>
      <c r="AB74">
        <v>4296.357431981558</v>
      </c>
      <c r="AC74">
        <v>1.420020604613111</v>
      </c>
      <c r="AD74">
        <v>9941.0380715728497</v>
      </c>
      <c r="AE74">
        <v>1.4525140645261749</v>
      </c>
      <c r="AF74">
        <v>18439.159060693681</v>
      </c>
      <c r="AG74">
        <v>1.49614439094143</v>
      </c>
      <c r="AH74">
        <v>30720.71883945966</v>
      </c>
    </row>
    <row r="75" spans="1:34" x14ac:dyDescent="0.5">
      <c r="A75" s="1">
        <v>36</v>
      </c>
      <c r="B75" s="1">
        <v>4</v>
      </c>
      <c r="C75" s="1">
        <v>10</v>
      </c>
      <c r="E75" s="9">
        <f t="shared" si="1"/>
        <v>72</v>
      </c>
      <c r="F75" s="9">
        <f t="shared" si="2"/>
        <v>8</v>
      </c>
      <c r="G75" s="9">
        <f t="shared" si="3"/>
        <v>20</v>
      </c>
      <c r="H75">
        <f t="shared" si="4"/>
        <v>100</v>
      </c>
      <c r="N75">
        <v>1.4031479950354471</v>
      </c>
      <c r="O75">
        <v>1062.9940824279361</v>
      </c>
      <c r="P75">
        <v>1.4092513451985309</v>
      </c>
      <c r="Q75">
        <v>4308.0399460231974</v>
      </c>
      <c r="R75">
        <v>1.428185652689949</v>
      </c>
      <c r="S75">
        <v>9952.0753706243067</v>
      </c>
      <c r="T75">
        <v>1.45816599563803</v>
      </c>
      <c r="U75">
        <v>18477.079514533321</v>
      </c>
      <c r="V75">
        <v>1.504060347035058</v>
      </c>
      <c r="W75">
        <v>30752.53625953865</v>
      </c>
      <c r="Y75">
        <v>1.381047536229868</v>
      </c>
      <c r="Z75">
        <v>1073.423642782047</v>
      </c>
      <c r="AA75">
        <v>1.4073984777755311</v>
      </c>
      <c r="AB75">
        <v>4305.6773834635906</v>
      </c>
      <c r="AC75">
        <v>1.425736702058189</v>
      </c>
      <c r="AD75">
        <v>9947.5206247048991</v>
      </c>
      <c r="AE75">
        <v>1.4556815588964309</v>
      </c>
      <c r="AF75">
        <v>18469.386952935609</v>
      </c>
      <c r="AG75">
        <v>1.500748500901852</v>
      </c>
      <c r="AH75">
        <v>30748.101511111989</v>
      </c>
    </row>
    <row r="76" spans="1:34" x14ac:dyDescent="0.5">
      <c r="A76" s="1">
        <v>36.5</v>
      </c>
      <c r="B76" s="1">
        <v>2</v>
      </c>
      <c r="C76" s="1">
        <v>11.5</v>
      </c>
      <c r="E76" s="9">
        <f t="shared" si="1"/>
        <v>73</v>
      </c>
      <c r="F76" s="9">
        <f t="shared" si="2"/>
        <v>4</v>
      </c>
      <c r="G76" s="9">
        <f t="shared" si="3"/>
        <v>23</v>
      </c>
      <c r="H76">
        <f t="shared" si="4"/>
        <v>100</v>
      </c>
      <c r="N76">
        <v>1.3955766034861941</v>
      </c>
      <c r="O76">
        <v>1076.8023875327419</v>
      </c>
      <c r="P76">
        <v>1.4226297851113101</v>
      </c>
      <c r="Q76">
        <v>4323.5344701855911</v>
      </c>
      <c r="R76">
        <v>1.4408885859035721</v>
      </c>
      <c r="S76">
        <v>10000.1343318812</v>
      </c>
      <c r="T76">
        <v>1.470131357204336</v>
      </c>
      <c r="U76">
        <v>18561.549929563909</v>
      </c>
      <c r="V76">
        <v>1.5147402442581279</v>
      </c>
      <c r="W76">
        <v>30915.490222167311</v>
      </c>
      <c r="Y76">
        <v>1.403157180424023</v>
      </c>
      <c r="Z76">
        <v>1070.2465939033029</v>
      </c>
      <c r="AA76">
        <v>1.418131097707453</v>
      </c>
      <c r="AB76">
        <v>4329.1987993481453</v>
      </c>
      <c r="AC76">
        <v>1.438071180443971</v>
      </c>
      <c r="AD76">
        <v>10003.357852945181</v>
      </c>
      <c r="AE76">
        <v>1.4687322298074379</v>
      </c>
      <c r="AF76">
        <v>18566.117877908589</v>
      </c>
      <c r="AG76">
        <v>1.512139591342863</v>
      </c>
      <c r="AH76">
        <v>30886.182463446461</v>
      </c>
    </row>
    <row r="77" spans="1:34" x14ac:dyDescent="0.5">
      <c r="A77" s="1">
        <v>37.5</v>
      </c>
      <c r="B77" s="1">
        <v>0</v>
      </c>
      <c r="C77" s="1">
        <v>12.5</v>
      </c>
      <c r="E77" s="9">
        <f t="shared" si="1"/>
        <v>75</v>
      </c>
      <c r="F77" s="9">
        <f t="shared" si="2"/>
        <v>0</v>
      </c>
      <c r="G77" s="9">
        <f t="shared" si="3"/>
        <v>25</v>
      </c>
      <c r="H77">
        <f t="shared" si="4"/>
        <v>100</v>
      </c>
      <c r="N77">
        <v>1.4163316617463859</v>
      </c>
      <c r="O77">
        <v>1075.312539190649</v>
      </c>
      <c r="P77">
        <v>1.428576595468519</v>
      </c>
      <c r="Q77">
        <v>4327.2170090432955</v>
      </c>
      <c r="R77">
        <v>1.4476955842379491</v>
      </c>
      <c r="S77">
        <v>10009.774593138251</v>
      </c>
      <c r="T77">
        <v>1.4769518056351201</v>
      </c>
      <c r="U77">
        <v>18580.33558760161</v>
      </c>
      <c r="V77">
        <v>1.5197227014474219</v>
      </c>
      <c r="W77">
        <v>30915.608749422179</v>
      </c>
      <c r="Y77">
        <v>1.4032014919829201</v>
      </c>
      <c r="Z77">
        <v>1077.5577612426639</v>
      </c>
      <c r="AA77">
        <v>1.428709983349626</v>
      </c>
      <c r="AB77">
        <v>4324.464676350879</v>
      </c>
      <c r="AC77">
        <v>1.442947322191837</v>
      </c>
      <c r="AD77">
        <v>10017.505816681911</v>
      </c>
      <c r="AE77">
        <v>1.474872856587476</v>
      </c>
      <c r="AF77">
        <v>18574.576157893582</v>
      </c>
      <c r="AG77">
        <v>1.5171119719849</v>
      </c>
      <c r="AH77">
        <v>30917.943706480979</v>
      </c>
    </row>
    <row r="78" spans="1:34" x14ac:dyDescent="0.5">
      <c r="A78" s="1">
        <v>34</v>
      </c>
      <c r="B78" s="1">
        <v>15</v>
      </c>
      <c r="C78" s="1">
        <v>1</v>
      </c>
      <c r="E78" s="9">
        <f t="shared" si="1"/>
        <v>68</v>
      </c>
      <c r="F78" s="9">
        <f t="shared" si="2"/>
        <v>30</v>
      </c>
      <c r="G78" s="9">
        <f t="shared" si="3"/>
        <v>2</v>
      </c>
      <c r="H78">
        <f t="shared" si="4"/>
        <v>100</v>
      </c>
      <c r="N78">
        <v>1.3000704701895349</v>
      </c>
      <c r="O78">
        <v>1029.9294650949889</v>
      </c>
      <c r="P78">
        <v>1.3157196159637401</v>
      </c>
      <c r="Q78">
        <v>4130.9033756783374</v>
      </c>
      <c r="R78">
        <v>1.333791899283014</v>
      </c>
      <c r="S78">
        <v>9540.8999365785767</v>
      </c>
      <c r="T78">
        <v>1.3647181661009811</v>
      </c>
      <c r="U78">
        <v>17724.591713249851</v>
      </c>
      <c r="V78">
        <v>1.412696771455054</v>
      </c>
      <c r="W78">
        <v>29494.65468223795</v>
      </c>
      <c r="Y78">
        <v>1.275495687162745</v>
      </c>
      <c r="Z78">
        <v>1037.246567860537</v>
      </c>
      <c r="AA78">
        <v>1.309483911985337</v>
      </c>
      <c r="AB78">
        <v>4147.6699246132548</v>
      </c>
      <c r="AC78">
        <v>1.332548960104756</v>
      </c>
      <c r="AD78">
        <v>9543.8519098225461</v>
      </c>
      <c r="AE78">
        <v>1.3634305462968801</v>
      </c>
      <c r="AF78">
        <v>17721.042990385889</v>
      </c>
      <c r="AG78">
        <v>1.4098679168473609</v>
      </c>
      <c r="AH78">
        <v>29482.521328865128</v>
      </c>
    </row>
    <row r="79" spans="1:34" x14ac:dyDescent="0.5">
      <c r="A79" s="1">
        <v>34.5</v>
      </c>
      <c r="B79" s="1">
        <v>13</v>
      </c>
      <c r="C79" s="1">
        <v>2.5</v>
      </c>
      <c r="E79" s="9">
        <f t="shared" si="1"/>
        <v>69</v>
      </c>
      <c r="F79" s="9">
        <f t="shared" si="2"/>
        <v>26</v>
      </c>
      <c r="G79" s="9">
        <f t="shared" si="3"/>
        <v>5</v>
      </c>
      <c r="H79">
        <f t="shared" si="4"/>
        <v>100</v>
      </c>
      <c r="N79">
        <v>1.312390460364091</v>
      </c>
      <c r="O79">
        <v>1035.840136919423</v>
      </c>
      <c r="P79">
        <v>1.329914793861716</v>
      </c>
      <c r="Q79">
        <v>4168.4516508125862</v>
      </c>
      <c r="R79">
        <v>1.3523229828396559</v>
      </c>
      <c r="S79">
        <v>9612.0788100308746</v>
      </c>
      <c r="T79">
        <v>1.382838115147208</v>
      </c>
      <c r="U79">
        <v>17841.302854532001</v>
      </c>
      <c r="V79">
        <v>1.427370089361047</v>
      </c>
      <c r="W79">
        <v>29713.03638109806</v>
      </c>
      <c r="Y79">
        <v>1.3037606398267381</v>
      </c>
      <c r="Z79">
        <v>1040.837536891926</v>
      </c>
      <c r="AA79">
        <v>1.3287739212982079</v>
      </c>
      <c r="AB79">
        <v>4163.9452599378847</v>
      </c>
      <c r="AC79">
        <v>1.351008132380642</v>
      </c>
      <c r="AD79">
        <v>9608.3120146030324</v>
      </c>
      <c r="AE79">
        <v>1.38070128892513</v>
      </c>
      <c r="AF79">
        <v>17838.876050733441</v>
      </c>
      <c r="AG79">
        <v>1.4252919832108331</v>
      </c>
      <c r="AH79">
        <v>29697.66456699662</v>
      </c>
    </row>
    <row r="80" spans="1:34" x14ac:dyDescent="0.5">
      <c r="A80" s="1">
        <v>35.5</v>
      </c>
      <c r="B80" s="1">
        <v>11</v>
      </c>
      <c r="C80" s="1">
        <v>3.5</v>
      </c>
      <c r="E80" s="9">
        <f t="shared" si="1"/>
        <v>71</v>
      </c>
      <c r="F80" s="9">
        <f t="shared" si="2"/>
        <v>22</v>
      </c>
      <c r="G80" s="9">
        <f t="shared" si="3"/>
        <v>7.0000000000000009</v>
      </c>
      <c r="H80">
        <f t="shared" si="4"/>
        <v>100</v>
      </c>
      <c r="N80">
        <v>1.33310228666024</v>
      </c>
      <c r="O80">
        <v>1033.3644195305419</v>
      </c>
      <c r="P80">
        <v>1.339482440627739</v>
      </c>
      <c r="Q80">
        <v>4171.8106766676283</v>
      </c>
      <c r="R80">
        <v>1.3601983390118011</v>
      </c>
      <c r="S80">
        <v>9630.4493829060921</v>
      </c>
      <c r="T80">
        <v>1.388188703510723</v>
      </c>
      <c r="U80">
        <v>17882.528671623539</v>
      </c>
      <c r="V80">
        <v>1.4337712184722471</v>
      </c>
      <c r="W80">
        <v>29748.64059513489</v>
      </c>
      <c r="Y80">
        <v>1.3011891131086639</v>
      </c>
      <c r="Z80">
        <v>1050.036563675045</v>
      </c>
      <c r="AA80">
        <v>1.339966355588972</v>
      </c>
      <c r="AB80">
        <v>4165.6523669158469</v>
      </c>
      <c r="AC80">
        <v>1.3561086479653821</v>
      </c>
      <c r="AD80">
        <v>9633.8634091612785</v>
      </c>
      <c r="AE80">
        <v>1.387391783672755</v>
      </c>
      <c r="AF80">
        <v>17875.32593744975</v>
      </c>
      <c r="AG80">
        <v>1.433155282130933</v>
      </c>
      <c r="AH80">
        <v>29758.281696802391</v>
      </c>
    </row>
    <row r="81" spans="1:34" x14ac:dyDescent="0.5">
      <c r="A81" s="1">
        <v>36.5</v>
      </c>
      <c r="B81" s="1">
        <v>8.5</v>
      </c>
      <c r="C81" s="1">
        <v>5</v>
      </c>
      <c r="E81" s="9">
        <f t="shared" si="1"/>
        <v>73</v>
      </c>
      <c r="F81" s="9">
        <f t="shared" si="2"/>
        <v>17</v>
      </c>
      <c r="G81" s="9">
        <f t="shared" si="3"/>
        <v>10</v>
      </c>
      <c r="H81">
        <f t="shared" si="4"/>
        <v>100</v>
      </c>
      <c r="N81">
        <v>1.3339212510977569</v>
      </c>
      <c r="O81">
        <v>1043.4281517404761</v>
      </c>
      <c r="P81">
        <v>1.3515335063425651</v>
      </c>
      <c r="Q81">
        <v>4189.9550358943243</v>
      </c>
      <c r="R81">
        <v>1.373051953882765</v>
      </c>
      <c r="S81">
        <v>9676.2942718233007</v>
      </c>
      <c r="T81">
        <v>1.401545096754448</v>
      </c>
      <c r="U81">
        <v>17959.82240815954</v>
      </c>
      <c r="V81">
        <v>1.4450356379258249</v>
      </c>
      <c r="W81">
        <v>29883.080755908781</v>
      </c>
      <c r="Y81">
        <v>1.329593972578561</v>
      </c>
      <c r="Z81">
        <v>1041.268196581656</v>
      </c>
      <c r="AA81">
        <v>1.35203161224084</v>
      </c>
      <c r="AB81">
        <v>4189.3678521465336</v>
      </c>
      <c r="AC81">
        <v>1.37048036175507</v>
      </c>
      <c r="AD81">
        <v>9676.0104306140511</v>
      </c>
      <c r="AE81">
        <v>1.400011651650215</v>
      </c>
      <c r="AF81">
        <v>17961.718905025529</v>
      </c>
      <c r="AG81">
        <v>1.444450965080327</v>
      </c>
      <c r="AH81">
        <v>29859.1010628615</v>
      </c>
    </row>
    <row r="82" spans="1:34" x14ac:dyDescent="0.5">
      <c r="A82" s="1">
        <v>37</v>
      </c>
      <c r="B82" s="1">
        <v>6.5</v>
      </c>
      <c r="C82" s="1">
        <v>6.5</v>
      </c>
      <c r="E82" s="9">
        <f t="shared" si="1"/>
        <v>74</v>
      </c>
      <c r="F82" s="9">
        <f t="shared" si="2"/>
        <v>13</v>
      </c>
      <c r="G82" s="9">
        <f t="shared" si="3"/>
        <v>13</v>
      </c>
      <c r="H82">
        <f t="shared" si="4"/>
        <v>100</v>
      </c>
      <c r="N82">
        <v>1.365797922372763</v>
      </c>
      <c r="O82">
        <v>1039.4860951937119</v>
      </c>
      <c r="P82">
        <v>1.3680063188343321</v>
      </c>
      <c r="Q82">
        <v>4213.9151396212692</v>
      </c>
      <c r="R82">
        <v>1.3872888158684149</v>
      </c>
      <c r="S82">
        <v>9744.2636474091069</v>
      </c>
      <c r="T82">
        <v>1.415321223569477</v>
      </c>
      <c r="U82">
        <v>18086.450744049718</v>
      </c>
      <c r="V82">
        <v>1.459966840324515</v>
      </c>
      <c r="W82">
        <v>30072.589772103391</v>
      </c>
      <c r="Y82">
        <v>1.344441799146656</v>
      </c>
      <c r="Z82">
        <v>1049.8286832010799</v>
      </c>
      <c r="AA82">
        <v>1.365131338400889</v>
      </c>
      <c r="AB82">
        <v>4214.3232121277833</v>
      </c>
      <c r="AC82">
        <v>1.384597711813262</v>
      </c>
      <c r="AD82">
        <v>9751.8433225148565</v>
      </c>
      <c r="AE82">
        <v>1.4136947432993869</v>
      </c>
      <c r="AF82">
        <v>18092.397692388389</v>
      </c>
      <c r="AG82">
        <v>1.4574602251497599</v>
      </c>
      <c r="AH82">
        <v>30080.949353427539</v>
      </c>
    </row>
    <row r="83" spans="1:34" x14ac:dyDescent="0.5">
      <c r="A83" s="1">
        <v>38</v>
      </c>
      <c r="B83" s="1">
        <v>4.5</v>
      </c>
      <c r="C83" s="1">
        <v>7.5</v>
      </c>
      <c r="E83" s="9">
        <f t="shared" si="1"/>
        <v>76</v>
      </c>
      <c r="F83" s="9">
        <f t="shared" si="2"/>
        <v>9</v>
      </c>
      <c r="G83" s="9">
        <f t="shared" si="3"/>
        <v>15</v>
      </c>
      <c r="H83">
        <f t="shared" si="4"/>
        <v>100</v>
      </c>
      <c r="N83">
        <v>1.362842182427173</v>
      </c>
      <c r="O83">
        <v>1045.3586061693361</v>
      </c>
      <c r="P83">
        <v>1.3740400599928879</v>
      </c>
      <c r="Q83">
        <v>4222.4206272623178</v>
      </c>
      <c r="R83">
        <v>1.3915721163949679</v>
      </c>
      <c r="S83">
        <v>9778.0214380042853</v>
      </c>
      <c r="T83">
        <v>1.4222630377018191</v>
      </c>
      <c r="U83">
        <v>18105.949017831481</v>
      </c>
      <c r="V83">
        <v>1.4655644834641319</v>
      </c>
      <c r="W83">
        <v>30132.331352898651</v>
      </c>
      <c r="Y83">
        <v>1.346163005273967</v>
      </c>
      <c r="Z83">
        <v>1057.9592871411</v>
      </c>
      <c r="AA83">
        <v>1.3765112634662899</v>
      </c>
      <c r="AB83">
        <v>4224.8682015102759</v>
      </c>
      <c r="AC83">
        <v>1.3928813084141951</v>
      </c>
      <c r="AD83">
        <v>9756.6763481480466</v>
      </c>
      <c r="AE83">
        <v>1.4203875288682619</v>
      </c>
      <c r="AF83">
        <v>18118.297876875891</v>
      </c>
      <c r="AG83">
        <v>1.465666500909105</v>
      </c>
      <c r="AH83">
        <v>30099.582793845038</v>
      </c>
    </row>
    <row r="84" spans="1:34" x14ac:dyDescent="0.5">
      <c r="A84" s="1">
        <v>39</v>
      </c>
      <c r="B84" s="1">
        <v>2</v>
      </c>
      <c r="C84" s="1">
        <v>9</v>
      </c>
      <c r="E84" s="9">
        <f t="shared" si="1"/>
        <v>78</v>
      </c>
      <c r="F84" s="9">
        <f t="shared" si="2"/>
        <v>4</v>
      </c>
      <c r="G84" s="9">
        <f t="shared" si="3"/>
        <v>18</v>
      </c>
      <c r="H84">
        <f t="shared" si="4"/>
        <v>100</v>
      </c>
      <c r="N84">
        <v>1.369464371911814</v>
      </c>
      <c r="O84">
        <v>1056.550158580643</v>
      </c>
      <c r="P84">
        <v>1.3828702995732569</v>
      </c>
      <c r="Q84">
        <v>4251.7469244740969</v>
      </c>
      <c r="R84">
        <v>1.405921672148237</v>
      </c>
      <c r="S84">
        <v>9799.5208921199228</v>
      </c>
      <c r="T84">
        <v>1.4338847432567789</v>
      </c>
      <c r="U84">
        <v>18166.471458821841</v>
      </c>
      <c r="V84">
        <v>1.477772511983714</v>
      </c>
      <c r="W84">
        <v>30223.781260997239</v>
      </c>
      <c r="Y84">
        <v>1.36432542198236</v>
      </c>
      <c r="Z84">
        <v>1057.245781529555</v>
      </c>
      <c r="AA84">
        <v>1.385650217492256</v>
      </c>
      <c r="AB84">
        <v>4240.6408390397237</v>
      </c>
      <c r="AC84">
        <v>1.40574164804369</v>
      </c>
      <c r="AD84">
        <v>9797.5632881945858</v>
      </c>
      <c r="AE84">
        <v>1.432759181615457</v>
      </c>
      <c r="AF84">
        <v>18169.960069243971</v>
      </c>
      <c r="AG84">
        <v>1.475293852924124</v>
      </c>
      <c r="AH84">
        <v>30215.405918244382</v>
      </c>
    </row>
    <row r="85" spans="1:34" x14ac:dyDescent="0.5">
      <c r="A85" s="1">
        <v>39.5</v>
      </c>
      <c r="B85" s="1">
        <v>0.5</v>
      </c>
      <c r="C85" s="1">
        <v>10</v>
      </c>
      <c r="E85" s="9">
        <f t="shared" si="1"/>
        <v>79</v>
      </c>
      <c r="F85" s="9">
        <f t="shared" si="2"/>
        <v>1</v>
      </c>
      <c r="G85" s="9">
        <f t="shared" si="3"/>
        <v>20</v>
      </c>
      <c r="H85">
        <f t="shared" si="4"/>
        <v>100</v>
      </c>
      <c r="N85">
        <v>1.379910536987796</v>
      </c>
      <c r="O85">
        <v>1053.483505930986</v>
      </c>
      <c r="P85">
        <v>1.3946027561493819</v>
      </c>
      <c r="Q85">
        <v>4261.5664769099421</v>
      </c>
      <c r="R85">
        <v>1.414179141683459</v>
      </c>
      <c r="S85">
        <v>9830.3959617728797</v>
      </c>
      <c r="T85">
        <v>1.4420495784588441</v>
      </c>
      <c r="U85">
        <v>18239.446086908549</v>
      </c>
      <c r="V85">
        <v>1.4848775981014679</v>
      </c>
      <c r="W85">
        <v>30324.11227011554</v>
      </c>
      <c r="Y85">
        <v>1.370993157085914</v>
      </c>
      <c r="Z85">
        <v>1060.263043571116</v>
      </c>
      <c r="AA85">
        <v>1.396013459184825</v>
      </c>
      <c r="AB85">
        <v>4248.853910290376</v>
      </c>
      <c r="AC85">
        <v>1.41240612512661</v>
      </c>
      <c r="AD85">
        <v>9830.7484296783205</v>
      </c>
      <c r="AE85">
        <v>1.440734874723127</v>
      </c>
      <c r="AF85">
        <v>18232.73780372136</v>
      </c>
      <c r="AG85">
        <v>1.482972695503282</v>
      </c>
      <c r="AH85">
        <v>30311.086472930281</v>
      </c>
    </row>
    <row r="86" spans="1:34" x14ac:dyDescent="0.5">
      <c r="A86" s="1">
        <v>38</v>
      </c>
      <c r="B86" s="1">
        <v>11</v>
      </c>
      <c r="C86" s="1">
        <v>1</v>
      </c>
      <c r="E86" s="9">
        <f t="shared" si="1"/>
        <v>76</v>
      </c>
      <c r="F86" s="9">
        <f t="shared" si="2"/>
        <v>22</v>
      </c>
      <c r="G86" s="9">
        <f t="shared" si="3"/>
        <v>2</v>
      </c>
      <c r="H86">
        <f t="shared" si="4"/>
        <v>100</v>
      </c>
      <c r="N86">
        <v>1.2884649203323639</v>
      </c>
      <c r="O86">
        <v>1006.8335172404001</v>
      </c>
      <c r="P86">
        <v>1.2938965267082401</v>
      </c>
      <c r="Q86">
        <v>4076.015166242224</v>
      </c>
      <c r="R86">
        <v>1.3151216569645801</v>
      </c>
      <c r="S86">
        <v>9390.7554129237669</v>
      </c>
      <c r="T86">
        <v>1.344527745525173</v>
      </c>
      <c r="U86">
        <v>17396.913069217859</v>
      </c>
      <c r="V86">
        <v>1.387531557634992</v>
      </c>
      <c r="W86">
        <v>28931.07794218788</v>
      </c>
      <c r="Y86">
        <v>1.2887953887099639</v>
      </c>
      <c r="Z86">
        <v>1004.736954470717</v>
      </c>
      <c r="AA86">
        <v>1.297642886395679</v>
      </c>
      <c r="AB86">
        <v>4066.55032874176</v>
      </c>
      <c r="AC86">
        <v>1.3145991071099841</v>
      </c>
      <c r="AD86">
        <v>9390.5804872333156</v>
      </c>
      <c r="AE86">
        <v>1.341674127559725</v>
      </c>
      <c r="AF86">
        <v>17411.047357144969</v>
      </c>
      <c r="AG86">
        <v>1.385908847148666</v>
      </c>
      <c r="AH86">
        <v>28895.720002746351</v>
      </c>
    </row>
    <row r="87" spans="1:34" x14ac:dyDescent="0.5">
      <c r="A87" s="1">
        <v>38.5</v>
      </c>
      <c r="B87" s="1">
        <v>9</v>
      </c>
      <c r="C87" s="1">
        <v>2.5</v>
      </c>
      <c r="E87" s="9">
        <f t="shared" si="1"/>
        <v>77</v>
      </c>
      <c r="F87" s="9">
        <f t="shared" si="2"/>
        <v>18</v>
      </c>
      <c r="G87" s="9">
        <f t="shared" si="3"/>
        <v>5</v>
      </c>
      <c r="H87">
        <f t="shared" si="4"/>
        <v>100</v>
      </c>
      <c r="N87">
        <v>1.276959102588197</v>
      </c>
      <c r="O87">
        <v>1037.7724963267631</v>
      </c>
      <c r="P87">
        <v>1.3137873032711169</v>
      </c>
      <c r="Q87">
        <v>4101.2684860650452</v>
      </c>
      <c r="R87">
        <v>1.3323990770339</v>
      </c>
      <c r="S87">
        <v>9473.1637026584322</v>
      </c>
      <c r="T87">
        <v>1.3609462233873439</v>
      </c>
      <c r="U87">
        <v>17554.405729978422</v>
      </c>
      <c r="V87">
        <v>1.404159145764444</v>
      </c>
      <c r="W87">
        <v>29169.775946205369</v>
      </c>
      <c r="Y87">
        <v>1.2910785887757379</v>
      </c>
      <c r="Z87">
        <v>1021.040287011757</v>
      </c>
      <c r="AA87">
        <v>1.3099288890218279</v>
      </c>
      <c r="AB87">
        <v>4106.054313950488</v>
      </c>
      <c r="AC87">
        <v>1.3313135445894659</v>
      </c>
      <c r="AD87">
        <v>9461.5869682058255</v>
      </c>
      <c r="AE87">
        <v>1.359260826828387</v>
      </c>
      <c r="AF87">
        <v>17548.936887313801</v>
      </c>
      <c r="AG87">
        <v>1.401842199084206</v>
      </c>
      <c r="AH87">
        <v>29134.691570977571</v>
      </c>
    </row>
    <row r="88" spans="1:34" x14ac:dyDescent="0.5">
      <c r="A88" s="1">
        <v>39.5</v>
      </c>
      <c r="B88" s="1">
        <v>7</v>
      </c>
      <c r="C88" s="1">
        <v>3.5</v>
      </c>
      <c r="E88" s="9">
        <f t="shared" si="1"/>
        <v>79</v>
      </c>
      <c r="F88" s="9">
        <f t="shared" si="2"/>
        <v>14.000000000000002</v>
      </c>
      <c r="G88" s="9">
        <f t="shared" si="3"/>
        <v>7.0000000000000009</v>
      </c>
      <c r="H88">
        <f t="shared" si="4"/>
        <v>100</v>
      </c>
      <c r="N88">
        <v>1.292702078798309</v>
      </c>
      <c r="O88">
        <v>1031.9999230249159</v>
      </c>
      <c r="P88">
        <v>1.324884123406558</v>
      </c>
      <c r="Q88">
        <v>4106.5610105418446</v>
      </c>
      <c r="R88">
        <v>1.342048429526743</v>
      </c>
      <c r="S88">
        <v>9480.4189876871351</v>
      </c>
      <c r="T88">
        <v>1.3686116064084739</v>
      </c>
      <c r="U88">
        <v>17601.69398005863</v>
      </c>
      <c r="V88">
        <v>1.4110078018293519</v>
      </c>
      <c r="W88">
        <v>29240.697236692271</v>
      </c>
      <c r="Y88">
        <v>1.3077746654586719</v>
      </c>
      <c r="Z88">
        <v>1024.558396835364</v>
      </c>
      <c r="AA88">
        <v>1.3143145991956131</v>
      </c>
      <c r="AB88">
        <v>4123.7724649817956</v>
      </c>
      <c r="AC88">
        <v>1.339191992150659</v>
      </c>
      <c r="AD88">
        <v>9482.6474691751318</v>
      </c>
      <c r="AE88">
        <v>1.366382557127283</v>
      </c>
      <c r="AF88">
        <v>17578.39777775561</v>
      </c>
      <c r="AG88">
        <v>1.4094686415683</v>
      </c>
      <c r="AH88">
        <v>29223.203304100531</v>
      </c>
    </row>
    <row r="89" spans="1:34" x14ac:dyDescent="0.5">
      <c r="A89" s="1">
        <v>40.5</v>
      </c>
      <c r="B89" s="1">
        <v>4.5</v>
      </c>
      <c r="C89" s="1">
        <v>5</v>
      </c>
      <c r="E89" s="9">
        <f t="shared" si="1"/>
        <v>81</v>
      </c>
      <c r="F89" s="9">
        <f t="shared" si="2"/>
        <v>9</v>
      </c>
      <c r="G89" s="9">
        <f t="shared" si="3"/>
        <v>10</v>
      </c>
      <c r="H89">
        <f t="shared" si="4"/>
        <v>100</v>
      </c>
      <c r="N89">
        <v>1.322627693461556</v>
      </c>
      <c r="O89">
        <v>1025.7464585037189</v>
      </c>
      <c r="P89">
        <v>1.3387996394082671</v>
      </c>
      <c r="Q89">
        <v>4127.0174924976054</v>
      </c>
      <c r="R89">
        <v>1.356532156689078</v>
      </c>
      <c r="S89">
        <v>9525.3226596406439</v>
      </c>
      <c r="T89">
        <v>1.3821230887248179</v>
      </c>
      <c r="U89">
        <v>17672.151622711579</v>
      </c>
      <c r="V89">
        <v>1.42403637812315</v>
      </c>
      <c r="W89">
        <v>29349.08858971798</v>
      </c>
      <c r="Y89">
        <v>1.3218387203029169</v>
      </c>
      <c r="Z89">
        <v>1023.309972400951</v>
      </c>
      <c r="AA89">
        <v>1.3346692905915349</v>
      </c>
      <c r="AB89">
        <v>4130.4591589170441</v>
      </c>
      <c r="AC89">
        <v>1.353350424165942</v>
      </c>
      <c r="AD89">
        <v>9529.4826326775619</v>
      </c>
      <c r="AE89">
        <v>1.3802489629425241</v>
      </c>
      <c r="AF89">
        <v>17667.864370715699</v>
      </c>
      <c r="AG89">
        <v>1.421735402623955</v>
      </c>
      <c r="AH89">
        <v>29349.285376024629</v>
      </c>
    </row>
    <row r="90" spans="1:34" x14ac:dyDescent="0.5">
      <c r="A90" s="1">
        <v>41</v>
      </c>
      <c r="B90" s="1">
        <v>2.5</v>
      </c>
      <c r="C90" s="1">
        <v>6.5</v>
      </c>
      <c r="E90" s="9">
        <f t="shared" si="1"/>
        <v>82</v>
      </c>
      <c r="F90" s="9">
        <f t="shared" si="2"/>
        <v>5</v>
      </c>
      <c r="G90" s="9">
        <f t="shared" si="3"/>
        <v>13</v>
      </c>
      <c r="H90">
        <f t="shared" si="4"/>
        <v>100</v>
      </c>
      <c r="N90">
        <v>1.3163126532514831</v>
      </c>
      <c r="O90">
        <v>1048.0671156800261</v>
      </c>
      <c r="P90">
        <v>1.354228528059271</v>
      </c>
      <c r="Q90">
        <v>4153.2351267294262</v>
      </c>
      <c r="R90">
        <v>1.3693919076263481</v>
      </c>
      <c r="S90">
        <v>9608.6530889751502</v>
      </c>
      <c r="T90">
        <v>1.397345631697074</v>
      </c>
      <c r="U90">
        <v>17804.2181394828</v>
      </c>
      <c r="V90">
        <v>1.4390022656483339</v>
      </c>
      <c r="W90">
        <v>29565.137464429801</v>
      </c>
      <c r="Y90">
        <v>1.3274325125179871</v>
      </c>
      <c r="Z90">
        <v>1039.6315457167609</v>
      </c>
      <c r="AA90">
        <v>1.350593622496046</v>
      </c>
      <c r="AB90">
        <v>4157.6389580454897</v>
      </c>
      <c r="AC90">
        <v>1.3667692200101049</v>
      </c>
      <c r="AD90">
        <v>9600.541192585637</v>
      </c>
      <c r="AE90">
        <v>1.3949930995545721</v>
      </c>
      <c r="AF90">
        <v>17783.874377236789</v>
      </c>
      <c r="AG90">
        <v>1.4356150373208501</v>
      </c>
      <c r="AH90">
        <v>29536.969306605712</v>
      </c>
    </row>
    <row r="91" spans="1:34" x14ac:dyDescent="0.5">
      <c r="A91" s="1">
        <v>42</v>
      </c>
      <c r="B91" s="1">
        <v>0.5</v>
      </c>
      <c r="C91" s="1">
        <v>7.5</v>
      </c>
      <c r="E91" s="9">
        <f t="shared" si="1"/>
        <v>84</v>
      </c>
      <c r="F91" s="9">
        <f t="shared" si="2"/>
        <v>1</v>
      </c>
      <c r="G91" s="9">
        <f t="shared" si="3"/>
        <v>15</v>
      </c>
      <c r="H91">
        <f t="shared" si="4"/>
        <v>100</v>
      </c>
      <c r="N91">
        <v>1.327965158018853</v>
      </c>
      <c r="O91">
        <v>1041.6960174052149</v>
      </c>
      <c r="P91">
        <v>1.358307078711547</v>
      </c>
      <c r="Q91">
        <v>4168.0669854452563</v>
      </c>
      <c r="R91">
        <v>1.3747507470124669</v>
      </c>
      <c r="S91">
        <v>9625.5921444922606</v>
      </c>
      <c r="T91">
        <v>1.403793520731506</v>
      </c>
      <c r="U91">
        <v>17830.032745069679</v>
      </c>
      <c r="V91">
        <v>1.4444781575973451</v>
      </c>
      <c r="W91">
        <v>29602.046132181578</v>
      </c>
      <c r="Y91">
        <v>1.328249853389081</v>
      </c>
      <c r="Z91">
        <v>1045.7568881964121</v>
      </c>
      <c r="AA91">
        <v>1.3547401296689741</v>
      </c>
      <c r="AB91">
        <v>4169.9398065478499</v>
      </c>
      <c r="AC91">
        <v>1.374386699154204</v>
      </c>
      <c r="AD91">
        <v>9615.2808617897117</v>
      </c>
      <c r="AE91">
        <v>1.400975688651549</v>
      </c>
      <c r="AF91">
        <v>17847.67390628728</v>
      </c>
      <c r="AG91">
        <v>1.4423666971512561</v>
      </c>
      <c r="AH91">
        <v>29606.505519393031</v>
      </c>
    </row>
    <row r="92" spans="1:34" x14ac:dyDescent="0.5">
      <c r="A92" s="1">
        <v>42</v>
      </c>
      <c r="B92" s="1">
        <v>7</v>
      </c>
      <c r="C92" s="1">
        <v>1</v>
      </c>
      <c r="E92" s="9">
        <f t="shared" si="1"/>
        <v>84</v>
      </c>
      <c r="F92" s="9">
        <f t="shared" si="2"/>
        <v>14.000000000000002</v>
      </c>
      <c r="G92" s="9">
        <f t="shared" si="3"/>
        <v>2</v>
      </c>
      <c r="H92">
        <f t="shared" si="4"/>
        <v>100</v>
      </c>
      <c r="N92">
        <v>1.2648666613575059</v>
      </c>
      <c r="O92">
        <v>995.54480521498317</v>
      </c>
      <c r="P92">
        <v>1.2798664820190011</v>
      </c>
      <c r="Q92">
        <v>4003.1554159430261</v>
      </c>
      <c r="R92">
        <v>1.2949818890941709</v>
      </c>
      <c r="S92">
        <v>9243.8825482612338</v>
      </c>
      <c r="T92">
        <v>1.323331389910493</v>
      </c>
      <c r="U92">
        <v>17123.823147828691</v>
      </c>
      <c r="V92">
        <v>1.3649650906862041</v>
      </c>
      <c r="W92">
        <v>28374.105656430729</v>
      </c>
      <c r="Y92">
        <v>1.2680949596223821</v>
      </c>
      <c r="Z92">
        <v>992.98619302232487</v>
      </c>
      <c r="AA92">
        <v>1.280379786117597</v>
      </c>
      <c r="AB92">
        <v>3999.188903453336</v>
      </c>
      <c r="AC92">
        <v>1.296375420161435</v>
      </c>
      <c r="AD92">
        <v>9246.5705681595973</v>
      </c>
      <c r="AE92">
        <v>1.322092547068856</v>
      </c>
      <c r="AF92">
        <v>17112.988756341689</v>
      </c>
      <c r="AG92">
        <v>1.364371614080528</v>
      </c>
      <c r="AH92">
        <v>28377.999871247379</v>
      </c>
    </row>
    <row r="93" spans="1:34" x14ac:dyDescent="0.5">
      <c r="A93" s="1">
        <v>42.5</v>
      </c>
      <c r="B93" s="1">
        <v>5</v>
      </c>
      <c r="C93" s="1">
        <v>2.5</v>
      </c>
      <c r="E93" s="9">
        <f t="shared" si="1"/>
        <v>85</v>
      </c>
      <c r="F93" s="9">
        <f t="shared" si="2"/>
        <v>10</v>
      </c>
      <c r="G93" s="9">
        <f t="shared" si="3"/>
        <v>5</v>
      </c>
      <c r="H93">
        <f t="shared" si="4"/>
        <v>100</v>
      </c>
      <c r="N93">
        <v>1.2681932878180791</v>
      </c>
      <c r="O93">
        <v>1006.1368706043349</v>
      </c>
      <c r="P93">
        <v>1.2949727171799299</v>
      </c>
      <c r="Q93">
        <v>4043.298158540731</v>
      </c>
      <c r="R93">
        <v>1.3156949723872771</v>
      </c>
      <c r="S93">
        <v>9316.93453510373</v>
      </c>
      <c r="T93">
        <v>1.340557479147406</v>
      </c>
      <c r="U93">
        <v>17272.58054485824</v>
      </c>
      <c r="V93">
        <v>1.381897658296463</v>
      </c>
      <c r="W93">
        <v>28634.5771036636</v>
      </c>
      <c r="Y93">
        <v>1.2840494823376141</v>
      </c>
      <c r="Z93">
        <v>1003.895682356693</v>
      </c>
      <c r="AA93">
        <v>1.297290097932029</v>
      </c>
      <c r="AB93">
        <v>4038.325706485321</v>
      </c>
      <c r="AC93">
        <v>1.311189568972668</v>
      </c>
      <c r="AD93">
        <v>9326.2316640981462</v>
      </c>
      <c r="AE93">
        <v>1.339207691934049</v>
      </c>
      <c r="AF93">
        <v>17269.954645479451</v>
      </c>
      <c r="AG93">
        <v>1.3807665968216181</v>
      </c>
      <c r="AH93">
        <v>28640.24306366055</v>
      </c>
    </row>
    <row r="94" spans="1:34" x14ac:dyDescent="0.5">
      <c r="A94" s="1">
        <v>43.5</v>
      </c>
      <c r="B94" s="1">
        <v>3</v>
      </c>
      <c r="C94" s="1">
        <v>3.5</v>
      </c>
      <c r="E94" s="9">
        <f t="shared" si="1"/>
        <v>87</v>
      </c>
      <c r="F94" s="9">
        <f t="shared" si="2"/>
        <v>6</v>
      </c>
      <c r="G94" s="9">
        <f t="shared" si="3"/>
        <v>7.0000000000000009</v>
      </c>
      <c r="H94">
        <f t="shared" si="4"/>
        <v>100</v>
      </c>
      <c r="N94">
        <v>1.2720302364472451</v>
      </c>
      <c r="O94">
        <v>1014.3375279073761</v>
      </c>
      <c r="P94">
        <v>1.304563837270772</v>
      </c>
      <c r="Q94">
        <v>4056.0223115914682</v>
      </c>
      <c r="R94">
        <v>1.321557116132589</v>
      </c>
      <c r="S94">
        <v>9353.8192421472195</v>
      </c>
      <c r="T94">
        <v>1.349950399119086</v>
      </c>
      <c r="U94">
        <v>17331.689046080071</v>
      </c>
      <c r="V94">
        <v>1.3896437716093799</v>
      </c>
      <c r="W94">
        <v>28702.63703520413</v>
      </c>
      <c r="Y94">
        <v>1.2775907912350319</v>
      </c>
      <c r="Z94">
        <v>1012.730394249848</v>
      </c>
      <c r="AA94">
        <v>1.30208475289934</v>
      </c>
      <c r="AB94">
        <v>4054.6976623223359</v>
      </c>
      <c r="AC94">
        <v>1.321321331538315</v>
      </c>
      <c r="AD94">
        <v>9357.5235788054633</v>
      </c>
      <c r="AE94">
        <v>1.3481228499534139</v>
      </c>
      <c r="AF94">
        <v>17307.404809836189</v>
      </c>
      <c r="AG94">
        <v>1.388281970998728</v>
      </c>
      <c r="AH94">
        <v>28698.303795784679</v>
      </c>
    </row>
    <row r="95" spans="1:34" x14ac:dyDescent="0.5">
      <c r="A95" s="1">
        <v>44</v>
      </c>
      <c r="B95" s="1">
        <v>1</v>
      </c>
      <c r="C95" s="1">
        <v>5</v>
      </c>
      <c r="E95" s="9">
        <f t="shared" si="1"/>
        <v>88</v>
      </c>
      <c r="F95" s="9">
        <f t="shared" si="2"/>
        <v>2</v>
      </c>
      <c r="G95" s="9">
        <f t="shared" si="3"/>
        <v>10</v>
      </c>
      <c r="H95">
        <f t="shared" si="4"/>
        <v>100</v>
      </c>
      <c r="N95">
        <v>1.309240929251033</v>
      </c>
      <c r="O95">
        <v>1011.563297889124</v>
      </c>
      <c r="P95">
        <v>1.3170198594632461</v>
      </c>
      <c r="Q95">
        <v>4089.641638863498</v>
      </c>
      <c r="R95">
        <v>1.338039536883217</v>
      </c>
      <c r="S95">
        <v>9419.2392711712819</v>
      </c>
      <c r="T95">
        <v>1.364996506294774</v>
      </c>
      <c r="U95">
        <v>17441.365984983589</v>
      </c>
      <c r="V95">
        <v>1.4048795963757299</v>
      </c>
      <c r="W95">
        <v>28918.842811672519</v>
      </c>
      <c r="Y95">
        <v>1.298091523384431</v>
      </c>
      <c r="Z95">
        <v>1026.2252174718019</v>
      </c>
      <c r="AA95">
        <v>1.323269787144326</v>
      </c>
      <c r="AB95">
        <v>4084.4916073020622</v>
      </c>
      <c r="AC95">
        <v>1.340448388736585</v>
      </c>
      <c r="AD95">
        <v>9420.721171842335</v>
      </c>
      <c r="AE95">
        <v>1.365305231749969</v>
      </c>
      <c r="AF95">
        <v>17441.799491732629</v>
      </c>
      <c r="AG95">
        <v>1.4046658515312349</v>
      </c>
      <c r="AH95">
        <v>28945.15676896452</v>
      </c>
    </row>
    <row r="96" spans="1:34" x14ac:dyDescent="0.5">
      <c r="A96" s="1">
        <v>46</v>
      </c>
      <c r="B96" s="1">
        <v>3</v>
      </c>
      <c r="C96" s="1">
        <v>1</v>
      </c>
      <c r="E96" s="9">
        <f t="shared" si="1"/>
        <v>92</v>
      </c>
      <c r="F96" s="9">
        <f t="shared" si="2"/>
        <v>6</v>
      </c>
      <c r="G96" s="9">
        <f t="shared" si="3"/>
        <v>2</v>
      </c>
      <c r="H96">
        <f t="shared" si="4"/>
        <v>100</v>
      </c>
      <c r="N96">
        <v>1.2463465215675209</v>
      </c>
      <c r="O96">
        <v>982.86590653814744</v>
      </c>
      <c r="P96">
        <v>1.2608352319495331</v>
      </c>
      <c r="Q96">
        <v>3955.4587161033701</v>
      </c>
      <c r="R96">
        <v>1.2780797455706201</v>
      </c>
      <c r="S96">
        <v>9101.5301046081986</v>
      </c>
      <c r="T96">
        <v>1.3042848440316039</v>
      </c>
      <c r="U96">
        <v>16826.034366475142</v>
      </c>
      <c r="V96">
        <v>1.342005102748399</v>
      </c>
      <c r="W96">
        <v>27865.143465585159</v>
      </c>
      <c r="Y96">
        <v>1.235563464434674</v>
      </c>
      <c r="Z96">
        <v>990.74428717926037</v>
      </c>
      <c r="AA96">
        <v>1.2607215187392149</v>
      </c>
      <c r="AB96">
        <v>3959.8027739210588</v>
      </c>
      <c r="AC96">
        <v>1.277676149877389</v>
      </c>
      <c r="AD96">
        <v>9112.5898971459992</v>
      </c>
      <c r="AE96">
        <v>1.3026637282456479</v>
      </c>
      <c r="AF96">
        <v>16831.62493251625</v>
      </c>
      <c r="AG96">
        <v>1.3415377354067699</v>
      </c>
      <c r="AH96">
        <v>27876.38842012452</v>
      </c>
    </row>
    <row r="97" spans="1:34" x14ac:dyDescent="0.5">
      <c r="A97" s="1">
        <v>46.5</v>
      </c>
      <c r="B97" s="1">
        <v>1</v>
      </c>
      <c r="C97" s="1">
        <v>2.5</v>
      </c>
      <c r="E97" s="9">
        <f t="shared" si="1"/>
        <v>93</v>
      </c>
      <c r="F97" s="9">
        <f t="shared" si="2"/>
        <v>2</v>
      </c>
      <c r="G97" s="9">
        <f t="shared" si="3"/>
        <v>5</v>
      </c>
      <c r="H97">
        <f t="shared" si="4"/>
        <v>100</v>
      </c>
      <c r="N97">
        <v>1.250118586068335</v>
      </c>
      <c r="O97">
        <v>1004.643614306874</v>
      </c>
      <c r="P97">
        <v>1.2814889159987011</v>
      </c>
      <c r="Q97">
        <v>3983.4005317395608</v>
      </c>
      <c r="R97">
        <v>1.295424622489004</v>
      </c>
      <c r="S97">
        <v>9176.3286354385655</v>
      </c>
      <c r="T97">
        <v>1.3206821063893199</v>
      </c>
      <c r="U97">
        <v>16989.209165610919</v>
      </c>
      <c r="V97">
        <v>1.358948877667687</v>
      </c>
      <c r="W97">
        <v>28120.553578234329</v>
      </c>
      <c r="Y97">
        <v>1.2488690527215069</v>
      </c>
      <c r="Z97">
        <v>1000.400761847093</v>
      </c>
      <c r="AA97">
        <v>1.2819452222316401</v>
      </c>
      <c r="AB97">
        <v>3973.1027776451651</v>
      </c>
      <c r="AC97">
        <v>1.29462802801718</v>
      </c>
      <c r="AD97">
        <v>9178.9695481898216</v>
      </c>
      <c r="AE97">
        <v>1.3201956636012859</v>
      </c>
      <c r="AF97">
        <v>16986.462313966131</v>
      </c>
      <c r="AG97">
        <v>1.3600065127472061</v>
      </c>
      <c r="AH97">
        <v>28115.57215077394</v>
      </c>
    </row>
    <row r="98" spans="1:34" x14ac:dyDescent="0.5">
      <c r="A98" s="1">
        <v>0</v>
      </c>
      <c r="B98" s="1">
        <v>0</v>
      </c>
      <c r="C98" s="1">
        <v>0</v>
      </c>
      <c r="E98" s="9">
        <f t="shared" si="1"/>
        <v>0</v>
      </c>
      <c r="F98" s="9">
        <f t="shared" si="2"/>
        <v>0</v>
      </c>
      <c r="G98" s="9">
        <f t="shared" si="3"/>
        <v>0</v>
      </c>
      <c r="H98">
        <f t="shared" si="4"/>
        <v>0</v>
      </c>
      <c r="N98">
        <v>1.465582685021096</v>
      </c>
      <c r="O98">
        <v>1167.314033103173</v>
      </c>
      <c r="P98">
        <v>1.489466641305456</v>
      </c>
      <c r="Q98">
        <v>4719.3208955599739</v>
      </c>
      <c r="R98">
        <v>1.5241636926748201</v>
      </c>
      <c r="S98">
        <v>10983.790385400631</v>
      </c>
      <c r="T98">
        <v>1.57403434698219</v>
      </c>
      <c r="U98">
        <v>20698.942138015351</v>
      </c>
      <c r="V98">
        <v>1.6428415757681949</v>
      </c>
      <c r="W98">
        <v>35081.733335688688</v>
      </c>
      <c r="Y98">
        <v>1.4696944137347761</v>
      </c>
      <c r="Z98">
        <v>1163.5785144033571</v>
      </c>
      <c r="AA98">
        <v>1.489663058729954</v>
      </c>
      <c r="AB98">
        <v>4724.8425468615869</v>
      </c>
      <c r="AC98">
        <v>1.522548504164458</v>
      </c>
      <c r="AD98">
        <v>10990.279092055691</v>
      </c>
      <c r="AE98">
        <v>1.5741153184587739</v>
      </c>
      <c r="AF98">
        <v>20694.496797380241</v>
      </c>
      <c r="AG98">
        <v>1.6379563443853049</v>
      </c>
      <c r="AH98">
        <v>35045.690226867337</v>
      </c>
    </row>
  </sheetData>
  <mergeCells count="6">
    <mergeCell ref="AG1:AH1"/>
    <mergeCell ref="N1:Q1"/>
    <mergeCell ref="Y1:AB1"/>
    <mergeCell ref="R1:U1"/>
    <mergeCell ref="AC1:AF1"/>
    <mergeCell ref="V1:W1"/>
  </mergeCells>
  <hyperlinks>
    <hyperlink ref="W2" r:id="rId1" xr:uid="{00000000-0004-0000-0000-000000000000}"/>
    <hyperlink ref="V2" r:id="rId2" xr:uid="{00000000-0004-0000-0000-000009000000}"/>
    <hyperlink ref="U2" r:id="rId3" xr:uid="{00000000-0004-0000-0000-000021000000}"/>
    <hyperlink ref="T2" r:id="rId4" xr:uid="{00000000-0004-0000-0000-000020000000}"/>
    <hyperlink ref="S2" r:id="rId5" xr:uid="{00000000-0004-0000-0000-00001F000000}"/>
    <hyperlink ref="R2" r:id="rId6" xr:uid="{00000000-0004-0000-0000-00001E000000}"/>
    <hyperlink ref="O2" r:id="rId7" xr:uid="{18D920AC-450A-42C5-835F-F8FDC12CF43B}"/>
    <hyperlink ref="P2" r:id="rId8" xr:uid="{10A22E21-CC16-48D7-9929-073DE9D60463}"/>
    <hyperlink ref="Q2" r:id="rId9" xr:uid="{9D08BBF5-9B87-436D-BDBE-5125E017F6C3}"/>
    <hyperlink ref="N2" r:id="rId10" xr:uid="{06829917-C64E-4EAD-8E05-0A29E2B6597F}"/>
    <hyperlink ref="X2" r:id="rId11" display="D@800 jDAC" xr:uid="{00000000-0004-0000-0000-000008000000}"/>
    <hyperlink ref="AH2" r:id="rId12" xr:uid="{EB102DFA-D2B6-45E6-927B-839BE26F6384}"/>
    <hyperlink ref="AG2" r:id="rId13" xr:uid="{E5EC34E2-7D1F-4703-A583-EAEA65CE1341}"/>
    <hyperlink ref="AF2" r:id="rId14" xr:uid="{244243E2-5ED3-4C9D-BF76-69BCEA10A7B3}"/>
    <hyperlink ref="AE2" r:id="rId15" xr:uid="{08B72E34-956C-4325-9C2A-2D1BB569CAAA}"/>
    <hyperlink ref="AD2" r:id="rId16" xr:uid="{8F0A207F-0B85-48C5-A7DF-9184C8128FEF}"/>
    <hyperlink ref="AC2" r:id="rId17" xr:uid="{F43F0714-BEC4-4F52-807E-490521061EF8}"/>
    <hyperlink ref="Z2" r:id="rId18" xr:uid="{C5F6A578-27BF-4132-80D4-CDB73ED4183B}"/>
    <hyperlink ref="AA2" r:id="rId19" xr:uid="{D9B25A6A-41F5-4413-9DE6-66E07F6207B9}"/>
    <hyperlink ref="AB2" r:id="rId20" xr:uid="{CB44F06E-C015-4439-920F-7BD632C6CB1A}"/>
    <hyperlink ref="Y2" r:id="rId21" xr:uid="{7BE9CC9F-3EAE-411D-95F8-B3A02C0BDF2A}"/>
  </hyperlinks>
  <pageMargins left="0.7" right="0.7" top="0.75" bottom="0.75" header="0.3" footer="0.3"/>
  <pageSetup paperSize="9" scale="70" fitToHeight="0" orientation="portrait" verticalDpi="0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35" x14ac:dyDescent="0.5"/>
  <sheetData>
    <row r="1" spans="1:1" x14ac:dyDescent="0.5">
      <c r="A1" s="3" t="s">
        <v>5</v>
      </c>
    </row>
    <row r="2" spans="1:1" x14ac:dyDescent="0.5">
      <c r="A2">
        <v>200</v>
      </c>
    </row>
    <row r="3" spans="1:1" x14ac:dyDescent="0.5">
      <c r="A3">
        <v>250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5" sqref="B5"/>
    </sheetView>
  </sheetViews>
  <sheetFormatPr defaultRowHeight="14.35" x14ac:dyDescent="0.5"/>
  <cols>
    <col min="1" max="1" width="35.41015625" bestFit="1" customWidth="1"/>
    <col min="3" max="3" width="12" style="8" bestFit="1" customWidth="1"/>
  </cols>
  <sheetData>
    <row r="1" spans="1:4" x14ac:dyDescent="0.5">
      <c r="A1" s="3" t="s">
        <v>4</v>
      </c>
      <c r="B1" s="2">
        <v>128</v>
      </c>
      <c r="C1" s="7">
        <f>B1*0.1/(3600*24)</f>
        <v>1.4814814814814815E-4</v>
      </c>
    </row>
    <row r="2" spans="1:4" x14ac:dyDescent="0.5">
      <c r="A2" s="3" t="s">
        <v>6</v>
      </c>
      <c r="B2" s="2">
        <v>300</v>
      </c>
      <c r="C2" s="7">
        <f>B2/(3600*24)</f>
        <v>3.472222222222222E-3</v>
      </c>
    </row>
    <row r="3" spans="1:4" x14ac:dyDescent="0.5">
      <c r="A3" s="3" t="s">
        <v>7</v>
      </c>
      <c r="B3" s="2">
        <v>1</v>
      </c>
      <c r="C3" s="7">
        <f>B3/(3600*24)</f>
        <v>1.1574074074074073E-5</v>
      </c>
    </row>
    <row r="4" spans="1:4" x14ac:dyDescent="0.5">
      <c r="A4" s="3" t="s">
        <v>8</v>
      </c>
      <c r="B4" s="2">
        <v>2</v>
      </c>
      <c r="C4" s="7"/>
    </row>
    <row r="5" spans="1:4" x14ac:dyDescent="0.5">
      <c r="A5" s="3" t="s">
        <v>9</v>
      </c>
      <c r="B5" s="2">
        <v>900</v>
      </c>
      <c r="C5" s="7">
        <f>B5/(3600*24)</f>
        <v>1.0416666666666666E-2</v>
      </c>
    </row>
    <row r="6" spans="1:4" x14ac:dyDescent="0.5">
      <c r="A6" s="3" t="s">
        <v>11</v>
      </c>
      <c r="B6" s="4">
        <f>COUNTA(Currents!A:A)-1</f>
        <v>2</v>
      </c>
      <c r="C6" s="7"/>
    </row>
    <row r="7" spans="1:4" x14ac:dyDescent="0.5">
      <c r="A7" s="3" t="s">
        <v>12</v>
      </c>
      <c r="B7" s="5">
        <f>COUNTA(Flows!A:A)-2</f>
        <v>96</v>
      </c>
      <c r="C7" s="7"/>
    </row>
    <row r="8" spans="1:4" x14ac:dyDescent="0.5">
      <c r="A8" s="3" t="s">
        <v>13</v>
      </c>
      <c r="B8" s="7"/>
      <c r="C8" s="7">
        <f>((B4-1)*B5+B4*(B7*(B2+B6*(B3+B1*0.1))))/(3600*24)</f>
        <v>0.73841666666666672</v>
      </c>
      <c r="D8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Flows</vt:lpstr>
      <vt:lpstr>Currents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Kosek</dc:creator>
  <cp:lastModifiedBy>Paweł Knapkiewicz</cp:lastModifiedBy>
  <cp:lastPrinted>2019-06-15T21:45:07Z</cp:lastPrinted>
  <dcterms:created xsi:type="dcterms:W3CDTF">2019-01-12T22:03:07Z</dcterms:created>
  <dcterms:modified xsi:type="dcterms:W3CDTF">2020-06-12T08:05:50Z</dcterms:modified>
</cp:coreProperties>
</file>