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D:\!Projekty_od_2016\CH4\Pomiary\24_Pomiay_28-05-2020\"/>
    </mc:Choice>
  </mc:AlternateContent>
  <xr:revisionPtr revIDLastSave="0" documentId="13_ncr:1_{18636879-9063-4F0C-B2A7-94AE7CEAC82A}" xr6:coauthVersionLast="36" xr6:coauthVersionMax="36" xr10:uidLastSave="{00000000-0000-0000-0000-000000000000}"/>
  <bookViews>
    <workbookView xWindow="30487" yWindow="0" windowWidth="20493" windowHeight="7653" xr2:uid="{00000000-000D-0000-FFFF-FFFF00000000}"/>
  </bookViews>
  <sheets>
    <sheet name="Flows" sheetId="1" r:id="rId1"/>
    <sheet name="Currents" sheetId="3" r:id="rId2"/>
    <sheet name="Configuratio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H92" i="1" l="1"/>
  <c r="H68" i="1"/>
  <c r="H72" i="1"/>
  <c r="H76" i="1"/>
  <c r="H80" i="1"/>
  <c r="H65" i="1"/>
  <c r="H81" i="1"/>
  <c r="H93" i="1"/>
  <c r="H98" i="1"/>
  <c r="H83" i="1"/>
  <c r="H97" i="1"/>
  <c r="H67" i="1"/>
  <c r="H71" i="1"/>
  <c r="H79" i="1"/>
  <c r="H82" i="1"/>
  <c r="H86" i="1"/>
  <c r="H90" i="1"/>
  <c r="H91" i="1"/>
  <c r="H69" i="1"/>
  <c r="H73" i="1"/>
  <c r="H77" i="1"/>
  <c r="H88" i="1"/>
  <c r="H94" i="1"/>
  <c r="H87" i="1"/>
  <c r="H66" i="1"/>
  <c r="H70" i="1"/>
  <c r="H78" i="1"/>
  <c r="H85" i="1"/>
  <c r="H89" i="1"/>
  <c r="H95" i="1"/>
  <c r="H96" i="1"/>
  <c r="H84" i="1"/>
  <c r="H75" i="1"/>
  <c r="H74" i="1"/>
  <c r="G64" i="1"/>
  <c r="F64" i="1"/>
  <c r="E64" i="1"/>
  <c r="H64" i="1" l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3" i="1"/>
  <c r="G3" i="1"/>
  <c r="E3" i="1"/>
  <c r="H3" i="1" l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C1" i="2"/>
  <c r="C2" i="2"/>
  <c r="C3" i="2"/>
  <c r="C5" i="2"/>
  <c r="B6" i="2"/>
  <c r="B7" i="2"/>
  <c r="C8" i="2" l="1"/>
</calcChain>
</file>

<file path=xl/sharedStrings.xml><?xml version="1.0" encoding="utf-8"?>
<sst xmlns="http://schemas.openxmlformats.org/spreadsheetml/2006/main" count="38" uniqueCount="28">
  <si>
    <t>CH4</t>
  </si>
  <si>
    <t>MFCntrl 1</t>
  </si>
  <si>
    <t>MFCntrl 2</t>
  </si>
  <si>
    <t>MFCntrl 3</t>
  </si>
  <si>
    <t>Mean N</t>
  </si>
  <si>
    <t>Current</t>
  </si>
  <si>
    <t>Flow stabilisation time (s)</t>
  </si>
  <si>
    <t>Delay between current change (s)</t>
  </si>
  <si>
    <t>Complete measurements cycles count</t>
  </si>
  <si>
    <t>Delay between cycles (s)</t>
  </si>
  <si>
    <t>N2</t>
  </si>
  <si>
    <t>Currents</t>
  </si>
  <si>
    <t>Flows</t>
  </si>
  <si>
    <t xml:space="preserve">Total Duration </t>
  </si>
  <si>
    <t>C2H6</t>
  </si>
  <si>
    <t>% CH4</t>
  </si>
  <si>
    <t>% N2</t>
  </si>
  <si>
    <t>% C2H6</t>
  </si>
  <si>
    <t>C@50 jDAC</t>
  </si>
  <si>
    <t>D@50 jDAC</t>
  </si>
  <si>
    <t>C@100 jDAC</t>
  </si>
  <si>
    <t>D@100 jDAC</t>
  </si>
  <si>
    <t>C@150 jDAC</t>
  </si>
  <si>
    <t>D@150 jDAC</t>
  </si>
  <si>
    <t>C@200 jDAC</t>
  </si>
  <si>
    <t>D@200 jDAC</t>
  </si>
  <si>
    <t>C@250 jDAC</t>
  </si>
  <si>
    <t>D@250 jDAC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</si>
</sst>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2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1" applyFill="1" applyAlignment="1">
      <alignment horizontal="center" vertical="center"/>
    </xf>
    <xf numFmtId="0" fontId="4" fillId="3" borderId="0" xfId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248646</xdr:colOff>
      <xdr:row>0</xdr:row>
      <xdr:rowOff>116290</xdr:rowOff>
    </xdr:from>
    <xdr:to>
      <xdr:col>12</xdr:col>
      <xdr:colOff>312706</xdr:colOff>
      <xdr:row>29</xdr:row>
      <xdr:rowOff>145676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885205" y="116290"/>
          <a:ext cx="2663825" cy="522891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Struktura S_41</a:t>
          </a:r>
        </a:p>
        <a:p>
          <a:endParaRPr lang="pl-PL" sz="1100"/>
        </a:p>
        <a:p>
          <a:r>
            <a:rPr lang="pl-PL" sz="1100"/>
            <a:t>Uklad pełnego mostka</a:t>
          </a:r>
        </a:p>
        <a:p>
          <a:r>
            <a:rPr lang="pl-PL" sz="1100" baseline="0"/>
            <a:t>Docelowa karta pomiarowa</a:t>
          </a:r>
        </a:p>
        <a:p>
          <a:endParaRPr lang="pl-PL" sz="1100" baseline="0"/>
        </a:p>
        <a:p>
          <a:r>
            <a:rPr lang="pl-PL" sz="1600" b="1" baseline="0"/>
            <a:t>Elektronika: v6</a:t>
          </a:r>
        </a:p>
        <a:p>
          <a:endParaRPr lang="pl-PL" sz="1100" baseline="0"/>
        </a:p>
        <a:p>
          <a:r>
            <a:rPr lang="pl-PL" sz="1600" b="1" baseline="0"/>
            <a:t>Temperatura: 660 Ohm</a:t>
          </a:r>
          <a:r>
            <a:rPr lang="pl-PL" sz="1800" b="1" baseline="0"/>
            <a:t> </a:t>
          </a:r>
          <a:endParaRPr lang="pl-PL" sz="1100" baseline="0"/>
        </a:p>
        <a:p>
          <a:endParaRPr lang="pl-PL" sz="1100" baseline="0"/>
        </a:p>
        <a:p>
          <a:r>
            <a:rPr lang="pl-PL" sz="1100" baseline="0"/>
            <a:t>pierwszy pomiar 13:39</a:t>
          </a:r>
        </a:p>
        <a:p>
          <a:endParaRPr lang="pl-PL" sz="1100" baseline="0"/>
        </a:p>
        <a:p>
          <a:r>
            <a:rPr lang="pl-PL" sz="1100" baseline="0"/>
            <a:t>dwie pętle</a:t>
          </a:r>
        </a:p>
        <a:p>
          <a:r>
            <a:rPr lang="pl-PL" sz="1100" baseline="0"/>
            <a:t>wartości prądu:</a:t>
          </a:r>
        </a:p>
        <a:p>
          <a:r>
            <a:rPr lang="pl-PL" sz="1100" baseline="0"/>
            <a:t>50</a:t>
          </a:r>
        </a:p>
        <a:p>
          <a:r>
            <a:rPr lang="pl-PL" sz="1100" baseline="0"/>
            <a:t>100</a:t>
          </a:r>
        </a:p>
        <a:p>
          <a:r>
            <a:rPr lang="pl-PL" sz="1100" baseline="0"/>
            <a:t>150</a:t>
          </a:r>
        </a:p>
        <a:p>
          <a:r>
            <a:rPr lang="pl-PL" sz="1100" baseline="0"/>
            <a:t>200</a:t>
          </a:r>
        </a:p>
        <a:p>
          <a:r>
            <a:rPr lang="pl-PL" sz="1100" baseline="0"/>
            <a:t>250</a:t>
          </a:r>
        </a:p>
        <a:p>
          <a:endParaRPr lang="pl-PL" sz="1100" baseline="0"/>
        </a:p>
        <a:p>
          <a:r>
            <a:rPr lang="pl-PL" sz="1100" baseline="0"/>
            <a:t>Parametry analizy </a:t>
          </a:r>
          <a:r>
            <a:rPr lang="pl-PL" sz="1100" b="1" baseline="0"/>
            <a:t>: fixed globalne</a:t>
          </a:r>
          <a:r>
            <a:rPr lang="pl-PL" sz="1100" baseline="0"/>
            <a:t>,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@100%20jDAC" TargetMode="External"/><Relationship Id="rId13" Type="http://schemas.openxmlformats.org/officeDocument/2006/relationships/hyperlink" Target="mailto:C@250%20jDAC" TargetMode="External"/><Relationship Id="rId18" Type="http://schemas.openxmlformats.org/officeDocument/2006/relationships/hyperlink" Target="mailto:D@50%20jDAC" TargetMode="External"/><Relationship Id="rId3" Type="http://schemas.openxmlformats.org/officeDocument/2006/relationships/hyperlink" Target="mailto:D@200%20jDAC" TargetMode="External"/><Relationship Id="rId21" Type="http://schemas.openxmlformats.org/officeDocument/2006/relationships/hyperlink" Target="mailto:C@50%20jDAC" TargetMode="External"/><Relationship Id="rId7" Type="http://schemas.openxmlformats.org/officeDocument/2006/relationships/hyperlink" Target="mailto:D@50%20jDAC" TargetMode="External"/><Relationship Id="rId12" Type="http://schemas.openxmlformats.org/officeDocument/2006/relationships/hyperlink" Target="mailto:D@250%20jDAC" TargetMode="External"/><Relationship Id="rId17" Type="http://schemas.openxmlformats.org/officeDocument/2006/relationships/hyperlink" Target="mailto:C@150%20jDAC" TargetMode="External"/><Relationship Id="rId2" Type="http://schemas.openxmlformats.org/officeDocument/2006/relationships/hyperlink" Target="mailto:C@250%20jDAC" TargetMode="External"/><Relationship Id="rId16" Type="http://schemas.openxmlformats.org/officeDocument/2006/relationships/hyperlink" Target="mailto:D@150%20jDAC" TargetMode="External"/><Relationship Id="rId20" Type="http://schemas.openxmlformats.org/officeDocument/2006/relationships/hyperlink" Target="mailto:D@100%20jDAC" TargetMode="External"/><Relationship Id="rId1" Type="http://schemas.openxmlformats.org/officeDocument/2006/relationships/hyperlink" Target="mailto:D@250%20jDAC" TargetMode="External"/><Relationship Id="rId6" Type="http://schemas.openxmlformats.org/officeDocument/2006/relationships/hyperlink" Target="mailto:C@150%20jDAC" TargetMode="External"/><Relationship Id="rId11" Type="http://schemas.openxmlformats.org/officeDocument/2006/relationships/hyperlink" Target="mailto:D@800%20jDAC" TargetMode="External"/><Relationship Id="rId5" Type="http://schemas.openxmlformats.org/officeDocument/2006/relationships/hyperlink" Target="mailto:D@150%20jDAC" TargetMode="External"/><Relationship Id="rId15" Type="http://schemas.openxmlformats.org/officeDocument/2006/relationships/hyperlink" Target="mailto:C@200%20jDAC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mailto:C@50%20jDAC" TargetMode="External"/><Relationship Id="rId19" Type="http://schemas.openxmlformats.org/officeDocument/2006/relationships/hyperlink" Target="mailto:C@100%20jDAC" TargetMode="External"/><Relationship Id="rId4" Type="http://schemas.openxmlformats.org/officeDocument/2006/relationships/hyperlink" Target="mailto:C@200%20jDAC" TargetMode="External"/><Relationship Id="rId9" Type="http://schemas.openxmlformats.org/officeDocument/2006/relationships/hyperlink" Target="mailto:D@100%20jDAC" TargetMode="External"/><Relationship Id="rId14" Type="http://schemas.openxmlformats.org/officeDocument/2006/relationships/hyperlink" Target="mailto:D@200%20jDAC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98"/>
  <sheetViews>
    <sheetView tabSelected="1" topLeftCell="P1" zoomScale="85" zoomScaleNormal="85" workbookViewId="0">
      <selection activeCell="AC29" sqref="AC29"/>
    </sheetView>
  </sheetViews>
  <sheetFormatPr defaultRowHeight="14.35" x14ac:dyDescent="0.5"/>
  <cols>
    <col min="1" max="3" width="10.87890625" style="1" bestFit="1" customWidth="1"/>
    <col min="5" max="7" width="9.1171875" style="9"/>
    <col min="13" max="13" width="12.5859375" customWidth="1"/>
    <col min="14" max="17" width="15.64453125" customWidth="1"/>
    <col min="18" max="23" width="15.703125" customWidth="1"/>
    <col min="25" max="28" width="15.64453125" customWidth="1"/>
    <col min="29" max="34" width="15.703125" customWidth="1"/>
  </cols>
  <sheetData>
    <row r="1" spans="1:34" x14ac:dyDescent="0.5">
      <c r="A1" s="6" t="s">
        <v>1</v>
      </c>
      <c r="B1" s="6" t="s">
        <v>2</v>
      </c>
      <c r="C1" s="6" t="s">
        <v>3</v>
      </c>
      <c r="N1" s="13"/>
      <c r="O1" s="13"/>
      <c r="P1" s="13"/>
      <c r="Q1" s="13"/>
      <c r="R1" s="14"/>
      <c r="S1" s="14"/>
      <c r="T1" s="14"/>
      <c r="U1" s="14"/>
      <c r="V1" s="13"/>
      <c r="W1" s="13"/>
      <c r="Y1" s="13"/>
      <c r="Z1" s="13"/>
      <c r="AA1" s="13"/>
      <c r="AB1" s="13"/>
      <c r="AC1" s="14"/>
      <c r="AD1" s="14"/>
      <c r="AE1" s="14"/>
      <c r="AF1" s="14"/>
      <c r="AG1" s="13"/>
      <c r="AH1" s="13"/>
    </row>
    <row r="2" spans="1:34" x14ac:dyDescent="0.5">
      <c r="A2" s="1" t="s">
        <v>0</v>
      </c>
      <c r="B2" s="1" t="s">
        <v>10</v>
      </c>
      <c r="C2" s="1" t="s">
        <v>14</v>
      </c>
      <c r="E2" s="9" t="s">
        <v>15</v>
      </c>
      <c r="F2" s="9" t="s">
        <v>16</v>
      </c>
      <c r="G2" s="9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2" t="s">
        <v>22</v>
      </c>
      <c r="S2" s="12" t="s">
        <v>23</v>
      </c>
      <c r="T2" s="12" t="s">
        <v>24</v>
      </c>
      <c r="U2" s="12" t="s">
        <v>25</v>
      </c>
      <c r="V2" s="11" t="s">
        <v>26</v>
      </c>
      <c r="W2" s="11" t="s">
        <v>27</v>
      </c>
      <c r="Y2" s="11" t="s">
        <v>18</v>
      </c>
      <c r="Z2" s="11" t="s">
        <v>19</v>
      </c>
      <c r="AA2" s="11" t="s">
        <v>20</v>
      </c>
      <c r="AB2" s="11" t="s">
        <v>21</v>
      </c>
      <c r="AC2" s="12" t="s">
        <v>22</v>
      </c>
      <c r="AD2" s="12" t="s">
        <v>23</v>
      </c>
      <c r="AE2" s="12" t="s">
        <v>24</v>
      </c>
      <c r="AF2" s="12" t="s">
        <v>25</v>
      </c>
      <c r="AG2" s="11" t="s">
        <v>26</v>
      </c>
      <c r="AH2" s="11" t="s">
        <v>27</v>
      </c>
    </row>
    <row r="3" spans="1:34" x14ac:dyDescent="0.5">
      <c r="A3" s="1">
        <v>50</v>
      </c>
      <c r="B3" s="1">
        <v>0</v>
      </c>
      <c r="C3" s="1">
        <v>0</v>
      </c>
      <c r="E3" s="10">
        <f>(A3/50)*100</f>
        <v>100</v>
      </c>
      <c r="F3" s="10">
        <f t="shared" ref="F3:G3" si="0">(B3/50)*100</f>
        <v>0</v>
      </c>
      <c r="G3" s="10">
        <f t="shared" si="0"/>
        <v>0</v>
      </c>
      <c r="H3">
        <f>SUM(E3:G3)</f>
        <v>100</v>
      </c>
      <c r="N3">
        <v>1.1751291187344459</v>
      </c>
      <c r="O3">
        <v>1009.072693307912</v>
      </c>
      <c r="P3">
        <v>1.205042191685191</v>
      </c>
      <c r="Q3">
        <v>3998.2936498364238</v>
      </c>
      <c r="R3">
        <v>1.221479067963922</v>
      </c>
      <c r="S3">
        <v>9202.1569014286815</v>
      </c>
      <c r="T3">
        <v>1.2491247652117321</v>
      </c>
      <c r="U3">
        <v>16996.535195476888</v>
      </c>
      <c r="V3">
        <v>1.2380124862438699</v>
      </c>
      <c r="W3">
        <v>27602.417871829759</v>
      </c>
      <c r="Y3">
        <v>1.189304015290457</v>
      </c>
      <c r="Z3">
        <v>991.16134672649139</v>
      </c>
      <c r="AA3">
        <v>1.20635612049027</v>
      </c>
      <c r="AB3">
        <v>3969.1841459733</v>
      </c>
      <c r="AC3">
        <v>1.22246838559583</v>
      </c>
      <c r="AD3">
        <v>9141.5939036865348</v>
      </c>
      <c r="AE3">
        <v>1.2455213095500031</v>
      </c>
      <c r="AF3">
        <v>16944.113096621899</v>
      </c>
      <c r="AG3">
        <v>1.254093738838935</v>
      </c>
      <c r="AH3">
        <v>27693.77692145302</v>
      </c>
    </row>
    <row r="4" spans="1:34" x14ac:dyDescent="0.5">
      <c r="A4" s="1">
        <v>0</v>
      </c>
      <c r="B4" s="1">
        <v>50</v>
      </c>
      <c r="C4" s="1">
        <v>0</v>
      </c>
      <c r="E4" s="10">
        <f t="shared" ref="E4:E98" si="1">(A4/50)*100</f>
        <v>0</v>
      </c>
      <c r="F4" s="10">
        <f t="shared" ref="F4:F98" si="2">(B4/50)*100</f>
        <v>100</v>
      </c>
      <c r="G4" s="10">
        <f t="shared" ref="G4:G98" si="3">(C4/50)*100</f>
        <v>0</v>
      </c>
      <c r="H4">
        <f t="shared" ref="H4:H98" si="4">SUM(E4:G4)</f>
        <v>100</v>
      </c>
      <c r="N4">
        <v>1.447595920137146</v>
      </c>
      <c r="O4">
        <v>1223.6486852601729</v>
      </c>
      <c r="P4">
        <v>1.4787546856572149</v>
      </c>
      <c r="Q4">
        <v>4925.3439863195345</v>
      </c>
      <c r="R4">
        <v>1.510805249942291</v>
      </c>
      <c r="S4">
        <v>11506.1574888546</v>
      </c>
      <c r="T4">
        <v>1.56918047529558</v>
      </c>
      <c r="U4">
        <v>21738.817025482451</v>
      </c>
      <c r="V4">
        <v>1.479765050928139</v>
      </c>
      <c r="W4">
        <v>34275.071302391858</v>
      </c>
      <c r="Y4">
        <v>1.4364354876752741</v>
      </c>
      <c r="Z4">
        <v>1224.624529359008</v>
      </c>
      <c r="AA4">
        <v>1.475990089485689</v>
      </c>
      <c r="AB4">
        <v>4917.6685220526306</v>
      </c>
      <c r="AC4">
        <v>1.510702144034332</v>
      </c>
      <c r="AD4">
        <v>11487.089714582709</v>
      </c>
      <c r="AE4">
        <v>1.567125905824637</v>
      </c>
      <c r="AF4">
        <v>21718.72914319445</v>
      </c>
      <c r="AG4">
        <v>1.480792807836175</v>
      </c>
      <c r="AH4">
        <v>34300.141162934699</v>
      </c>
    </row>
    <row r="5" spans="1:34" x14ac:dyDescent="0.5">
      <c r="A5" s="1">
        <v>0</v>
      </c>
      <c r="B5" s="1">
        <v>0</v>
      </c>
      <c r="C5" s="1">
        <v>50</v>
      </c>
      <c r="E5" s="10">
        <f t="shared" si="1"/>
        <v>0</v>
      </c>
      <c r="F5" s="10">
        <f t="shared" si="2"/>
        <v>0</v>
      </c>
      <c r="G5" s="10">
        <f t="shared" si="3"/>
        <v>100</v>
      </c>
      <c r="H5">
        <f t="shared" si="4"/>
        <v>100</v>
      </c>
      <c r="N5">
        <v>1.7107768979933351</v>
      </c>
      <c r="O5">
        <v>1289.036359253432</v>
      </c>
      <c r="P5">
        <v>1.739709716972921</v>
      </c>
      <c r="Q5">
        <v>5228.0102243260226</v>
      </c>
      <c r="R5">
        <v>1.7693894567571009</v>
      </c>
      <c r="S5">
        <v>12168.31994023432</v>
      </c>
      <c r="T5">
        <v>1.8086346903532939</v>
      </c>
      <c r="U5">
        <v>22860.71144461312</v>
      </c>
      <c r="V5">
        <v>1.6667224082979071</v>
      </c>
      <c r="W5">
        <v>35496.85078748683</v>
      </c>
      <c r="Y5">
        <v>1.7126167696136789</v>
      </c>
      <c r="Z5">
        <v>1284.7311426930789</v>
      </c>
      <c r="AA5">
        <v>1.7419758789087469</v>
      </c>
      <c r="AB5">
        <v>5217.6493068687068</v>
      </c>
      <c r="AC5">
        <v>1.7667186205851819</v>
      </c>
      <c r="AD5">
        <v>12164.9758731084</v>
      </c>
      <c r="AE5">
        <v>1.805659272907401</v>
      </c>
      <c r="AF5">
        <v>22840.994457148059</v>
      </c>
      <c r="AG5">
        <v>1.667903049382337</v>
      </c>
      <c r="AH5">
        <v>35533.02134624801</v>
      </c>
    </row>
    <row r="6" spans="1:34" x14ac:dyDescent="0.5">
      <c r="A6" s="1">
        <v>14</v>
      </c>
      <c r="B6" s="1">
        <v>17</v>
      </c>
      <c r="C6" s="1">
        <v>19</v>
      </c>
      <c r="E6" s="10">
        <f t="shared" si="1"/>
        <v>28.000000000000004</v>
      </c>
      <c r="F6" s="10">
        <f t="shared" si="2"/>
        <v>34</v>
      </c>
      <c r="G6" s="10">
        <f t="shared" si="3"/>
        <v>38</v>
      </c>
      <c r="H6">
        <f t="shared" si="4"/>
        <v>100</v>
      </c>
      <c r="N6">
        <v>1.5249619540369941</v>
      </c>
      <c r="O6">
        <v>1200.385783201584</v>
      </c>
      <c r="P6">
        <v>1.545666063703913</v>
      </c>
      <c r="Q6">
        <v>4877.0399572764854</v>
      </c>
      <c r="R6">
        <v>1.5724070328468149</v>
      </c>
      <c r="S6">
        <v>11323.241040867009</v>
      </c>
      <c r="T6">
        <v>1.6117674054011559</v>
      </c>
      <c r="U6">
        <v>21218.314435043441</v>
      </c>
      <c r="V6">
        <v>1.5172294163047291</v>
      </c>
      <c r="W6">
        <v>33481.677725464957</v>
      </c>
      <c r="Y6">
        <v>1.513050152095212</v>
      </c>
      <c r="Z6">
        <v>1210.5183150395619</v>
      </c>
      <c r="AA6">
        <v>1.546543608436181</v>
      </c>
      <c r="AB6">
        <v>4864.514590344028</v>
      </c>
      <c r="AC6">
        <v>1.569647457629783</v>
      </c>
      <c r="AD6">
        <v>11312.77661188954</v>
      </c>
      <c r="AE6">
        <v>1.609540840649289</v>
      </c>
      <c r="AF6">
        <v>21202.67073252151</v>
      </c>
      <c r="AG6">
        <v>1.519395812854289</v>
      </c>
      <c r="AH6">
        <v>33487.194281604272</v>
      </c>
    </row>
    <row r="7" spans="1:34" x14ac:dyDescent="0.5">
      <c r="A7" s="1">
        <v>14.5</v>
      </c>
      <c r="B7" s="1">
        <v>15</v>
      </c>
      <c r="C7" s="1">
        <v>20.5</v>
      </c>
      <c r="E7" s="10">
        <f t="shared" si="1"/>
        <v>28.999999999999996</v>
      </c>
      <c r="F7" s="10">
        <f t="shared" si="2"/>
        <v>30</v>
      </c>
      <c r="G7" s="10">
        <f t="shared" si="3"/>
        <v>41</v>
      </c>
      <c r="H7">
        <f t="shared" si="4"/>
        <v>100</v>
      </c>
      <c r="N7">
        <v>1.517160562768779</v>
      </c>
      <c r="O7">
        <v>1208.9332754013531</v>
      </c>
      <c r="P7">
        <v>1.5501844115297321</v>
      </c>
      <c r="Q7">
        <v>4883.1402510681974</v>
      </c>
      <c r="R7">
        <v>1.580269772606627</v>
      </c>
      <c r="S7">
        <v>11333.61182564479</v>
      </c>
      <c r="T7">
        <v>1.6188744122829639</v>
      </c>
      <c r="U7">
        <v>21232.62189481757</v>
      </c>
      <c r="V7">
        <v>1.5234017972798091</v>
      </c>
      <c r="W7">
        <v>33483.448684741867</v>
      </c>
      <c r="Y7">
        <v>1.527100109982672</v>
      </c>
      <c r="Z7">
        <v>1205.945468905004</v>
      </c>
      <c r="AA7">
        <v>1.5556004816498961</v>
      </c>
      <c r="AB7">
        <v>4863.0621631671884</v>
      </c>
      <c r="AC7">
        <v>1.5763404240307439</v>
      </c>
      <c r="AD7">
        <v>11330.405023621161</v>
      </c>
      <c r="AE7">
        <v>1.616219061487929</v>
      </c>
      <c r="AF7">
        <v>21219.0207971487</v>
      </c>
      <c r="AG7">
        <v>1.52366756376519</v>
      </c>
      <c r="AH7">
        <v>33509.535043812451</v>
      </c>
    </row>
    <row r="8" spans="1:34" x14ac:dyDescent="0.5">
      <c r="A8" s="1">
        <v>15</v>
      </c>
      <c r="B8" s="1">
        <v>13</v>
      </c>
      <c r="C8" s="1">
        <v>22</v>
      </c>
      <c r="E8" s="10">
        <f t="shared" si="1"/>
        <v>30</v>
      </c>
      <c r="F8" s="10">
        <f t="shared" si="2"/>
        <v>26</v>
      </c>
      <c r="G8" s="10">
        <f t="shared" si="3"/>
        <v>44</v>
      </c>
      <c r="H8">
        <f t="shared" si="4"/>
        <v>100</v>
      </c>
      <c r="N8">
        <v>1.528158530040699</v>
      </c>
      <c r="O8">
        <v>1210.879003348932</v>
      </c>
      <c r="P8">
        <v>1.5614290643106401</v>
      </c>
      <c r="Q8">
        <v>4884.6541262179908</v>
      </c>
      <c r="R8">
        <v>1.586109141852071</v>
      </c>
      <c r="S8">
        <v>11349.830595353989</v>
      </c>
      <c r="T8">
        <v>1.6237379172858739</v>
      </c>
      <c r="U8">
        <v>21270.842705431751</v>
      </c>
      <c r="V8">
        <v>1.5282494893552989</v>
      </c>
      <c r="W8">
        <v>33513.992708960788</v>
      </c>
      <c r="Y8">
        <v>1.547595721341388</v>
      </c>
      <c r="Z8">
        <v>1197.3443639629129</v>
      </c>
      <c r="AA8">
        <v>1.558682535515991</v>
      </c>
      <c r="AB8">
        <v>4882.595255772696</v>
      </c>
      <c r="AC8">
        <v>1.583704465467332</v>
      </c>
      <c r="AD8">
        <v>11339.3772748848</v>
      </c>
      <c r="AE8">
        <v>1.624002696037643</v>
      </c>
      <c r="AF8">
        <v>21231.76027439085</v>
      </c>
      <c r="AG8">
        <v>1.529221957766975</v>
      </c>
      <c r="AH8">
        <v>33539.23848465638</v>
      </c>
    </row>
    <row r="9" spans="1:34" x14ac:dyDescent="0.5">
      <c r="A9" s="1">
        <v>17</v>
      </c>
      <c r="B9" s="1">
        <v>9</v>
      </c>
      <c r="C9" s="1">
        <v>24</v>
      </c>
      <c r="E9" s="10">
        <f t="shared" si="1"/>
        <v>34</v>
      </c>
      <c r="F9" s="10">
        <f t="shared" si="2"/>
        <v>18</v>
      </c>
      <c r="G9" s="10">
        <f t="shared" si="3"/>
        <v>48</v>
      </c>
      <c r="H9">
        <f t="shared" si="4"/>
        <v>100</v>
      </c>
      <c r="N9">
        <v>1.5531723882721351</v>
      </c>
      <c r="O9">
        <v>1199.4840136069531</v>
      </c>
      <c r="P9">
        <v>1.563012913330355</v>
      </c>
      <c r="Q9">
        <v>4872.2297016232578</v>
      </c>
      <c r="R9">
        <v>1.589224179330317</v>
      </c>
      <c r="S9">
        <v>11314.45445716866</v>
      </c>
      <c r="T9">
        <v>1.6265257374101509</v>
      </c>
      <c r="U9">
        <v>21184.055523476549</v>
      </c>
      <c r="V9">
        <v>1.529924283678221</v>
      </c>
      <c r="W9">
        <v>33422.683154410581</v>
      </c>
      <c r="Y9">
        <v>1.5410681343966861</v>
      </c>
      <c r="Z9">
        <v>1198.512308945963</v>
      </c>
      <c r="AA9">
        <v>1.5613141647086091</v>
      </c>
      <c r="AB9">
        <v>4875.4301094816065</v>
      </c>
      <c r="AC9">
        <v>1.588285718843909</v>
      </c>
      <c r="AD9">
        <v>11309.45893983492</v>
      </c>
      <c r="AE9">
        <v>1.6245146979230209</v>
      </c>
      <c r="AF9">
        <v>21183.58769296245</v>
      </c>
      <c r="AG9">
        <v>1.530722556607746</v>
      </c>
      <c r="AH9">
        <v>33457.131805351513</v>
      </c>
    </row>
    <row r="10" spans="1:34" x14ac:dyDescent="0.5">
      <c r="A10" s="1">
        <v>18</v>
      </c>
      <c r="B10" s="1">
        <v>6.5</v>
      </c>
      <c r="C10" s="1">
        <v>25.5</v>
      </c>
      <c r="E10" s="10">
        <f t="shared" si="1"/>
        <v>36</v>
      </c>
      <c r="F10" s="10">
        <f t="shared" si="2"/>
        <v>13</v>
      </c>
      <c r="G10" s="10">
        <f t="shared" si="3"/>
        <v>51</v>
      </c>
      <c r="H10">
        <f t="shared" si="4"/>
        <v>100</v>
      </c>
      <c r="N10">
        <v>1.5526491119385</v>
      </c>
      <c r="O10">
        <v>1196.58343894278</v>
      </c>
      <c r="P10">
        <v>1.568383439749355</v>
      </c>
      <c r="Q10">
        <v>4877.0972880539657</v>
      </c>
      <c r="R10">
        <v>1.5909910658138779</v>
      </c>
      <c r="S10">
        <v>11331.88238363641</v>
      </c>
      <c r="T10">
        <v>1.6299238308440429</v>
      </c>
      <c r="U10">
        <v>21178.06723604973</v>
      </c>
      <c r="V10">
        <v>1.5344772844158301</v>
      </c>
      <c r="W10">
        <v>33402.736931214182</v>
      </c>
      <c r="Y10">
        <v>1.5347888376622509</v>
      </c>
      <c r="Z10">
        <v>1209.7664679156451</v>
      </c>
      <c r="AA10">
        <v>1.5695453679606419</v>
      </c>
      <c r="AB10">
        <v>4867.0699638086826</v>
      </c>
      <c r="AC10">
        <v>1.5928941553639651</v>
      </c>
      <c r="AD10">
        <v>11306.77954173875</v>
      </c>
      <c r="AE10">
        <v>1.6287243639176061</v>
      </c>
      <c r="AF10">
        <v>21161.36072480891</v>
      </c>
      <c r="AG10">
        <v>1.535256062223489</v>
      </c>
      <c r="AH10">
        <v>33408.307465815749</v>
      </c>
    </row>
    <row r="11" spans="1:34" x14ac:dyDescent="0.5">
      <c r="A11" s="1">
        <v>18.5</v>
      </c>
      <c r="B11" s="1">
        <v>4.5</v>
      </c>
      <c r="C11" s="1">
        <v>27</v>
      </c>
      <c r="E11" s="10">
        <f t="shared" si="1"/>
        <v>37</v>
      </c>
      <c r="F11" s="10">
        <f t="shared" si="2"/>
        <v>9</v>
      </c>
      <c r="G11" s="10">
        <f t="shared" si="3"/>
        <v>54</v>
      </c>
      <c r="H11">
        <f t="shared" si="4"/>
        <v>100</v>
      </c>
      <c r="N11">
        <v>1.5463149400188549</v>
      </c>
      <c r="O11">
        <v>1210.8169600997519</v>
      </c>
      <c r="P11">
        <v>1.574956824602183</v>
      </c>
      <c r="Q11">
        <v>4885.0582999803091</v>
      </c>
      <c r="R11">
        <v>1.598263410898638</v>
      </c>
      <c r="S11">
        <v>11340.717949420041</v>
      </c>
      <c r="T11">
        <v>1.6355523168580099</v>
      </c>
      <c r="U11">
        <v>21205.21417398873</v>
      </c>
      <c r="V11">
        <v>1.538281544807377</v>
      </c>
      <c r="W11">
        <v>33433.059853283463</v>
      </c>
      <c r="Y11">
        <v>1.5550619850304119</v>
      </c>
      <c r="Z11">
        <v>1204.031001805391</v>
      </c>
      <c r="AA11">
        <v>1.577041996042134</v>
      </c>
      <c r="AB11">
        <v>4870.7160657018076</v>
      </c>
      <c r="AC11">
        <v>1.5972996752461079</v>
      </c>
      <c r="AD11">
        <v>11333.653432967671</v>
      </c>
      <c r="AE11">
        <v>1.633404713695108</v>
      </c>
      <c r="AF11">
        <v>21195.878759510579</v>
      </c>
      <c r="AG11">
        <v>1.5387445487998821</v>
      </c>
      <c r="AH11">
        <v>33440.64325932847</v>
      </c>
    </row>
    <row r="12" spans="1:34" x14ac:dyDescent="0.5">
      <c r="A12" s="1">
        <v>19.5</v>
      </c>
      <c r="B12" s="1">
        <v>2.5</v>
      </c>
      <c r="C12" s="1">
        <v>28</v>
      </c>
      <c r="E12" s="10">
        <f t="shared" si="1"/>
        <v>39</v>
      </c>
      <c r="F12" s="10">
        <f t="shared" si="2"/>
        <v>5</v>
      </c>
      <c r="G12" s="10">
        <f t="shared" si="3"/>
        <v>56.000000000000007</v>
      </c>
      <c r="H12">
        <f t="shared" si="4"/>
        <v>100</v>
      </c>
      <c r="N12">
        <v>1.5421613225688451</v>
      </c>
      <c r="O12">
        <v>1208.6691331582249</v>
      </c>
      <c r="P12">
        <v>1.57734445679433</v>
      </c>
      <c r="Q12">
        <v>4874.6863099737757</v>
      </c>
      <c r="R12">
        <v>1.60181321866643</v>
      </c>
      <c r="S12">
        <v>11312.192057132381</v>
      </c>
      <c r="T12">
        <v>1.6369785254010309</v>
      </c>
      <c r="U12">
        <v>21177.733361604551</v>
      </c>
      <c r="V12">
        <v>1.540719544955617</v>
      </c>
      <c r="W12">
        <v>33393.467286798063</v>
      </c>
      <c r="Y12">
        <v>1.555744753628407</v>
      </c>
      <c r="Z12">
        <v>1205.177940360458</v>
      </c>
      <c r="AA12">
        <v>1.5756538378891689</v>
      </c>
      <c r="AB12">
        <v>4870.50138737621</v>
      </c>
      <c r="AC12">
        <v>1.598380805439934</v>
      </c>
      <c r="AD12">
        <v>11322.606163938681</v>
      </c>
      <c r="AE12">
        <v>1.636116077812253</v>
      </c>
      <c r="AF12">
        <v>21160.54411024303</v>
      </c>
      <c r="AG12">
        <v>1.540137303890279</v>
      </c>
      <c r="AH12">
        <v>33413.153102328091</v>
      </c>
    </row>
    <row r="13" spans="1:34" x14ac:dyDescent="0.5">
      <c r="A13" s="1">
        <v>20</v>
      </c>
      <c r="B13" s="1">
        <v>0.5</v>
      </c>
      <c r="C13" s="1">
        <v>29.5</v>
      </c>
      <c r="E13" s="10">
        <f t="shared" si="1"/>
        <v>40</v>
      </c>
      <c r="F13" s="10">
        <f t="shared" si="2"/>
        <v>1</v>
      </c>
      <c r="G13" s="10">
        <f t="shared" si="3"/>
        <v>59</v>
      </c>
      <c r="H13">
        <f t="shared" si="4"/>
        <v>100</v>
      </c>
      <c r="N13">
        <v>1.555168545798671</v>
      </c>
      <c r="O13">
        <v>1208.008548585706</v>
      </c>
      <c r="P13">
        <v>1.582629828178328</v>
      </c>
      <c r="Q13">
        <v>4879.239633185668</v>
      </c>
      <c r="R13">
        <v>1.6077512960631071</v>
      </c>
      <c r="S13">
        <v>11328.148605254421</v>
      </c>
      <c r="T13">
        <v>1.6430866242117581</v>
      </c>
      <c r="U13">
        <v>21186.825259918929</v>
      </c>
      <c r="V13">
        <v>1.545548087240886</v>
      </c>
      <c r="W13">
        <v>33407.240328378983</v>
      </c>
      <c r="Y13">
        <v>1.5639633183436601</v>
      </c>
      <c r="Z13">
        <v>1203.041025598123</v>
      </c>
      <c r="AA13">
        <v>1.5821522297024251</v>
      </c>
      <c r="AB13">
        <v>4879.2818780777479</v>
      </c>
      <c r="AC13">
        <v>1.604931788644445</v>
      </c>
      <c r="AD13">
        <v>11327.780380083999</v>
      </c>
      <c r="AE13">
        <v>1.6408339283257849</v>
      </c>
      <c r="AF13">
        <v>21179.14769113958</v>
      </c>
      <c r="AG13">
        <v>1.545582365623908</v>
      </c>
      <c r="AH13">
        <v>33427.546106011418</v>
      </c>
    </row>
    <row r="14" spans="1:34" x14ac:dyDescent="0.5">
      <c r="A14" s="1">
        <v>16</v>
      </c>
      <c r="B14" s="1">
        <v>17.5</v>
      </c>
      <c r="C14" s="1">
        <v>16.5</v>
      </c>
      <c r="E14" s="10">
        <f t="shared" si="1"/>
        <v>32</v>
      </c>
      <c r="F14" s="10">
        <f t="shared" si="2"/>
        <v>35</v>
      </c>
      <c r="G14" s="10">
        <f t="shared" si="3"/>
        <v>33</v>
      </c>
      <c r="H14">
        <f t="shared" si="4"/>
        <v>100</v>
      </c>
      <c r="N14">
        <v>1.494852787274858</v>
      </c>
      <c r="O14">
        <v>1191.0212547814799</v>
      </c>
      <c r="P14">
        <v>1.5200333463343809</v>
      </c>
      <c r="Q14">
        <v>4811.2463496828941</v>
      </c>
      <c r="R14">
        <v>1.544346218697793</v>
      </c>
      <c r="S14">
        <v>11170.239474221969</v>
      </c>
      <c r="T14">
        <v>1.58229259889225</v>
      </c>
      <c r="U14">
        <v>20931.9418352502</v>
      </c>
      <c r="V14">
        <v>1.4977315990940989</v>
      </c>
      <c r="W14">
        <v>33128.863357257687</v>
      </c>
      <c r="Y14">
        <v>1.4894603170022089</v>
      </c>
      <c r="Z14">
        <v>1187.789205468418</v>
      </c>
      <c r="AA14">
        <v>1.5182321819275679</v>
      </c>
      <c r="AB14">
        <v>4806.1501952093986</v>
      </c>
      <c r="AC14">
        <v>1.5420111033945629</v>
      </c>
      <c r="AD14">
        <v>11171.73636173356</v>
      </c>
      <c r="AE14">
        <v>1.583142595902387</v>
      </c>
      <c r="AF14">
        <v>20909.63780812882</v>
      </c>
      <c r="AG14">
        <v>1.4979715113496881</v>
      </c>
      <c r="AH14">
        <v>33131.797620957717</v>
      </c>
    </row>
    <row r="15" spans="1:34" x14ac:dyDescent="0.5">
      <c r="A15" s="1">
        <v>17</v>
      </c>
      <c r="B15" s="1">
        <v>15</v>
      </c>
      <c r="C15" s="1">
        <v>18</v>
      </c>
      <c r="E15" s="10">
        <f t="shared" si="1"/>
        <v>34</v>
      </c>
      <c r="F15" s="10">
        <f t="shared" si="2"/>
        <v>30</v>
      </c>
      <c r="G15" s="10">
        <f t="shared" si="3"/>
        <v>36</v>
      </c>
      <c r="H15">
        <f t="shared" si="4"/>
        <v>100</v>
      </c>
      <c r="N15">
        <v>1.510058647773288</v>
      </c>
      <c r="O15">
        <v>1188.3528690186829</v>
      </c>
      <c r="P15">
        <v>1.526584367340079</v>
      </c>
      <c r="Q15">
        <v>4808.8604601272364</v>
      </c>
      <c r="R15">
        <v>1.552194354751028</v>
      </c>
      <c r="S15">
        <v>11166.27230181593</v>
      </c>
      <c r="T15">
        <v>1.5883430881230121</v>
      </c>
      <c r="U15">
        <v>20918.134411799922</v>
      </c>
      <c r="V15">
        <v>1.5018341883513699</v>
      </c>
      <c r="W15">
        <v>33104.872203635838</v>
      </c>
      <c r="Y15">
        <v>1.5038559427538429</v>
      </c>
      <c r="Z15">
        <v>1188.0183131062749</v>
      </c>
      <c r="AA15">
        <v>1.521563675686219</v>
      </c>
      <c r="AB15">
        <v>4816.2815314893678</v>
      </c>
      <c r="AC15">
        <v>1.547561240999912</v>
      </c>
      <c r="AD15">
        <v>11172.570021768881</v>
      </c>
      <c r="AE15">
        <v>1.5857945317229989</v>
      </c>
      <c r="AF15">
        <v>20919.38310487835</v>
      </c>
      <c r="AG15">
        <v>1.5010172870096601</v>
      </c>
      <c r="AH15">
        <v>33113.987470479922</v>
      </c>
    </row>
    <row r="16" spans="1:34" x14ac:dyDescent="0.5">
      <c r="A16" s="1">
        <v>18</v>
      </c>
      <c r="B16" s="1">
        <v>13</v>
      </c>
      <c r="C16" s="1">
        <v>19</v>
      </c>
      <c r="E16" s="10">
        <f t="shared" si="1"/>
        <v>36</v>
      </c>
      <c r="F16" s="10">
        <f t="shared" si="2"/>
        <v>26</v>
      </c>
      <c r="G16" s="10">
        <f t="shared" si="3"/>
        <v>38</v>
      </c>
      <c r="H16">
        <f t="shared" si="4"/>
        <v>100</v>
      </c>
      <c r="N16">
        <v>1.497745193086838</v>
      </c>
      <c r="O16">
        <v>1191.2431144764989</v>
      </c>
      <c r="P16">
        <v>1.527621018926089</v>
      </c>
      <c r="Q16">
        <v>4806.3326110770322</v>
      </c>
      <c r="R16">
        <v>1.552604095543854</v>
      </c>
      <c r="S16">
        <v>11162.496887252</v>
      </c>
      <c r="T16">
        <v>1.590138720135621</v>
      </c>
      <c r="U16">
        <v>20888.71568171668</v>
      </c>
      <c r="V16">
        <v>1.5031590768374119</v>
      </c>
      <c r="W16">
        <v>33088.10052400556</v>
      </c>
      <c r="Y16">
        <v>1.4934880297215061</v>
      </c>
      <c r="Z16">
        <v>1194.6521497412471</v>
      </c>
      <c r="AA16">
        <v>1.523695245614618</v>
      </c>
      <c r="AB16">
        <v>4815.971525884077</v>
      </c>
      <c r="AC16">
        <v>1.548167004480886</v>
      </c>
      <c r="AD16">
        <v>11174.074762239799</v>
      </c>
      <c r="AE16">
        <v>1.589173767473367</v>
      </c>
      <c r="AF16">
        <v>20881.28856121303</v>
      </c>
      <c r="AG16">
        <v>1.503086600347977</v>
      </c>
      <c r="AH16">
        <v>33084.244410982581</v>
      </c>
    </row>
    <row r="17" spans="1:34" x14ac:dyDescent="0.5">
      <c r="A17" s="1">
        <v>18.5</v>
      </c>
      <c r="B17" s="1">
        <v>11</v>
      </c>
      <c r="C17" s="1">
        <v>20.5</v>
      </c>
      <c r="E17" s="10">
        <f t="shared" si="1"/>
        <v>37</v>
      </c>
      <c r="F17" s="10">
        <f t="shared" si="2"/>
        <v>22</v>
      </c>
      <c r="G17" s="10">
        <f t="shared" si="3"/>
        <v>41</v>
      </c>
      <c r="H17">
        <f t="shared" si="4"/>
        <v>100</v>
      </c>
      <c r="N17">
        <v>1.5228019241977619</v>
      </c>
      <c r="O17">
        <v>1189.436002883682</v>
      </c>
      <c r="P17">
        <v>1.536246362146197</v>
      </c>
      <c r="Q17">
        <v>4815.8383809861607</v>
      </c>
      <c r="R17">
        <v>1.559571019478756</v>
      </c>
      <c r="S17">
        <v>11178.86028932226</v>
      </c>
      <c r="T17">
        <v>1.596255599617824</v>
      </c>
      <c r="U17">
        <v>20928.620850182859</v>
      </c>
      <c r="V17">
        <v>1.5099883865804029</v>
      </c>
      <c r="W17">
        <v>33104.693552956138</v>
      </c>
      <c r="Y17">
        <v>1.5036698258782979</v>
      </c>
      <c r="Z17">
        <v>1197.02160747071</v>
      </c>
      <c r="AA17">
        <v>1.536082495342558</v>
      </c>
      <c r="AB17">
        <v>4812.2188407048006</v>
      </c>
      <c r="AC17">
        <v>1.5568461932499451</v>
      </c>
      <c r="AD17">
        <v>11184.480576951461</v>
      </c>
      <c r="AE17">
        <v>1.595425610505276</v>
      </c>
      <c r="AF17">
        <v>20908.770631765561</v>
      </c>
      <c r="AG17">
        <v>1.50896694889771</v>
      </c>
      <c r="AH17">
        <v>33107.545212719</v>
      </c>
    </row>
    <row r="18" spans="1:34" x14ac:dyDescent="0.5">
      <c r="A18" s="1">
        <v>19</v>
      </c>
      <c r="B18" s="1">
        <v>9</v>
      </c>
      <c r="C18" s="1">
        <v>22</v>
      </c>
      <c r="E18" s="10">
        <f t="shared" si="1"/>
        <v>38</v>
      </c>
      <c r="F18" s="10">
        <f t="shared" si="2"/>
        <v>18</v>
      </c>
      <c r="G18" s="10">
        <f t="shared" si="3"/>
        <v>44</v>
      </c>
      <c r="H18">
        <f t="shared" si="4"/>
        <v>100</v>
      </c>
      <c r="N18">
        <v>1.521396342254868</v>
      </c>
      <c r="O18">
        <v>1192.2033598702369</v>
      </c>
      <c r="P18">
        <v>1.541840609606373</v>
      </c>
      <c r="Q18">
        <v>4828.9572584554126</v>
      </c>
      <c r="R18">
        <v>1.5680831720462849</v>
      </c>
      <c r="S18">
        <v>11195.821890370729</v>
      </c>
      <c r="T18">
        <v>1.6043778340974131</v>
      </c>
      <c r="U18">
        <v>20946.847842027</v>
      </c>
      <c r="V18">
        <v>1.5158037777142841</v>
      </c>
      <c r="W18">
        <v>33150.529050168792</v>
      </c>
      <c r="Y18">
        <v>1.5214892093836421</v>
      </c>
      <c r="Z18">
        <v>1194.1867200916579</v>
      </c>
      <c r="AA18">
        <v>1.541625498517299</v>
      </c>
      <c r="AB18">
        <v>4821.1120507510032</v>
      </c>
      <c r="AC18">
        <v>1.5647724802293239</v>
      </c>
      <c r="AD18">
        <v>11204.78751494692</v>
      </c>
      <c r="AE18">
        <v>1.602369643400156</v>
      </c>
      <c r="AF18">
        <v>20947.82323991444</v>
      </c>
      <c r="AG18">
        <v>1.5141568370672509</v>
      </c>
      <c r="AH18">
        <v>33139.309777684248</v>
      </c>
    </row>
    <row r="19" spans="1:34" x14ac:dyDescent="0.5">
      <c r="A19" s="1">
        <v>20</v>
      </c>
      <c r="B19" s="1">
        <v>7</v>
      </c>
      <c r="C19" s="1">
        <v>23</v>
      </c>
      <c r="E19" s="10">
        <f t="shared" si="1"/>
        <v>40</v>
      </c>
      <c r="F19" s="10">
        <f t="shared" si="2"/>
        <v>14.000000000000002</v>
      </c>
      <c r="G19" s="10">
        <f t="shared" si="3"/>
        <v>46</v>
      </c>
      <c r="H19">
        <f t="shared" si="4"/>
        <v>100</v>
      </c>
      <c r="N19">
        <v>1.5226758943538989</v>
      </c>
      <c r="O19">
        <v>1192.7476761867449</v>
      </c>
      <c r="P19">
        <v>1.545809016334859</v>
      </c>
      <c r="Q19">
        <v>4814.718542747145</v>
      </c>
      <c r="R19">
        <v>1.5693163095538449</v>
      </c>
      <c r="S19">
        <v>11191.629942787249</v>
      </c>
      <c r="T19">
        <v>1.605410018464801</v>
      </c>
      <c r="U19">
        <v>20929.78336726869</v>
      </c>
      <c r="V19">
        <v>1.5168183874794119</v>
      </c>
      <c r="W19">
        <v>33094.613164320093</v>
      </c>
      <c r="Y19">
        <v>1.526122868722303</v>
      </c>
      <c r="Z19">
        <v>1190.495003073577</v>
      </c>
      <c r="AA19">
        <v>1.5461273093881021</v>
      </c>
      <c r="AB19">
        <v>4816.5612313030133</v>
      </c>
      <c r="AC19">
        <v>1.569737827257317</v>
      </c>
      <c r="AD19">
        <v>11178.66284153482</v>
      </c>
      <c r="AE19">
        <v>1.6040214406044631</v>
      </c>
      <c r="AF19">
        <v>20921.86783867472</v>
      </c>
      <c r="AG19">
        <v>1.516312160314697</v>
      </c>
      <c r="AH19">
        <v>33109.324685944972</v>
      </c>
    </row>
    <row r="20" spans="1:34" x14ac:dyDescent="0.5">
      <c r="A20" s="1">
        <v>21</v>
      </c>
      <c r="B20" s="1">
        <v>5</v>
      </c>
      <c r="C20" s="1">
        <v>24</v>
      </c>
      <c r="E20" s="10">
        <f t="shared" si="1"/>
        <v>42</v>
      </c>
      <c r="F20" s="10">
        <f t="shared" si="2"/>
        <v>10</v>
      </c>
      <c r="G20" s="10">
        <f t="shared" si="3"/>
        <v>48</v>
      </c>
      <c r="H20">
        <f t="shared" si="4"/>
        <v>100</v>
      </c>
      <c r="N20">
        <v>1.516147339883045</v>
      </c>
      <c r="O20">
        <v>1198.561853659533</v>
      </c>
      <c r="P20">
        <v>1.5443949003494291</v>
      </c>
      <c r="Q20">
        <v>4822.4439828264167</v>
      </c>
      <c r="R20">
        <v>1.572782040425827</v>
      </c>
      <c r="S20">
        <v>11168.86892721366</v>
      </c>
      <c r="T20">
        <v>1.6057201990233401</v>
      </c>
      <c r="U20">
        <v>20909.22952007188</v>
      </c>
      <c r="V20">
        <v>1.51721638659466</v>
      </c>
      <c r="W20">
        <v>33065.420535674617</v>
      </c>
      <c r="Y20">
        <v>1.5102402427768089</v>
      </c>
      <c r="Z20">
        <v>1197.1351717678281</v>
      </c>
      <c r="AA20">
        <v>1.545339286875798</v>
      </c>
      <c r="AB20">
        <v>4818.8104965088942</v>
      </c>
      <c r="AC20">
        <v>1.5666376074156141</v>
      </c>
      <c r="AD20">
        <v>11190.572569018939</v>
      </c>
      <c r="AE20">
        <v>1.6045157645615971</v>
      </c>
      <c r="AF20">
        <v>20901.72253755097</v>
      </c>
      <c r="AG20">
        <v>1.5168703496882521</v>
      </c>
      <c r="AH20">
        <v>33071.270115027903</v>
      </c>
    </row>
    <row r="21" spans="1:34" x14ac:dyDescent="0.5">
      <c r="A21" s="1">
        <v>21.5</v>
      </c>
      <c r="B21" s="1">
        <v>3</v>
      </c>
      <c r="C21" s="1">
        <v>25.5</v>
      </c>
      <c r="E21" s="10">
        <f t="shared" si="1"/>
        <v>43</v>
      </c>
      <c r="F21" s="10">
        <f t="shared" si="2"/>
        <v>6</v>
      </c>
      <c r="G21" s="10">
        <f t="shared" si="3"/>
        <v>51</v>
      </c>
      <c r="H21">
        <f t="shared" si="4"/>
        <v>100</v>
      </c>
      <c r="N21">
        <v>1.531548085169343</v>
      </c>
      <c r="O21">
        <v>1191.208395800488</v>
      </c>
      <c r="P21">
        <v>1.5568242958913741</v>
      </c>
      <c r="Q21">
        <v>4822.2419138010046</v>
      </c>
      <c r="R21">
        <v>1.577179115397481</v>
      </c>
      <c r="S21">
        <v>11203.603641527579</v>
      </c>
      <c r="T21">
        <v>1.6124789432146811</v>
      </c>
      <c r="U21">
        <v>20936.253672904058</v>
      </c>
      <c r="V21">
        <v>1.5241342317840061</v>
      </c>
      <c r="W21">
        <v>33102.967334369423</v>
      </c>
      <c r="Y21">
        <v>1.54299461165851</v>
      </c>
      <c r="Z21">
        <v>1185.6632331751221</v>
      </c>
      <c r="AA21">
        <v>1.5566052547420151</v>
      </c>
      <c r="AB21">
        <v>4816.9445414941611</v>
      </c>
      <c r="AC21">
        <v>1.57402952192918</v>
      </c>
      <c r="AD21">
        <v>11208.29677849687</v>
      </c>
      <c r="AE21">
        <v>1.6127740640461881</v>
      </c>
      <c r="AF21">
        <v>20921.619436373461</v>
      </c>
      <c r="AG21">
        <v>1.522245381342253</v>
      </c>
      <c r="AH21">
        <v>33090.882265350563</v>
      </c>
    </row>
    <row r="22" spans="1:34" x14ac:dyDescent="0.5">
      <c r="A22" s="1">
        <v>22.5</v>
      </c>
      <c r="B22" s="1">
        <v>0.5</v>
      </c>
      <c r="C22" s="1">
        <v>27</v>
      </c>
      <c r="E22" s="10">
        <f t="shared" si="1"/>
        <v>45</v>
      </c>
      <c r="F22" s="10">
        <f t="shared" si="2"/>
        <v>1</v>
      </c>
      <c r="G22" s="10">
        <f t="shared" si="3"/>
        <v>54</v>
      </c>
      <c r="H22">
        <f t="shared" si="4"/>
        <v>100</v>
      </c>
      <c r="N22">
        <v>1.541774515813648</v>
      </c>
      <c r="O22">
        <v>1189.625146516159</v>
      </c>
      <c r="P22">
        <v>1.5605762887513179</v>
      </c>
      <c r="Q22">
        <v>4825.6942434074899</v>
      </c>
      <c r="R22">
        <v>1.581677645298629</v>
      </c>
      <c r="S22">
        <v>11204.20246675101</v>
      </c>
      <c r="T22">
        <v>1.617169919410455</v>
      </c>
      <c r="U22">
        <v>20931.453846814358</v>
      </c>
      <c r="V22">
        <v>1.5269714100763321</v>
      </c>
      <c r="W22">
        <v>33086.910935604872</v>
      </c>
      <c r="Y22">
        <v>1.533991270617461</v>
      </c>
      <c r="Z22">
        <v>1193.9817300939731</v>
      </c>
      <c r="AA22">
        <v>1.558153790812933</v>
      </c>
      <c r="AB22">
        <v>4822.7920174983064</v>
      </c>
      <c r="AC22">
        <v>1.5812411805389159</v>
      </c>
      <c r="AD22">
        <v>11193.05200042363</v>
      </c>
      <c r="AE22">
        <v>1.615719758007371</v>
      </c>
      <c r="AF22">
        <v>20926.028508305139</v>
      </c>
      <c r="AG22">
        <v>1.5263541068423321</v>
      </c>
      <c r="AH22">
        <v>33088.003003176767</v>
      </c>
    </row>
    <row r="23" spans="1:34" x14ac:dyDescent="0.5">
      <c r="A23" s="1">
        <v>18.5</v>
      </c>
      <c r="B23" s="1">
        <v>17.5</v>
      </c>
      <c r="C23" s="1">
        <v>14</v>
      </c>
      <c r="E23" s="10">
        <f t="shared" si="1"/>
        <v>37</v>
      </c>
      <c r="F23" s="10">
        <f t="shared" si="2"/>
        <v>35</v>
      </c>
      <c r="G23" s="10">
        <f t="shared" si="3"/>
        <v>28.000000000000004</v>
      </c>
      <c r="H23">
        <f t="shared" si="4"/>
        <v>100</v>
      </c>
      <c r="N23">
        <v>1.461208577524701</v>
      </c>
      <c r="O23">
        <v>1176.320145418749</v>
      </c>
      <c r="P23">
        <v>1.482595447549107</v>
      </c>
      <c r="Q23">
        <v>4756.3510595054113</v>
      </c>
      <c r="R23">
        <v>1.5141679258461189</v>
      </c>
      <c r="S23">
        <v>11001.66691021282</v>
      </c>
      <c r="T23">
        <v>1.5518941641395969</v>
      </c>
      <c r="U23">
        <v>20594.63417901377</v>
      </c>
      <c r="V23">
        <v>1.474429695289083</v>
      </c>
      <c r="W23">
        <v>32699.256440938301</v>
      </c>
      <c r="Y23">
        <v>1.464341237333268</v>
      </c>
      <c r="Z23">
        <v>1170.687635182421</v>
      </c>
      <c r="AA23">
        <v>1.4867855559996259</v>
      </c>
      <c r="AB23">
        <v>4745.3238170248487</v>
      </c>
      <c r="AC23">
        <v>1.5133688820555491</v>
      </c>
      <c r="AD23">
        <v>10999.479516787669</v>
      </c>
      <c r="AE23">
        <v>1.549240011836903</v>
      </c>
      <c r="AF23">
        <v>20601.62713981963</v>
      </c>
      <c r="AG23">
        <v>1.474189402220959</v>
      </c>
      <c r="AH23">
        <v>32703.710994684759</v>
      </c>
    </row>
    <row r="24" spans="1:34" x14ac:dyDescent="0.5">
      <c r="A24" s="1">
        <v>19</v>
      </c>
      <c r="B24" s="1">
        <v>15.5</v>
      </c>
      <c r="C24" s="1">
        <v>15.5</v>
      </c>
      <c r="E24" s="10">
        <f t="shared" si="1"/>
        <v>38</v>
      </c>
      <c r="F24" s="10">
        <f t="shared" si="2"/>
        <v>31</v>
      </c>
      <c r="G24" s="10">
        <f t="shared" si="3"/>
        <v>31</v>
      </c>
      <c r="H24">
        <f t="shared" si="4"/>
        <v>100</v>
      </c>
      <c r="N24">
        <v>1.4592448296612259</v>
      </c>
      <c r="O24">
        <v>1187.1523272795259</v>
      </c>
      <c r="P24">
        <v>1.498255482542185</v>
      </c>
      <c r="Q24">
        <v>4751.1748387403086</v>
      </c>
      <c r="R24">
        <v>1.5224656785392541</v>
      </c>
      <c r="S24">
        <v>11030.086955505099</v>
      </c>
      <c r="T24">
        <v>1.559853260085081</v>
      </c>
      <c r="U24">
        <v>20639.453049015701</v>
      </c>
      <c r="V24">
        <v>1.481101558796901</v>
      </c>
      <c r="W24">
        <v>32736.031655516301</v>
      </c>
      <c r="Y24">
        <v>1.4796611138190301</v>
      </c>
      <c r="Z24">
        <v>1169.1811060322691</v>
      </c>
      <c r="AA24">
        <v>1.4957953605572889</v>
      </c>
      <c r="AB24">
        <v>4750.8752240935582</v>
      </c>
      <c r="AC24">
        <v>1.520185483110138</v>
      </c>
      <c r="AD24">
        <v>11031.434073174911</v>
      </c>
      <c r="AE24">
        <v>1.5583575130636309</v>
      </c>
      <c r="AF24">
        <v>20632.99069295912</v>
      </c>
      <c r="AG24">
        <v>1.478977710080154</v>
      </c>
      <c r="AH24">
        <v>32757.321745565579</v>
      </c>
    </row>
    <row r="25" spans="1:34" x14ac:dyDescent="0.5">
      <c r="A25" s="1">
        <v>20</v>
      </c>
      <c r="B25" s="1">
        <v>13.5</v>
      </c>
      <c r="C25" s="1">
        <v>16.5</v>
      </c>
      <c r="E25" s="10">
        <f t="shared" si="1"/>
        <v>40</v>
      </c>
      <c r="F25" s="10">
        <f t="shared" si="2"/>
        <v>27</v>
      </c>
      <c r="G25" s="10">
        <f t="shared" si="3"/>
        <v>33</v>
      </c>
      <c r="H25">
        <f t="shared" si="4"/>
        <v>100</v>
      </c>
      <c r="N25">
        <v>1.470631901161642</v>
      </c>
      <c r="O25">
        <v>1182.069078191525</v>
      </c>
      <c r="P25">
        <v>1.502007970822363</v>
      </c>
      <c r="Q25">
        <v>4745.3380451980338</v>
      </c>
      <c r="R25">
        <v>1.5255817981883231</v>
      </c>
      <c r="S25">
        <v>11016.875841569639</v>
      </c>
      <c r="T25">
        <v>1.561071746411276</v>
      </c>
      <c r="U25">
        <v>20622.535984350099</v>
      </c>
      <c r="V25">
        <v>1.482568944138271</v>
      </c>
      <c r="W25">
        <v>32706.42659885791</v>
      </c>
      <c r="Y25">
        <v>1.485260738603374</v>
      </c>
      <c r="Z25">
        <v>1172.112544212217</v>
      </c>
      <c r="AA25">
        <v>1.4983710621828941</v>
      </c>
      <c r="AB25">
        <v>4745.2206839009523</v>
      </c>
      <c r="AC25">
        <v>1.5226658119842731</v>
      </c>
      <c r="AD25">
        <v>11024.78651080005</v>
      </c>
      <c r="AE25">
        <v>1.560867037356193</v>
      </c>
      <c r="AF25">
        <v>20611.7023003697</v>
      </c>
      <c r="AG25">
        <v>1.4827332952359611</v>
      </c>
      <c r="AH25">
        <v>32706.795205604321</v>
      </c>
    </row>
    <row r="26" spans="1:34" x14ac:dyDescent="0.5">
      <c r="A26" s="1">
        <v>20.5</v>
      </c>
      <c r="B26" s="1">
        <v>11.5</v>
      </c>
      <c r="C26" s="1">
        <v>18</v>
      </c>
      <c r="E26" s="10">
        <f t="shared" si="1"/>
        <v>41</v>
      </c>
      <c r="F26" s="10">
        <f t="shared" si="2"/>
        <v>23</v>
      </c>
      <c r="G26" s="10">
        <f t="shared" si="3"/>
        <v>36</v>
      </c>
      <c r="H26">
        <f t="shared" si="4"/>
        <v>100</v>
      </c>
      <c r="N26">
        <v>1.4926764428927251</v>
      </c>
      <c r="O26">
        <v>1178.5286158860631</v>
      </c>
      <c r="P26">
        <v>1.509655809491629</v>
      </c>
      <c r="Q26">
        <v>4755.9347418805928</v>
      </c>
      <c r="R26">
        <v>1.530150646923695</v>
      </c>
      <c r="S26">
        <v>11060.43823796759</v>
      </c>
      <c r="T26">
        <v>1.569010357887376</v>
      </c>
      <c r="U26">
        <v>20669.01804877312</v>
      </c>
      <c r="V26">
        <v>1.4883568110144629</v>
      </c>
      <c r="W26">
        <v>32765.51574742447</v>
      </c>
      <c r="Y26">
        <v>1.4870663310849499</v>
      </c>
      <c r="Z26">
        <v>1177.367404426172</v>
      </c>
      <c r="AA26">
        <v>1.508383351788309</v>
      </c>
      <c r="AB26">
        <v>4762.6814820050558</v>
      </c>
      <c r="AC26">
        <v>1.5307183534803599</v>
      </c>
      <c r="AD26">
        <v>11046.455983054821</v>
      </c>
      <c r="AE26">
        <v>1.568683319974397</v>
      </c>
      <c r="AF26">
        <v>20649.784230110661</v>
      </c>
      <c r="AG26">
        <v>1.4881662268589051</v>
      </c>
      <c r="AH26">
        <v>32771.772634520807</v>
      </c>
    </row>
    <row r="27" spans="1:34" x14ac:dyDescent="0.5">
      <c r="A27" s="1">
        <v>21.5</v>
      </c>
      <c r="B27" s="1">
        <v>9.5</v>
      </c>
      <c r="C27" s="1">
        <v>19</v>
      </c>
      <c r="E27" s="10">
        <f t="shared" si="1"/>
        <v>43</v>
      </c>
      <c r="F27" s="10">
        <f t="shared" si="2"/>
        <v>19</v>
      </c>
      <c r="G27" s="10">
        <f t="shared" si="3"/>
        <v>38</v>
      </c>
      <c r="H27">
        <f t="shared" si="4"/>
        <v>100</v>
      </c>
      <c r="N27">
        <v>1.497453950196233</v>
      </c>
      <c r="O27">
        <v>1176.668530579205</v>
      </c>
      <c r="P27">
        <v>1.5123834590571961</v>
      </c>
      <c r="Q27">
        <v>4756.7523620235324</v>
      </c>
      <c r="R27">
        <v>1.535669341953394</v>
      </c>
      <c r="S27">
        <v>11030.68304112566</v>
      </c>
      <c r="T27">
        <v>1.5712725344739591</v>
      </c>
      <c r="U27">
        <v>20633.862939315011</v>
      </c>
      <c r="V27">
        <v>1.491337891931684</v>
      </c>
      <c r="W27">
        <v>32740.017742333072</v>
      </c>
      <c r="Y27">
        <v>1.4829290962913031</v>
      </c>
      <c r="Z27">
        <v>1176.788490833939</v>
      </c>
      <c r="AA27">
        <v>1.50735442047784</v>
      </c>
      <c r="AB27">
        <v>4763.1385671923517</v>
      </c>
      <c r="AC27">
        <v>1.534764073682604</v>
      </c>
      <c r="AD27">
        <v>11033.274573334191</v>
      </c>
      <c r="AE27">
        <v>1.570689651685083</v>
      </c>
      <c r="AF27">
        <v>20626.184360909479</v>
      </c>
      <c r="AG27">
        <v>1.490087488976384</v>
      </c>
      <c r="AH27">
        <v>32711.338401925012</v>
      </c>
    </row>
    <row r="28" spans="1:34" x14ac:dyDescent="0.5">
      <c r="A28" s="1">
        <v>22.5</v>
      </c>
      <c r="B28" s="1">
        <v>7</v>
      </c>
      <c r="C28" s="1">
        <v>20.5</v>
      </c>
      <c r="E28" s="10">
        <f t="shared" si="1"/>
        <v>45</v>
      </c>
      <c r="F28" s="10">
        <f t="shared" si="2"/>
        <v>14.000000000000002</v>
      </c>
      <c r="G28" s="10">
        <f t="shared" si="3"/>
        <v>41</v>
      </c>
      <c r="H28">
        <f t="shared" si="4"/>
        <v>100</v>
      </c>
      <c r="N28">
        <v>1.5020746169355119</v>
      </c>
      <c r="O28">
        <v>1170.3954382425659</v>
      </c>
      <c r="P28">
        <v>1.519222301118156</v>
      </c>
      <c r="Q28">
        <v>4755.5297672410679</v>
      </c>
      <c r="R28">
        <v>1.542346663151358</v>
      </c>
      <c r="S28">
        <v>11036.628590185779</v>
      </c>
      <c r="T28">
        <v>1.5762423846520039</v>
      </c>
      <c r="U28">
        <v>20643.824933106629</v>
      </c>
      <c r="V28">
        <v>1.495498558412008</v>
      </c>
      <c r="W28">
        <v>32738.229067746412</v>
      </c>
      <c r="Y28">
        <v>1.4874081449653489</v>
      </c>
      <c r="Z28">
        <v>1184.785302797651</v>
      </c>
      <c r="AA28">
        <v>1.5149012255434411</v>
      </c>
      <c r="AB28">
        <v>4764.9854916278273</v>
      </c>
      <c r="AC28">
        <v>1.5395879398662891</v>
      </c>
      <c r="AD28">
        <v>11043.41414896995</v>
      </c>
      <c r="AE28">
        <v>1.576502897833707</v>
      </c>
      <c r="AF28">
        <v>20635.691913787341</v>
      </c>
      <c r="AG28">
        <v>1.496153566054194</v>
      </c>
      <c r="AH28">
        <v>32720.730860492949</v>
      </c>
    </row>
    <row r="29" spans="1:34" x14ac:dyDescent="0.5">
      <c r="A29" s="1">
        <v>23</v>
      </c>
      <c r="B29" s="1">
        <v>5</v>
      </c>
      <c r="C29" s="1">
        <v>22</v>
      </c>
      <c r="E29" s="10">
        <f t="shared" si="1"/>
        <v>46</v>
      </c>
      <c r="F29" s="10">
        <f t="shared" si="2"/>
        <v>10</v>
      </c>
      <c r="G29" s="10">
        <f t="shared" si="3"/>
        <v>44</v>
      </c>
      <c r="H29">
        <f t="shared" si="4"/>
        <v>100</v>
      </c>
      <c r="N29">
        <v>1.505360529790436</v>
      </c>
      <c r="O29">
        <v>1180.0872224436389</v>
      </c>
      <c r="P29">
        <v>1.5250629045737309</v>
      </c>
      <c r="Q29">
        <v>4774.5167003473134</v>
      </c>
      <c r="R29">
        <v>1.5489429197951441</v>
      </c>
      <c r="S29">
        <v>11071.300617350071</v>
      </c>
      <c r="T29">
        <v>1.584768328153654</v>
      </c>
      <c r="U29">
        <v>20678.4958369122</v>
      </c>
      <c r="V29">
        <v>1.5021503494330559</v>
      </c>
      <c r="W29">
        <v>32783.010312505998</v>
      </c>
      <c r="Y29">
        <v>1.499548582041679</v>
      </c>
      <c r="Z29">
        <v>1184.8028811854331</v>
      </c>
      <c r="AA29">
        <v>1.522657489152796</v>
      </c>
      <c r="AB29">
        <v>4772.519490319708</v>
      </c>
      <c r="AC29">
        <v>1.545579830497831</v>
      </c>
      <c r="AD29">
        <v>11074.31683286973</v>
      </c>
      <c r="AE29">
        <v>1.581232334629354</v>
      </c>
      <c r="AF29">
        <v>20689.804041619311</v>
      </c>
      <c r="AG29">
        <v>1.5002882050607691</v>
      </c>
      <c r="AH29">
        <v>32776.481472695639</v>
      </c>
    </row>
    <row r="30" spans="1:34" x14ac:dyDescent="0.5">
      <c r="A30" s="1">
        <v>24</v>
      </c>
      <c r="B30" s="1">
        <v>3</v>
      </c>
      <c r="C30" s="1">
        <v>23</v>
      </c>
      <c r="E30" s="10">
        <f t="shared" si="1"/>
        <v>48</v>
      </c>
      <c r="F30" s="10">
        <f t="shared" si="2"/>
        <v>6</v>
      </c>
      <c r="G30" s="10">
        <f t="shared" si="3"/>
        <v>46</v>
      </c>
      <c r="H30">
        <f t="shared" si="4"/>
        <v>100</v>
      </c>
      <c r="N30">
        <v>1.5017400536407799</v>
      </c>
      <c r="O30">
        <v>1183.241031082247</v>
      </c>
      <c r="P30">
        <v>1.5304744650841129</v>
      </c>
      <c r="Q30">
        <v>4761.1303595951804</v>
      </c>
      <c r="R30">
        <v>1.553641113658377</v>
      </c>
      <c r="S30">
        <v>11050.42388831192</v>
      </c>
      <c r="T30">
        <v>1.5863221943104591</v>
      </c>
      <c r="U30">
        <v>20649.1710404347</v>
      </c>
      <c r="V30">
        <v>1.504524065452586</v>
      </c>
      <c r="W30">
        <v>32760.52826939732</v>
      </c>
      <c r="Y30">
        <v>1.5083429911566979</v>
      </c>
      <c r="Z30">
        <v>1182.358458791156</v>
      </c>
      <c r="AA30">
        <v>1.5290288449558611</v>
      </c>
      <c r="AB30">
        <v>4759.2990686311423</v>
      </c>
      <c r="AC30">
        <v>1.548795323101211</v>
      </c>
      <c r="AD30">
        <v>11061.748215376731</v>
      </c>
      <c r="AE30">
        <v>1.583424300394958</v>
      </c>
      <c r="AF30">
        <v>20658.369931529331</v>
      </c>
      <c r="AG30">
        <v>1.501245064782424</v>
      </c>
      <c r="AH30">
        <v>32743.6919824623</v>
      </c>
    </row>
    <row r="31" spans="1:34" x14ac:dyDescent="0.5">
      <c r="A31" s="1">
        <v>25</v>
      </c>
      <c r="B31" s="1">
        <v>1</v>
      </c>
      <c r="C31" s="1">
        <v>24</v>
      </c>
      <c r="E31" s="10">
        <f t="shared" si="1"/>
        <v>50</v>
      </c>
      <c r="F31" s="10">
        <f t="shared" si="2"/>
        <v>2</v>
      </c>
      <c r="G31" s="10">
        <f t="shared" si="3"/>
        <v>48</v>
      </c>
      <c r="H31">
        <f t="shared" si="4"/>
        <v>100</v>
      </c>
      <c r="N31">
        <v>1.499777319544483</v>
      </c>
      <c r="O31">
        <v>1183.322154770133</v>
      </c>
      <c r="P31">
        <v>1.5337494513399239</v>
      </c>
      <c r="Q31">
        <v>4760.9553444033854</v>
      </c>
      <c r="R31">
        <v>1.553709872907644</v>
      </c>
      <c r="S31">
        <v>11053.14015682119</v>
      </c>
      <c r="T31">
        <v>1.589310028085847</v>
      </c>
      <c r="U31">
        <v>20628.859760991349</v>
      </c>
      <c r="V31">
        <v>1.5051740754614931</v>
      </c>
      <c r="W31">
        <v>32711.705927871019</v>
      </c>
      <c r="Y31">
        <v>1.5073957215706499</v>
      </c>
      <c r="Z31">
        <v>1178.800093186049</v>
      </c>
      <c r="AA31">
        <v>1.528601632627991</v>
      </c>
      <c r="AB31">
        <v>4766.2161583402994</v>
      </c>
      <c r="AC31">
        <v>1.552548873182459</v>
      </c>
      <c r="AD31">
        <v>11047.241617630751</v>
      </c>
      <c r="AE31">
        <v>1.5869759416438609</v>
      </c>
      <c r="AF31">
        <v>20624.612948133359</v>
      </c>
      <c r="AG31">
        <v>1.504643987794285</v>
      </c>
      <c r="AH31">
        <v>32692.62150044291</v>
      </c>
    </row>
    <row r="32" spans="1:34" x14ac:dyDescent="0.5">
      <c r="A32" s="1">
        <v>20.5</v>
      </c>
      <c r="B32" s="1">
        <v>18</v>
      </c>
      <c r="C32" s="1">
        <v>11.5</v>
      </c>
      <c r="E32" s="10">
        <f t="shared" si="1"/>
        <v>41</v>
      </c>
      <c r="F32" s="10">
        <f t="shared" si="2"/>
        <v>36</v>
      </c>
      <c r="G32" s="10">
        <f t="shared" si="3"/>
        <v>23</v>
      </c>
      <c r="H32">
        <f t="shared" si="4"/>
        <v>100</v>
      </c>
      <c r="N32">
        <v>1.424377551069326</v>
      </c>
      <c r="O32">
        <v>1166.673964138542</v>
      </c>
      <c r="P32">
        <v>1.4603456162964861</v>
      </c>
      <c r="Q32">
        <v>4672.8731749431035</v>
      </c>
      <c r="R32">
        <v>1.4838525047450939</v>
      </c>
      <c r="S32">
        <v>10849.10769112279</v>
      </c>
      <c r="T32">
        <v>1.520858189442031</v>
      </c>
      <c r="U32">
        <v>20292.28963212885</v>
      </c>
      <c r="V32">
        <v>1.4524809685608111</v>
      </c>
      <c r="W32">
        <v>32306.22723159262</v>
      </c>
      <c r="Y32">
        <v>1.433099169560442</v>
      </c>
      <c r="Z32">
        <v>1160.7596038595959</v>
      </c>
      <c r="AA32">
        <v>1.4575157612685861</v>
      </c>
      <c r="AB32">
        <v>4675.8930417216397</v>
      </c>
      <c r="AC32">
        <v>1.4833134914725079</v>
      </c>
      <c r="AD32">
        <v>10845.02787218206</v>
      </c>
      <c r="AE32">
        <v>1.520564537998879</v>
      </c>
      <c r="AF32">
        <v>20280.55208538111</v>
      </c>
      <c r="AG32">
        <v>1.450459818134801</v>
      </c>
      <c r="AH32">
        <v>32324.876991899171</v>
      </c>
    </row>
    <row r="33" spans="1:34" x14ac:dyDescent="0.5">
      <c r="A33" s="1">
        <v>22</v>
      </c>
      <c r="B33" s="1">
        <v>16</v>
      </c>
      <c r="C33" s="1">
        <v>12</v>
      </c>
      <c r="E33" s="10">
        <f t="shared" si="1"/>
        <v>44</v>
      </c>
      <c r="F33" s="10">
        <f t="shared" si="2"/>
        <v>32</v>
      </c>
      <c r="G33" s="10">
        <f t="shared" si="3"/>
        <v>24</v>
      </c>
      <c r="H33">
        <f t="shared" si="4"/>
        <v>100</v>
      </c>
      <c r="N33">
        <v>1.4320075487097259</v>
      </c>
      <c r="O33">
        <v>1153.171789267273</v>
      </c>
      <c r="P33">
        <v>1.4577202005659931</v>
      </c>
      <c r="Q33">
        <v>4655.572786833166</v>
      </c>
      <c r="R33">
        <v>1.4803983373239871</v>
      </c>
      <c r="S33">
        <v>10806.189815979111</v>
      </c>
      <c r="T33">
        <v>1.517192637367923</v>
      </c>
      <c r="U33">
        <v>20201.577884983832</v>
      </c>
      <c r="V33">
        <v>1.4498877002088579</v>
      </c>
      <c r="W33">
        <v>32201.20255678019</v>
      </c>
      <c r="Y33">
        <v>1.430979928966857</v>
      </c>
      <c r="Z33">
        <v>1154.7699821909939</v>
      </c>
      <c r="AA33">
        <v>1.4511082523607199</v>
      </c>
      <c r="AB33">
        <v>4663.8529984603247</v>
      </c>
      <c r="AC33">
        <v>1.479347405616289</v>
      </c>
      <c r="AD33">
        <v>10802.69154036285</v>
      </c>
      <c r="AE33">
        <v>1.5162442605336821</v>
      </c>
      <c r="AF33">
        <v>20191.11617524238</v>
      </c>
      <c r="AG33">
        <v>1.4481954534432171</v>
      </c>
      <c r="AH33">
        <v>32175.837740709969</v>
      </c>
    </row>
    <row r="34" spans="1:34" x14ac:dyDescent="0.5">
      <c r="A34" s="1">
        <v>22</v>
      </c>
      <c r="B34" s="1">
        <v>14</v>
      </c>
      <c r="C34" s="1">
        <v>14</v>
      </c>
      <c r="E34" s="9">
        <f t="shared" si="1"/>
        <v>44</v>
      </c>
      <c r="F34" s="9">
        <f t="shared" si="2"/>
        <v>28.000000000000004</v>
      </c>
      <c r="G34" s="9">
        <f t="shared" si="3"/>
        <v>28.000000000000004</v>
      </c>
      <c r="H34">
        <f t="shared" si="4"/>
        <v>100</v>
      </c>
      <c r="N34">
        <v>1.45193548844687</v>
      </c>
      <c r="O34">
        <v>1163.3250761109589</v>
      </c>
      <c r="P34">
        <v>1.475515609800343</v>
      </c>
      <c r="Q34">
        <v>4680.1715091888946</v>
      </c>
      <c r="R34">
        <v>1.496662369807092</v>
      </c>
      <c r="S34">
        <v>10863.238657716091</v>
      </c>
      <c r="T34">
        <v>1.532912555022039</v>
      </c>
      <c r="U34">
        <v>20316.949357902249</v>
      </c>
      <c r="V34">
        <v>1.461924480160278</v>
      </c>
      <c r="W34">
        <v>32341.351207473781</v>
      </c>
      <c r="Y34">
        <v>1.4556027090517369</v>
      </c>
      <c r="Z34">
        <v>1158.128553884557</v>
      </c>
      <c r="AA34">
        <v>1.471622535674898</v>
      </c>
      <c r="AB34">
        <v>4680.7014290843281</v>
      </c>
      <c r="AC34">
        <v>1.495154745606373</v>
      </c>
      <c r="AD34">
        <v>10870.16083859766</v>
      </c>
      <c r="AE34">
        <v>1.531553488039481</v>
      </c>
      <c r="AF34">
        <v>20312.6598429841</v>
      </c>
      <c r="AG34">
        <v>1.4607234746816009</v>
      </c>
      <c r="AH34">
        <v>32337.669304929019</v>
      </c>
    </row>
    <row r="35" spans="1:34" x14ac:dyDescent="0.5">
      <c r="A35" s="1">
        <v>23</v>
      </c>
      <c r="B35" s="1">
        <v>11.5</v>
      </c>
      <c r="C35" s="1">
        <v>15.5</v>
      </c>
      <c r="E35" s="9">
        <f t="shared" si="1"/>
        <v>46</v>
      </c>
      <c r="F35" s="9">
        <f t="shared" si="2"/>
        <v>23</v>
      </c>
      <c r="G35" s="9">
        <f t="shared" si="3"/>
        <v>31</v>
      </c>
      <c r="H35">
        <f t="shared" si="4"/>
        <v>100</v>
      </c>
      <c r="N35">
        <v>1.4594717545093421</v>
      </c>
      <c r="O35">
        <v>1165.6781691673041</v>
      </c>
      <c r="P35">
        <v>1.480973847493007</v>
      </c>
      <c r="Q35">
        <v>4688.9337344313626</v>
      </c>
      <c r="R35">
        <v>1.5029030561360841</v>
      </c>
      <c r="S35">
        <v>10881.111782010939</v>
      </c>
      <c r="T35">
        <v>1.5395505988475979</v>
      </c>
      <c r="U35">
        <v>20341.068442501659</v>
      </c>
      <c r="V35">
        <v>1.467083027013693</v>
      </c>
      <c r="W35">
        <v>32347.47353163701</v>
      </c>
      <c r="Y35">
        <v>1.4515707138786711</v>
      </c>
      <c r="Z35">
        <v>1161.6972855303491</v>
      </c>
      <c r="AA35">
        <v>1.478591992563689</v>
      </c>
      <c r="AB35">
        <v>4691.8496553195309</v>
      </c>
      <c r="AC35">
        <v>1.5026035889552889</v>
      </c>
      <c r="AD35">
        <v>10876.85557839853</v>
      </c>
      <c r="AE35">
        <v>1.536898448460331</v>
      </c>
      <c r="AF35">
        <v>20340.192459403861</v>
      </c>
      <c r="AG35">
        <v>1.4657318127472021</v>
      </c>
      <c r="AH35">
        <v>32336.838424195521</v>
      </c>
    </row>
    <row r="36" spans="1:34" x14ac:dyDescent="0.5">
      <c r="A36" s="1">
        <v>24</v>
      </c>
      <c r="B36" s="1">
        <v>9.5</v>
      </c>
      <c r="C36" s="1">
        <v>16.5</v>
      </c>
      <c r="E36" s="9">
        <f t="shared" si="1"/>
        <v>48</v>
      </c>
      <c r="F36" s="9">
        <f t="shared" si="2"/>
        <v>19</v>
      </c>
      <c r="G36" s="9">
        <f t="shared" si="3"/>
        <v>33</v>
      </c>
      <c r="H36">
        <f t="shared" si="4"/>
        <v>100</v>
      </c>
      <c r="N36">
        <v>1.4633964722374431</v>
      </c>
      <c r="O36">
        <v>1158.3656067259999</v>
      </c>
      <c r="P36">
        <v>1.4801300058223039</v>
      </c>
      <c r="Q36">
        <v>4692.4221024636818</v>
      </c>
      <c r="R36">
        <v>1.5050559621379851</v>
      </c>
      <c r="S36">
        <v>10874.97088536822</v>
      </c>
      <c r="T36">
        <v>1.5420998299096951</v>
      </c>
      <c r="U36">
        <v>20306.136586318829</v>
      </c>
      <c r="V36">
        <v>1.469542767644205</v>
      </c>
      <c r="W36">
        <v>32319.338405474711</v>
      </c>
      <c r="Y36">
        <v>1.462734965933538</v>
      </c>
      <c r="Z36">
        <v>1157.00640529373</v>
      </c>
      <c r="AA36">
        <v>1.47931297645542</v>
      </c>
      <c r="AB36">
        <v>4696.3913256427713</v>
      </c>
      <c r="AC36">
        <v>1.506162460022441</v>
      </c>
      <c r="AD36">
        <v>10863.080241605519</v>
      </c>
      <c r="AE36">
        <v>1.539449145336794</v>
      </c>
      <c r="AF36">
        <v>20326.712837584739</v>
      </c>
      <c r="AG36">
        <v>1.4683888284097151</v>
      </c>
      <c r="AH36">
        <v>32306.449500428582</v>
      </c>
    </row>
    <row r="37" spans="1:34" x14ac:dyDescent="0.5">
      <c r="A37" s="1">
        <v>24.5</v>
      </c>
      <c r="B37" s="1">
        <v>7.5</v>
      </c>
      <c r="C37" s="1">
        <v>18</v>
      </c>
      <c r="E37" s="9">
        <f t="shared" si="1"/>
        <v>49</v>
      </c>
      <c r="F37" s="9">
        <f t="shared" si="2"/>
        <v>15</v>
      </c>
      <c r="G37" s="9">
        <f t="shared" si="3"/>
        <v>36</v>
      </c>
      <c r="H37">
        <f t="shared" si="4"/>
        <v>100</v>
      </c>
      <c r="N37">
        <v>1.455403267290315</v>
      </c>
      <c r="O37">
        <v>1172.0024495850239</v>
      </c>
      <c r="P37">
        <v>1.487639605920672</v>
      </c>
      <c r="Q37">
        <v>4712.4410734394023</v>
      </c>
      <c r="R37">
        <v>1.514791853193542</v>
      </c>
      <c r="S37">
        <v>10900.928346203609</v>
      </c>
      <c r="T37">
        <v>1.5501437076157969</v>
      </c>
      <c r="U37">
        <v>20359.8495726488</v>
      </c>
      <c r="V37">
        <v>1.474787109681889</v>
      </c>
      <c r="W37">
        <v>32368.072449509029</v>
      </c>
      <c r="Y37">
        <v>1.47272621241086</v>
      </c>
      <c r="Z37">
        <v>1164.1351023948109</v>
      </c>
      <c r="AA37">
        <v>1.493443352512593</v>
      </c>
      <c r="AB37">
        <v>4698.7424064950501</v>
      </c>
      <c r="AC37">
        <v>1.5136022751676019</v>
      </c>
      <c r="AD37">
        <v>10897.29907971887</v>
      </c>
      <c r="AE37">
        <v>1.5492840111624799</v>
      </c>
      <c r="AF37">
        <v>20360.331272416141</v>
      </c>
      <c r="AG37">
        <v>1.4756914917657289</v>
      </c>
      <c r="AH37">
        <v>32371.562977834139</v>
      </c>
    </row>
    <row r="38" spans="1:34" x14ac:dyDescent="0.5">
      <c r="A38" s="1">
        <v>25.5</v>
      </c>
      <c r="B38" s="1">
        <v>5.5</v>
      </c>
      <c r="C38" s="1">
        <v>19</v>
      </c>
      <c r="E38" s="9">
        <f t="shared" si="1"/>
        <v>51</v>
      </c>
      <c r="F38" s="9">
        <f t="shared" si="2"/>
        <v>11</v>
      </c>
      <c r="G38" s="9">
        <f t="shared" si="3"/>
        <v>38</v>
      </c>
      <c r="H38">
        <f t="shared" si="4"/>
        <v>100</v>
      </c>
      <c r="N38">
        <v>1.466736298953363</v>
      </c>
      <c r="O38">
        <v>1162.924746956558</v>
      </c>
      <c r="P38">
        <v>1.4927938073617819</v>
      </c>
      <c r="Q38">
        <v>4700.9261288122989</v>
      </c>
      <c r="R38">
        <v>1.518429405648817</v>
      </c>
      <c r="S38">
        <v>10896.17590492554</v>
      </c>
      <c r="T38">
        <v>1.5517620922888591</v>
      </c>
      <c r="U38">
        <v>20355.487944568449</v>
      </c>
      <c r="V38">
        <v>1.4775033597334719</v>
      </c>
      <c r="W38">
        <v>32358.253423454291</v>
      </c>
      <c r="Y38">
        <v>1.468661808536103</v>
      </c>
      <c r="Z38">
        <v>1169.480487194083</v>
      </c>
      <c r="AA38">
        <v>1.4953504993452009</v>
      </c>
      <c r="AB38">
        <v>4691.8232603383922</v>
      </c>
      <c r="AC38">
        <v>1.5171524825314979</v>
      </c>
      <c r="AD38">
        <v>10893.20933904527</v>
      </c>
      <c r="AE38">
        <v>1.5512026685280469</v>
      </c>
      <c r="AF38">
        <v>20348.52297297597</v>
      </c>
      <c r="AG38">
        <v>1.475946855090537</v>
      </c>
      <c r="AH38">
        <v>32339.42906238353</v>
      </c>
    </row>
    <row r="39" spans="1:34" x14ac:dyDescent="0.5">
      <c r="A39" s="1">
        <v>26.5</v>
      </c>
      <c r="B39" s="1">
        <v>3</v>
      </c>
      <c r="C39" s="1">
        <v>20.5</v>
      </c>
      <c r="E39" s="9">
        <f t="shared" si="1"/>
        <v>53</v>
      </c>
      <c r="F39" s="9">
        <f t="shared" si="2"/>
        <v>6</v>
      </c>
      <c r="G39" s="9">
        <f t="shared" si="3"/>
        <v>41</v>
      </c>
      <c r="H39">
        <f t="shared" si="4"/>
        <v>100</v>
      </c>
      <c r="N39">
        <v>1.478060819988235</v>
      </c>
      <c r="O39">
        <v>1160.2588218375149</v>
      </c>
      <c r="P39">
        <v>1.504475509139386</v>
      </c>
      <c r="Q39">
        <v>4697.246630783362</v>
      </c>
      <c r="R39">
        <v>1.522545802167097</v>
      </c>
      <c r="S39">
        <v>10908.394902373049</v>
      </c>
      <c r="T39">
        <v>1.5576514314536409</v>
      </c>
      <c r="U39">
        <v>20358.727735376178</v>
      </c>
      <c r="V39">
        <v>1.4822083314065351</v>
      </c>
      <c r="W39">
        <v>32349.469341782609</v>
      </c>
      <c r="Y39">
        <v>1.4845212389971989</v>
      </c>
      <c r="Z39">
        <v>1158.2850970043669</v>
      </c>
      <c r="AA39">
        <v>1.501398378783249</v>
      </c>
      <c r="AB39">
        <v>4699.4489772935094</v>
      </c>
      <c r="AC39">
        <v>1.520915504304341</v>
      </c>
      <c r="AD39">
        <v>10914.07888341238</v>
      </c>
      <c r="AE39">
        <v>1.557017107207149</v>
      </c>
      <c r="AF39">
        <v>20356.600128943039</v>
      </c>
      <c r="AG39">
        <v>1.4814435214085331</v>
      </c>
      <c r="AH39">
        <v>32348.971174189239</v>
      </c>
    </row>
    <row r="40" spans="1:34" x14ac:dyDescent="0.5">
      <c r="A40" s="1">
        <v>27</v>
      </c>
      <c r="B40" s="1">
        <v>1</v>
      </c>
      <c r="C40" s="1">
        <v>22</v>
      </c>
      <c r="E40" s="9">
        <f t="shared" si="1"/>
        <v>54</v>
      </c>
      <c r="F40" s="9">
        <f t="shared" si="2"/>
        <v>2</v>
      </c>
      <c r="G40" s="9">
        <f t="shared" si="3"/>
        <v>44</v>
      </c>
      <c r="H40">
        <f t="shared" si="4"/>
        <v>100</v>
      </c>
      <c r="N40">
        <v>1.47368506841165</v>
      </c>
      <c r="O40">
        <v>1181.515158462953</v>
      </c>
      <c r="P40">
        <v>1.508078449539233</v>
      </c>
      <c r="Q40">
        <v>4717.2675544248141</v>
      </c>
      <c r="R40">
        <v>1.530490543157389</v>
      </c>
      <c r="S40">
        <v>10936.34384781775</v>
      </c>
      <c r="T40">
        <v>1.565621240484109</v>
      </c>
      <c r="U40">
        <v>20405.58368259198</v>
      </c>
      <c r="V40">
        <v>1.489257132571804</v>
      </c>
      <c r="W40">
        <v>32405.277847812369</v>
      </c>
      <c r="Y40">
        <v>1.5078251235493041</v>
      </c>
      <c r="Z40">
        <v>1159.7558359173529</v>
      </c>
      <c r="AA40">
        <v>1.5056951456560861</v>
      </c>
      <c r="AB40">
        <v>4715.5646580328421</v>
      </c>
      <c r="AC40">
        <v>1.5314639122779909</v>
      </c>
      <c r="AD40">
        <v>10927.12947373168</v>
      </c>
      <c r="AE40">
        <v>1.565582238237923</v>
      </c>
      <c r="AF40">
        <v>20399.875263171351</v>
      </c>
      <c r="AG40">
        <v>1.487645822852512</v>
      </c>
      <c r="AH40">
        <v>32410.34091382262</v>
      </c>
    </row>
    <row r="41" spans="1:34" x14ac:dyDescent="0.5">
      <c r="A41" s="1">
        <v>23</v>
      </c>
      <c r="B41" s="1">
        <v>18</v>
      </c>
      <c r="C41" s="1">
        <v>9</v>
      </c>
      <c r="E41" s="9">
        <f t="shared" si="1"/>
        <v>46</v>
      </c>
      <c r="F41" s="9">
        <f t="shared" si="2"/>
        <v>36</v>
      </c>
      <c r="G41" s="9">
        <f t="shared" si="3"/>
        <v>18</v>
      </c>
      <c r="H41">
        <f t="shared" si="4"/>
        <v>100</v>
      </c>
      <c r="N41">
        <v>1.400892527352021</v>
      </c>
      <c r="O41">
        <v>1145.6085316915171</v>
      </c>
      <c r="P41">
        <v>1.426598972134911</v>
      </c>
      <c r="Q41">
        <v>4594.1334648075108</v>
      </c>
      <c r="R41">
        <v>1.4489233933120991</v>
      </c>
      <c r="S41">
        <v>10659.84905051386</v>
      </c>
      <c r="T41">
        <v>1.4862448136639941</v>
      </c>
      <c r="U41">
        <v>19921.077140774771</v>
      </c>
      <c r="V41">
        <v>1.4259592547249771</v>
      </c>
      <c r="W41">
        <v>31833.007921731409</v>
      </c>
      <c r="Y41">
        <v>1.3979407528616099</v>
      </c>
      <c r="Z41">
        <v>1146.510459356517</v>
      </c>
      <c r="AA41">
        <v>1.427702104531319</v>
      </c>
      <c r="AB41">
        <v>4587.5473272335093</v>
      </c>
      <c r="AC41">
        <v>1.4462351392609529</v>
      </c>
      <c r="AD41">
        <v>10661.955539399491</v>
      </c>
      <c r="AE41">
        <v>1.483594778149707</v>
      </c>
      <c r="AF41">
        <v>19921.849956286798</v>
      </c>
      <c r="AG41">
        <v>1.4248308912772369</v>
      </c>
      <c r="AH41">
        <v>31811.461628573539</v>
      </c>
    </row>
    <row r="42" spans="1:34" x14ac:dyDescent="0.5">
      <c r="A42" s="1">
        <v>24</v>
      </c>
      <c r="B42" s="1">
        <v>16</v>
      </c>
      <c r="C42" s="1">
        <v>10</v>
      </c>
      <c r="E42" s="9">
        <f t="shared" si="1"/>
        <v>48</v>
      </c>
      <c r="F42" s="9">
        <f t="shared" si="2"/>
        <v>32</v>
      </c>
      <c r="G42" s="9">
        <f t="shared" si="3"/>
        <v>20</v>
      </c>
      <c r="H42">
        <f t="shared" si="4"/>
        <v>100</v>
      </c>
      <c r="N42">
        <v>1.4126955533423671</v>
      </c>
      <c r="O42">
        <v>1137.540269973937</v>
      </c>
      <c r="P42">
        <v>1.430180858943584</v>
      </c>
      <c r="Q42">
        <v>4592.8032394486991</v>
      </c>
      <c r="R42">
        <v>1.4545728031739109</v>
      </c>
      <c r="S42">
        <v>10642.094765762429</v>
      </c>
      <c r="T42">
        <v>1.488777071218615</v>
      </c>
      <c r="U42">
        <v>19907.308574201481</v>
      </c>
      <c r="V42">
        <v>1.4289324136782049</v>
      </c>
      <c r="W42">
        <v>31799.901769867869</v>
      </c>
      <c r="Y42">
        <v>1.407036198774523</v>
      </c>
      <c r="Z42">
        <v>1142.0056238388149</v>
      </c>
      <c r="AA42">
        <v>1.4322547855740051</v>
      </c>
      <c r="AB42">
        <v>4585.2287868696176</v>
      </c>
      <c r="AC42">
        <v>1.4513071824325401</v>
      </c>
      <c r="AD42">
        <v>10655.425503507349</v>
      </c>
      <c r="AE42">
        <v>1.487117240780754</v>
      </c>
      <c r="AF42">
        <v>19906.963142832981</v>
      </c>
      <c r="AG42">
        <v>1.4269206177041209</v>
      </c>
      <c r="AH42">
        <v>31802.236013405829</v>
      </c>
    </row>
    <row r="43" spans="1:34" x14ac:dyDescent="0.5">
      <c r="A43" s="1">
        <v>24.5</v>
      </c>
      <c r="B43" s="1">
        <v>14</v>
      </c>
      <c r="C43" s="1">
        <v>11.5</v>
      </c>
      <c r="E43" s="9">
        <f t="shared" si="1"/>
        <v>49</v>
      </c>
      <c r="F43" s="9">
        <f t="shared" si="2"/>
        <v>28.000000000000004</v>
      </c>
      <c r="G43" s="9">
        <f t="shared" si="3"/>
        <v>23</v>
      </c>
      <c r="H43">
        <f t="shared" si="4"/>
        <v>100</v>
      </c>
      <c r="N43">
        <v>1.4210342873012729</v>
      </c>
      <c r="O43">
        <v>1142.9419224341759</v>
      </c>
      <c r="P43">
        <v>1.4409046952853011</v>
      </c>
      <c r="Q43">
        <v>4609.3707449145168</v>
      </c>
      <c r="R43">
        <v>1.461938023028194</v>
      </c>
      <c r="S43">
        <v>10694.98903073582</v>
      </c>
      <c r="T43">
        <v>1.499126913228787</v>
      </c>
      <c r="U43">
        <v>19967.30397630321</v>
      </c>
      <c r="V43">
        <v>1.4375676320184949</v>
      </c>
      <c r="W43">
        <v>31884.919778272299</v>
      </c>
      <c r="Y43">
        <v>1.4094937265921279</v>
      </c>
      <c r="Z43">
        <v>1144.3806372763411</v>
      </c>
      <c r="AA43">
        <v>1.438545935954451</v>
      </c>
      <c r="AB43">
        <v>4613.1493088392617</v>
      </c>
      <c r="AC43">
        <v>1.46173517626879</v>
      </c>
      <c r="AD43">
        <v>10691.05628169008</v>
      </c>
      <c r="AE43">
        <v>1.4991195941106989</v>
      </c>
      <c r="AF43">
        <v>19961.664763086192</v>
      </c>
      <c r="AG43">
        <v>1.43511105252802</v>
      </c>
      <c r="AH43">
        <v>31861.388792111171</v>
      </c>
    </row>
    <row r="44" spans="1:34" x14ac:dyDescent="0.5">
      <c r="A44" s="1">
        <v>25</v>
      </c>
      <c r="B44" s="1">
        <v>12</v>
      </c>
      <c r="C44" s="1">
        <v>13</v>
      </c>
      <c r="E44" s="9">
        <f t="shared" si="1"/>
        <v>50</v>
      </c>
      <c r="F44" s="9">
        <f t="shared" si="2"/>
        <v>24</v>
      </c>
      <c r="G44" s="9">
        <f t="shared" si="3"/>
        <v>26</v>
      </c>
      <c r="H44">
        <f t="shared" si="4"/>
        <v>100</v>
      </c>
      <c r="N44">
        <v>1.433284491498102</v>
      </c>
      <c r="O44">
        <v>1145.2036125978079</v>
      </c>
      <c r="P44">
        <v>1.4504005639706601</v>
      </c>
      <c r="Q44">
        <v>4627.6399417851508</v>
      </c>
      <c r="R44">
        <v>1.4727781769914181</v>
      </c>
      <c r="S44">
        <v>10726.986537384821</v>
      </c>
      <c r="T44">
        <v>1.508435215904278</v>
      </c>
      <c r="U44">
        <v>20029.738219880459</v>
      </c>
      <c r="V44">
        <v>1.4446976161691489</v>
      </c>
      <c r="W44">
        <v>31957.06067897486</v>
      </c>
      <c r="Y44">
        <v>1.412055103119999</v>
      </c>
      <c r="Z44">
        <v>1152.9851929829399</v>
      </c>
      <c r="AA44">
        <v>1.44855758856632</v>
      </c>
      <c r="AB44">
        <v>4628.8369362180974</v>
      </c>
      <c r="AC44">
        <v>1.4718075142653559</v>
      </c>
      <c r="AD44">
        <v>10725.797956893361</v>
      </c>
      <c r="AE44">
        <v>1.5083271573218939</v>
      </c>
      <c r="AF44">
        <v>20022.20698586712</v>
      </c>
      <c r="AG44">
        <v>1.4424666182338359</v>
      </c>
      <c r="AH44">
        <v>31932.723555890188</v>
      </c>
    </row>
    <row r="45" spans="1:34" x14ac:dyDescent="0.5">
      <c r="A45" s="1">
        <v>26</v>
      </c>
      <c r="B45" s="1">
        <v>10</v>
      </c>
      <c r="C45" s="1">
        <v>14</v>
      </c>
      <c r="E45" s="9">
        <f t="shared" si="1"/>
        <v>52</v>
      </c>
      <c r="F45" s="9">
        <f t="shared" si="2"/>
        <v>20</v>
      </c>
      <c r="G45" s="9">
        <f t="shared" si="3"/>
        <v>28.000000000000004</v>
      </c>
      <c r="H45">
        <f t="shared" si="4"/>
        <v>100</v>
      </c>
      <c r="N45">
        <v>1.44117536054849</v>
      </c>
      <c r="O45">
        <v>1141.6812232859179</v>
      </c>
      <c r="P45">
        <v>1.4507589512166801</v>
      </c>
      <c r="Q45">
        <v>4635.1567600836197</v>
      </c>
      <c r="R45">
        <v>1.4726622620406189</v>
      </c>
      <c r="S45">
        <v>10745.38778667678</v>
      </c>
      <c r="T45">
        <v>1.512269129450418</v>
      </c>
      <c r="U45">
        <v>20010.897750740321</v>
      </c>
      <c r="V45">
        <v>1.4464657789045019</v>
      </c>
      <c r="W45">
        <v>31934.15219872932</v>
      </c>
      <c r="Y45">
        <v>1.431423182921358</v>
      </c>
      <c r="Z45">
        <v>1150.071865126675</v>
      </c>
      <c r="AA45">
        <v>1.4529729764540891</v>
      </c>
      <c r="AB45">
        <v>4626.5858768369844</v>
      </c>
      <c r="AC45">
        <v>1.474811806727119</v>
      </c>
      <c r="AD45">
        <v>10719.88056282795</v>
      </c>
      <c r="AE45">
        <v>1.510307630878666</v>
      </c>
      <c r="AF45">
        <v>20020.480946620581</v>
      </c>
      <c r="AG45">
        <v>1.4451831002024811</v>
      </c>
      <c r="AH45">
        <v>31922.56919090026</v>
      </c>
    </row>
    <row r="46" spans="1:34" x14ac:dyDescent="0.5">
      <c r="A46" s="1">
        <v>27</v>
      </c>
      <c r="B46" s="1">
        <v>7.5</v>
      </c>
      <c r="C46" s="1">
        <v>15.5</v>
      </c>
      <c r="E46" s="9">
        <f t="shared" si="1"/>
        <v>54</v>
      </c>
      <c r="F46" s="9">
        <f t="shared" si="2"/>
        <v>15</v>
      </c>
      <c r="G46" s="9">
        <f t="shared" si="3"/>
        <v>31</v>
      </c>
      <c r="H46">
        <f t="shared" si="4"/>
        <v>100</v>
      </c>
      <c r="N46">
        <v>1.4358492897155939</v>
      </c>
      <c r="O46">
        <v>1157.087129156926</v>
      </c>
      <c r="P46">
        <v>1.463146534132167</v>
      </c>
      <c r="Q46">
        <v>4630.0486702046755</v>
      </c>
      <c r="R46">
        <v>1.4825554568723061</v>
      </c>
      <c r="S46">
        <v>10745.89609195059</v>
      </c>
      <c r="T46">
        <v>1.5199762156286389</v>
      </c>
      <c r="U46">
        <v>20029.723360140812</v>
      </c>
      <c r="V46">
        <v>1.452706083533744</v>
      </c>
      <c r="W46">
        <v>31976.594090255221</v>
      </c>
      <c r="Y46">
        <v>1.429153374703191</v>
      </c>
      <c r="Z46">
        <v>1155.421620386627</v>
      </c>
      <c r="AA46">
        <v>1.4645699952413309</v>
      </c>
      <c r="AB46">
        <v>4623.5008472969812</v>
      </c>
      <c r="AC46">
        <v>1.4827773690791839</v>
      </c>
      <c r="AD46">
        <v>10738.19748704313</v>
      </c>
      <c r="AE46">
        <v>1.517442616435061</v>
      </c>
      <c r="AF46">
        <v>20034.743642937581</v>
      </c>
      <c r="AG46">
        <v>1.4510859694027021</v>
      </c>
      <c r="AH46">
        <v>31937.258967884482</v>
      </c>
    </row>
    <row r="47" spans="1:34" x14ac:dyDescent="0.5">
      <c r="A47" s="1">
        <v>28</v>
      </c>
      <c r="B47" s="1">
        <v>5.5</v>
      </c>
      <c r="C47" s="1">
        <v>16.5</v>
      </c>
      <c r="E47" s="9">
        <f t="shared" si="1"/>
        <v>56.000000000000007</v>
      </c>
      <c r="F47" s="9">
        <f t="shared" si="2"/>
        <v>11</v>
      </c>
      <c r="G47" s="9">
        <f t="shared" si="3"/>
        <v>33</v>
      </c>
      <c r="H47">
        <f t="shared" si="4"/>
        <v>100</v>
      </c>
      <c r="N47">
        <v>1.461960939811112</v>
      </c>
      <c r="O47">
        <v>1140.382435566095</v>
      </c>
      <c r="P47">
        <v>1.468679091362993</v>
      </c>
      <c r="Q47">
        <v>4628.7088735502793</v>
      </c>
      <c r="R47">
        <v>1.48769464498847</v>
      </c>
      <c r="S47">
        <v>10734.78356982462</v>
      </c>
      <c r="T47">
        <v>1.521568284021962</v>
      </c>
      <c r="U47">
        <v>20032.80329608246</v>
      </c>
      <c r="V47">
        <v>1.455826437689131</v>
      </c>
      <c r="W47">
        <v>31939.66180281997</v>
      </c>
      <c r="Y47">
        <v>1.4414618858218651</v>
      </c>
      <c r="Z47">
        <v>1147.664741775415</v>
      </c>
      <c r="AA47">
        <v>1.467063188221565</v>
      </c>
      <c r="AB47">
        <v>4624.4173304887781</v>
      </c>
      <c r="AC47">
        <v>1.486735042697938</v>
      </c>
      <c r="AD47">
        <v>10736.738786583681</v>
      </c>
      <c r="AE47">
        <v>1.520960357060009</v>
      </c>
      <c r="AF47">
        <v>20024.521609473089</v>
      </c>
      <c r="AG47">
        <v>1.454118216462307</v>
      </c>
      <c r="AH47">
        <v>31924.791690818551</v>
      </c>
    </row>
    <row r="48" spans="1:34" x14ac:dyDescent="0.5">
      <c r="A48" s="1">
        <v>28.5</v>
      </c>
      <c r="B48" s="1">
        <v>3.5</v>
      </c>
      <c r="C48" s="1">
        <v>18</v>
      </c>
      <c r="E48" s="9">
        <f t="shared" si="1"/>
        <v>56.999999999999993</v>
      </c>
      <c r="F48" s="9">
        <f t="shared" si="2"/>
        <v>7.0000000000000009</v>
      </c>
      <c r="G48" s="9">
        <f t="shared" si="3"/>
        <v>36</v>
      </c>
      <c r="H48">
        <f t="shared" si="4"/>
        <v>100</v>
      </c>
      <c r="N48">
        <v>1.447503285209963</v>
      </c>
      <c r="O48">
        <v>1152.106832294018</v>
      </c>
      <c r="P48">
        <v>1.473826803760131</v>
      </c>
      <c r="Q48">
        <v>4646.3629999796112</v>
      </c>
      <c r="R48">
        <v>1.49696554902753</v>
      </c>
      <c r="S48">
        <v>10763.078683260281</v>
      </c>
      <c r="T48">
        <v>1.5307444783097031</v>
      </c>
      <c r="U48">
        <v>20086.875398803899</v>
      </c>
      <c r="V48">
        <v>1.4632064263674911</v>
      </c>
      <c r="W48">
        <v>32002.690525884969</v>
      </c>
      <c r="Y48">
        <v>1.4496378722271279</v>
      </c>
      <c r="Z48">
        <v>1154.783512379026</v>
      </c>
      <c r="AA48">
        <v>1.4741327572681759</v>
      </c>
      <c r="AB48">
        <v>4643.0473320539204</v>
      </c>
      <c r="AC48">
        <v>1.495552630186967</v>
      </c>
      <c r="AD48">
        <v>10766.742819472311</v>
      </c>
      <c r="AE48">
        <v>1.52934886048814</v>
      </c>
      <c r="AF48">
        <v>20086.446313395569</v>
      </c>
      <c r="AG48">
        <v>1.4612833372705409</v>
      </c>
      <c r="AH48">
        <v>31972.291778907809</v>
      </c>
    </row>
    <row r="49" spans="1:34" x14ac:dyDescent="0.5">
      <c r="A49" s="1">
        <v>29.5</v>
      </c>
      <c r="B49" s="1">
        <v>1.5</v>
      </c>
      <c r="C49" s="1">
        <v>19</v>
      </c>
      <c r="E49" s="9">
        <f t="shared" si="1"/>
        <v>59</v>
      </c>
      <c r="F49" s="9">
        <f t="shared" si="2"/>
        <v>3</v>
      </c>
      <c r="G49" s="9">
        <f t="shared" si="3"/>
        <v>38</v>
      </c>
      <c r="H49">
        <f t="shared" si="4"/>
        <v>100</v>
      </c>
      <c r="N49">
        <v>1.459879751114469</v>
      </c>
      <c r="O49">
        <v>1150.958192232536</v>
      </c>
      <c r="P49">
        <v>1.482397042853062</v>
      </c>
      <c r="Q49">
        <v>4639.4600879835734</v>
      </c>
      <c r="R49">
        <v>1.5003168530710109</v>
      </c>
      <c r="S49">
        <v>10756.967280399371</v>
      </c>
      <c r="T49">
        <v>1.5328947205725709</v>
      </c>
      <c r="U49">
        <v>20075.081820660911</v>
      </c>
      <c r="V49">
        <v>1.466022941401161</v>
      </c>
      <c r="W49">
        <v>31992.965354204291</v>
      </c>
      <c r="Y49">
        <v>1.4641448709282039</v>
      </c>
      <c r="Z49">
        <v>1146.430757575602</v>
      </c>
      <c r="AA49">
        <v>1.476781062230494</v>
      </c>
      <c r="AB49">
        <v>4649.9962967001884</v>
      </c>
      <c r="AC49">
        <v>1.4980762065491759</v>
      </c>
      <c r="AD49">
        <v>10768.66024524645</v>
      </c>
      <c r="AE49">
        <v>1.53280979262303</v>
      </c>
      <c r="AF49">
        <v>20065.363299130098</v>
      </c>
      <c r="AG49">
        <v>1.462944583787591</v>
      </c>
      <c r="AH49">
        <v>31977.20314796692</v>
      </c>
    </row>
    <row r="50" spans="1:34" x14ac:dyDescent="0.5">
      <c r="A50" s="1">
        <v>25</v>
      </c>
      <c r="B50" s="1">
        <v>18.5</v>
      </c>
      <c r="C50" s="1">
        <v>6.5</v>
      </c>
      <c r="E50" s="9">
        <f t="shared" si="1"/>
        <v>50</v>
      </c>
      <c r="F50" s="9">
        <f t="shared" si="2"/>
        <v>37</v>
      </c>
      <c r="G50" s="9">
        <f t="shared" si="3"/>
        <v>13</v>
      </c>
      <c r="H50">
        <f t="shared" si="4"/>
        <v>100</v>
      </c>
      <c r="N50">
        <v>1.372429444198012</v>
      </c>
      <c r="O50">
        <v>1121.598094258542</v>
      </c>
      <c r="P50">
        <v>1.3918374839045351</v>
      </c>
      <c r="Q50">
        <v>4524.6199207764284</v>
      </c>
      <c r="R50">
        <v>1.415558754445122</v>
      </c>
      <c r="S50">
        <v>10480.91257619621</v>
      </c>
      <c r="T50">
        <v>1.451352082352108</v>
      </c>
      <c r="U50">
        <v>19560.6909188381</v>
      </c>
      <c r="V50">
        <v>1.400411075241597</v>
      </c>
      <c r="W50">
        <v>31351.82567992065</v>
      </c>
      <c r="Y50">
        <v>1.3542770989057771</v>
      </c>
      <c r="Z50">
        <v>1133.04132895935</v>
      </c>
      <c r="AA50">
        <v>1.3948624374805501</v>
      </c>
      <c r="AB50">
        <v>4515.1040133490833</v>
      </c>
      <c r="AC50">
        <v>1.413277795287966</v>
      </c>
      <c r="AD50">
        <v>10483.337233276879</v>
      </c>
      <c r="AE50">
        <v>1.451117668944842</v>
      </c>
      <c r="AF50">
        <v>19567.579341305231</v>
      </c>
      <c r="AG50">
        <v>1.3992095694732529</v>
      </c>
      <c r="AH50">
        <v>31345.517341600858</v>
      </c>
    </row>
    <row r="51" spans="1:34" x14ac:dyDescent="0.5">
      <c r="A51" s="1">
        <v>26</v>
      </c>
      <c r="B51" s="1">
        <v>16.5</v>
      </c>
      <c r="C51" s="1">
        <v>7.5</v>
      </c>
      <c r="E51" s="9">
        <f t="shared" si="1"/>
        <v>52</v>
      </c>
      <c r="F51" s="9">
        <f t="shared" si="2"/>
        <v>33</v>
      </c>
      <c r="G51" s="9">
        <f t="shared" si="3"/>
        <v>15</v>
      </c>
      <c r="H51">
        <f t="shared" si="4"/>
        <v>100</v>
      </c>
      <c r="N51">
        <v>1.3619095272714561</v>
      </c>
      <c r="O51">
        <v>1135.9536896659031</v>
      </c>
      <c r="P51">
        <v>1.3957680377478809</v>
      </c>
      <c r="Q51">
        <v>4524.0684903031033</v>
      </c>
      <c r="R51">
        <v>1.4198920082704429</v>
      </c>
      <c r="S51">
        <v>10473.487235263639</v>
      </c>
      <c r="T51">
        <v>1.45558802724186</v>
      </c>
      <c r="U51">
        <v>19557.732420595268</v>
      </c>
      <c r="V51">
        <v>1.4031576445639049</v>
      </c>
      <c r="W51">
        <v>31346.055284399659</v>
      </c>
      <c r="Y51">
        <v>1.381638837347581</v>
      </c>
      <c r="Z51">
        <v>1120.042201049944</v>
      </c>
      <c r="AA51">
        <v>1.393365023916562</v>
      </c>
      <c r="AB51">
        <v>4520.0901927568011</v>
      </c>
      <c r="AC51">
        <v>1.4205800645811311</v>
      </c>
      <c r="AD51">
        <v>10466.49047610215</v>
      </c>
      <c r="AE51">
        <v>1.453720600928168</v>
      </c>
      <c r="AF51">
        <v>19552.854947073669</v>
      </c>
      <c r="AG51">
        <v>1.4018266555116341</v>
      </c>
      <c r="AH51">
        <v>31324.723757461401</v>
      </c>
    </row>
    <row r="52" spans="1:34" x14ac:dyDescent="0.5">
      <c r="A52" s="1">
        <v>27</v>
      </c>
      <c r="B52" s="1">
        <v>14</v>
      </c>
      <c r="C52" s="1">
        <v>9</v>
      </c>
      <c r="E52" s="9">
        <f t="shared" si="1"/>
        <v>54</v>
      </c>
      <c r="F52" s="9">
        <f t="shared" si="2"/>
        <v>28.000000000000004</v>
      </c>
      <c r="G52" s="9">
        <f t="shared" si="3"/>
        <v>18</v>
      </c>
      <c r="H52">
        <f t="shared" si="4"/>
        <v>100</v>
      </c>
      <c r="N52">
        <v>1.3704223897898891</v>
      </c>
      <c r="O52">
        <v>1132.19519962544</v>
      </c>
      <c r="P52">
        <v>1.406448363280707</v>
      </c>
      <c r="Q52">
        <v>4532.7283167596379</v>
      </c>
      <c r="R52">
        <v>1.4274571310543791</v>
      </c>
      <c r="S52">
        <v>10515.36334589239</v>
      </c>
      <c r="T52">
        <v>1.464060694254087</v>
      </c>
      <c r="U52">
        <v>19588.150557129211</v>
      </c>
      <c r="V52">
        <v>1.4100493995682111</v>
      </c>
      <c r="W52">
        <v>31397.37856370036</v>
      </c>
      <c r="Y52">
        <v>1.3898435999186121</v>
      </c>
      <c r="Z52">
        <v>1123.7264291244121</v>
      </c>
      <c r="AA52">
        <v>1.403122897884084</v>
      </c>
      <c r="AB52">
        <v>4534.7597155644526</v>
      </c>
      <c r="AC52">
        <v>1.4274699813730289</v>
      </c>
      <c r="AD52">
        <v>10506.96851029137</v>
      </c>
      <c r="AE52">
        <v>1.463317002695506</v>
      </c>
      <c r="AF52">
        <v>19593.153649979489</v>
      </c>
      <c r="AG52">
        <v>1.409913656555202</v>
      </c>
      <c r="AH52">
        <v>31362.487612884881</v>
      </c>
    </row>
    <row r="53" spans="1:34" x14ac:dyDescent="0.5">
      <c r="A53" s="1">
        <v>28</v>
      </c>
      <c r="B53" s="1">
        <v>12</v>
      </c>
      <c r="C53" s="1">
        <v>10</v>
      </c>
      <c r="E53" s="9">
        <f t="shared" si="1"/>
        <v>56.000000000000007</v>
      </c>
      <c r="F53" s="9">
        <f t="shared" si="2"/>
        <v>24</v>
      </c>
      <c r="G53" s="9">
        <f t="shared" si="3"/>
        <v>20</v>
      </c>
      <c r="H53">
        <f t="shared" si="4"/>
        <v>100</v>
      </c>
      <c r="N53">
        <v>1.3914158698814001</v>
      </c>
      <c r="O53">
        <v>1125.145530764795</v>
      </c>
      <c r="P53">
        <v>1.4115468237747479</v>
      </c>
      <c r="Q53">
        <v>4534.1926049792191</v>
      </c>
      <c r="R53">
        <v>1.4338798214186741</v>
      </c>
      <c r="S53">
        <v>10499.09351405909</v>
      </c>
      <c r="T53">
        <v>1.467228896102647</v>
      </c>
      <c r="U53">
        <v>19594.321144934049</v>
      </c>
      <c r="V53">
        <v>1.413103018057088</v>
      </c>
      <c r="W53">
        <v>31384.699988510351</v>
      </c>
      <c r="Y53">
        <v>1.39038531842066</v>
      </c>
      <c r="Z53">
        <v>1123.9750732268101</v>
      </c>
      <c r="AA53">
        <v>1.411716639912401</v>
      </c>
      <c r="AB53">
        <v>4530.4761067240952</v>
      </c>
      <c r="AC53">
        <v>1.4313701078546881</v>
      </c>
      <c r="AD53">
        <v>10502.57652048596</v>
      </c>
      <c r="AE53">
        <v>1.4664470935683609</v>
      </c>
      <c r="AF53">
        <v>19584.84293506607</v>
      </c>
      <c r="AG53">
        <v>1.412272258215832</v>
      </c>
      <c r="AH53">
        <v>31354.26219005727</v>
      </c>
    </row>
    <row r="54" spans="1:34" x14ac:dyDescent="0.5">
      <c r="A54" s="1">
        <v>28.5</v>
      </c>
      <c r="B54" s="1">
        <v>10</v>
      </c>
      <c r="C54" s="1">
        <v>11.5</v>
      </c>
      <c r="E54" s="9">
        <f t="shared" si="1"/>
        <v>56.999999999999993</v>
      </c>
      <c r="F54" s="9">
        <f t="shared" si="2"/>
        <v>20</v>
      </c>
      <c r="G54" s="9">
        <f t="shared" si="3"/>
        <v>23</v>
      </c>
      <c r="H54">
        <f t="shared" si="4"/>
        <v>100</v>
      </c>
      <c r="N54">
        <v>1.3943733828776861</v>
      </c>
      <c r="O54">
        <v>1130.4448742821689</v>
      </c>
      <c r="P54">
        <v>1.4203949637025359</v>
      </c>
      <c r="Q54">
        <v>4555.061909999562</v>
      </c>
      <c r="R54">
        <v>1.4436987354826361</v>
      </c>
      <c r="S54">
        <v>10539.687351718771</v>
      </c>
      <c r="T54">
        <v>1.4782010727232391</v>
      </c>
      <c r="U54">
        <v>19660.393099299428</v>
      </c>
      <c r="V54">
        <v>1.422771277591389</v>
      </c>
      <c r="W54">
        <v>31458.87368659765</v>
      </c>
      <c r="Y54">
        <v>1.413993251270105</v>
      </c>
      <c r="Z54">
        <v>1122.5924539034679</v>
      </c>
      <c r="AA54">
        <v>1.4221863901882861</v>
      </c>
      <c r="AB54">
        <v>4550.2092792404101</v>
      </c>
      <c r="AC54">
        <v>1.4434567632061639</v>
      </c>
      <c r="AD54">
        <v>10549.885457496641</v>
      </c>
      <c r="AE54">
        <v>1.4772672417745469</v>
      </c>
      <c r="AF54">
        <v>19660.453880392499</v>
      </c>
      <c r="AG54">
        <v>1.4191118704066581</v>
      </c>
      <c r="AH54">
        <v>31448.088522801419</v>
      </c>
    </row>
    <row r="55" spans="1:34" x14ac:dyDescent="0.5">
      <c r="A55" s="1">
        <v>29.5</v>
      </c>
      <c r="B55" s="1">
        <v>8</v>
      </c>
      <c r="C55" s="1">
        <v>12.5</v>
      </c>
      <c r="E55" s="9">
        <f t="shared" si="1"/>
        <v>59</v>
      </c>
      <c r="F55" s="9">
        <f t="shared" si="2"/>
        <v>16</v>
      </c>
      <c r="G55" s="9">
        <f t="shared" si="3"/>
        <v>25</v>
      </c>
      <c r="H55">
        <f t="shared" si="4"/>
        <v>100</v>
      </c>
      <c r="N55">
        <v>1.4155841421664399</v>
      </c>
      <c r="O55">
        <v>1126.0714283896359</v>
      </c>
      <c r="P55">
        <v>1.4251508863238329</v>
      </c>
      <c r="Q55">
        <v>4550.1138604797243</v>
      </c>
      <c r="R55">
        <v>1.446582088852888</v>
      </c>
      <c r="S55">
        <v>10549.18932173165</v>
      </c>
      <c r="T55">
        <v>1.4806001284217229</v>
      </c>
      <c r="U55">
        <v>19665.816638570901</v>
      </c>
      <c r="V55">
        <v>1.425116398027046</v>
      </c>
      <c r="W55">
        <v>31450.89521880087</v>
      </c>
      <c r="Y55">
        <v>1.4005444143219681</v>
      </c>
      <c r="Z55">
        <v>1133.703847210551</v>
      </c>
      <c r="AA55">
        <v>1.425695704616271</v>
      </c>
      <c r="AB55">
        <v>4554.4846722265966</v>
      </c>
      <c r="AC55">
        <v>1.445731493935329</v>
      </c>
      <c r="AD55">
        <v>10548.81920676514</v>
      </c>
      <c r="AE55">
        <v>1.4821273160621851</v>
      </c>
      <c r="AF55">
        <v>19649.558420478821</v>
      </c>
      <c r="AG55">
        <v>1.4228868533479679</v>
      </c>
      <c r="AH55">
        <v>31427.33302294962</v>
      </c>
    </row>
    <row r="56" spans="1:34" x14ac:dyDescent="0.5">
      <c r="A56" s="1">
        <v>30</v>
      </c>
      <c r="B56" s="1">
        <v>6</v>
      </c>
      <c r="C56" s="1">
        <v>14</v>
      </c>
      <c r="E56" s="9">
        <f t="shared" si="1"/>
        <v>60</v>
      </c>
      <c r="F56" s="9">
        <f t="shared" si="2"/>
        <v>12</v>
      </c>
      <c r="G56" s="9">
        <f t="shared" si="3"/>
        <v>28.000000000000004</v>
      </c>
      <c r="H56">
        <f t="shared" si="4"/>
        <v>100</v>
      </c>
      <c r="N56">
        <v>1.421992169359104</v>
      </c>
      <c r="O56">
        <v>1128.9729325444739</v>
      </c>
      <c r="P56">
        <v>1.433021320608618</v>
      </c>
      <c r="Q56">
        <v>4573.1895447478146</v>
      </c>
      <c r="R56">
        <v>1.457316075533007</v>
      </c>
      <c r="S56">
        <v>10583.81007282284</v>
      </c>
      <c r="T56">
        <v>1.491069229607688</v>
      </c>
      <c r="U56">
        <v>19721.805892325359</v>
      </c>
      <c r="V56">
        <v>1.431700414481774</v>
      </c>
      <c r="W56">
        <v>31547.193624702049</v>
      </c>
      <c r="Y56">
        <v>1.4166508469427741</v>
      </c>
      <c r="Z56">
        <v>1132.0542546164361</v>
      </c>
      <c r="AA56">
        <v>1.437460501874676</v>
      </c>
      <c r="AB56">
        <v>4557.621410999338</v>
      </c>
      <c r="AC56">
        <v>1.4592406616121909</v>
      </c>
      <c r="AD56">
        <v>10569.174311475659</v>
      </c>
      <c r="AE56">
        <v>1.491239631947495</v>
      </c>
      <c r="AF56">
        <v>19704.60645201994</v>
      </c>
      <c r="AG56">
        <v>1.432110516441204</v>
      </c>
      <c r="AH56">
        <v>31511.704856055228</v>
      </c>
    </row>
    <row r="57" spans="1:34" x14ac:dyDescent="0.5">
      <c r="A57" s="1">
        <v>31</v>
      </c>
      <c r="B57" s="1">
        <v>3.5</v>
      </c>
      <c r="C57" s="1">
        <v>15.5</v>
      </c>
      <c r="E57" s="9">
        <f t="shared" si="1"/>
        <v>62</v>
      </c>
      <c r="F57" s="9">
        <f t="shared" si="2"/>
        <v>7.0000000000000009</v>
      </c>
      <c r="G57" s="9">
        <f t="shared" si="3"/>
        <v>31</v>
      </c>
      <c r="H57">
        <f t="shared" si="4"/>
        <v>100</v>
      </c>
      <c r="N57">
        <v>1.43348260619487</v>
      </c>
      <c r="O57">
        <v>1128.9172639107189</v>
      </c>
      <c r="P57">
        <v>1.4389266504008431</v>
      </c>
      <c r="Q57">
        <v>4589.9964083832974</v>
      </c>
      <c r="R57">
        <v>1.4645585476490779</v>
      </c>
      <c r="S57">
        <v>10604.68716019712</v>
      </c>
      <c r="T57">
        <v>1.498685302099156</v>
      </c>
      <c r="U57">
        <v>19750.25971782847</v>
      </c>
      <c r="V57">
        <v>1.439514784577153</v>
      </c>
      <c r="W57">
        <v>31584.250783496751</v>
      </c>
      <c r="Y57">
        <v>1.4315173255967579</v>
      </c>
      <c r="Z57">
        <v>1126.798544703609</v>
      </c>
      <c r="AA57">
        <v>1.4423262314519469</v>
      </c>
      <c r="AB57">
        <v>4579.1204946210246</v>
      </c>
      <c r="AC57">
        <v>1.466697804951</v>
      </c>
      <c r="AD57">
        <v>10584.358579403281</v>
      </c>
      <c r="AE57">
        <v>1.49797452098802</v>
      </c>
      <c r="AF57">
        <v>19752.36901381952</v>
      </c>
      <c r="AG57">
        <v>1.43890737100754</v>
      </c>
      <c r="AH57">
        <v>31551.39367890088</v>
      </c>
    </row>
    <row r="58" spans="1:34" x14ac:dyDescent="0.5">
      <c r="A58" s="1">
        <v>32</v>
      </c>
      <c r="B58" s="1">
        <v>1.5</v>
      </c>
      <c r="C58" s="1">
        <v>16.5</v>
      </c>
      <c r="E58" s="9">
        <f t="shared" si="1"/>
        <v>64</v>
      </c>
      <c r="F58" s="9">
        <f t="shared" si="2"/>
        <v>3</v>
      </c>
      <c r="G58" s="9">
        <f t="shared" si="3"/>
        <v>33</v>
      </c>
      <c r="H58">
        <f t="shared" si="4"/>
        <v>100</v>
      </c>
      <c r="N58">
        <v>1.4363181697802061</v>
      </c>
      <c r="O58">
        <v>1134.9842855898501</v>
      </c>
      <c r="P58">
        <v>1.450196314525503</v>
      </c>
      <c r="Q58">
        <v>4570.3837351374159</v>
      </c>
      <c r="R58">
        <v>1.469092800574247</v>
      </c>
      <c r="S58">
        <v>10600.13772530982</v>
      </c>
      <c r="T58">
        <v>1.5034581260423321</v>
      </c>
      <c r="U58">
        <v>19744.704864009429</v>
      </c>
      <c r="V58">
        <v>1.4418449654965</v>
      </c>
      <c r="W58">
        <v>31577.235943189451</v>
      </c>
      <c r="Y58">
        <v>1.427267443418246</v>
      </c>
      <c r="Z58">
        <v>1137.274885898237</v>
      </c>
      <c r="AA58">
        <v>1.4470221882061609</v>
      </c>
      <c r="AB58">
        <v>4580.3441744322936</v>
      </c>
      <c r="AC58">
        <v>1.4703641744210489</v>
      </c>
      <c r="AD58">
        <v>10596.10046095373</v>
      </c>
      <c r="AE58">
        <v>1.5012785677338549</v>
      </c>
      <c r="AF58">
        <v>19756.547521852692</v>
      </c>
      <c r="AG58">
        <v>1.4403168409369991</v>
      </c>
      <c r="AH58">
        <v>31558.024722656981</v>
      </c>
    </row>
    <row r="59" spans="1:34" x14ac:dyDescent="0.5">
      <c r="A59" s="1">
        <v>27.5</v>
      </c>
      <c r="B59" s="1">
        <v>18.5</v>
      </c>
      <c r="C59" s="1">
        <v>4</v>
      </c>
      <c r="E59" s="9">
        <f t="shared" si="1"/>
        <v>55.000000000000007</v>
      </c>
      <c r="F59" s="9">
        <f t="shared" si="2"/>
        <v>37</v>
      </c>
      <c r="G59" s="9">
        <f t="shared" si="3"/>
        <v>8</v>
      </c>
      <c r="H59">
        <f t="shared" si="4"/>
        <v>100</v>
      </c>
      <c r="N59">
        <v>1.334968460796736</v>
      </c>
      <c r="O59">
        <v>1102.0825719212869</v>
      </c>
      <c r="P59">
        <v>1.356641715230168</v>
      </c>
      <c r="Q59">
        <v>4424.9130733869079</v>
      </c>
      <c r="R59">
        <v>1.377966901561495</v>
      </c>
      <c r="S59">
        <v>10253.5708472432</v>
      </c>
      <c r="T59">
        <v>1.4124055290764079</v>
      </c>
      <c r="U59">
        <v>19122.379005332328</v>
      </c>
      <c r="V59">
        <v>1.3720126428614681</v>
      </c>
      <c r="W59">
        <v>30804.92416590271</v>
      </c>
      <c r="Y59">
        <v>1.3442986954882801</v>
      </c>
      <c r="Z59">
        <v>1097.2073765515529</v>
      </c>
      <c r="AA59">
        <v>1.3534366141962539</v>
      </c>
      <c r="AB59">
        <v>4429.1378667780536</v>
      </c>
      <c r="AC59">
        <v>1.375418991801201</v>
      </c>
      <c r="AD59">
        <v>10257.74730775627</v>
      </c>
      <c r="AE59">
        <v>1.410648521975953</v>
      </c>
      <c r="AF59">
        <v>19146.512664415401</v>
      </c>
      <c r="AG59">
        <v>1.368520121129418</v>
      </c>
      <c r="AH59">
        <v>30760.680557106971</v>
      </c>
    </row>
    <row r="60" spans="1:34" x14ac:dyDescent="0.5">
      <c r="A60" s="1">
        <v>28.5</v>
      </c>
      <c r="B60" s="1">
        <v>16.5</v>
      </c>
      <c r="C60" s="1">
        <v>5</v>
      </c>
      <c r="E60" s="9">
        <f t="shared" si="1"/>
        <v>56.999999999999993</v>
      </c>
      <c r="F60" s="9">
        <f t="shared" si="2"/>
        <v>33</v>
      </c>
      <c r="G60" s="9">
        <f t="shared" si="3"/>
        <v>10</v>
      </c>
      <c r="H60">
        <f t="shared" si="4"/>
        <v>100</v>
      </c>
      <c r="N60">
        <v>1.3383279317959049</v>
      </c>
      <c r="O60">
        <v>1105.6987963773081</v>
      </c>
      <c r="P60">
        <v>1.3575184376119549</v>
      </c>
      <c r="Q60">
        <v>4439.6648148603399</v>
      </c>
      <c r="R60">
        <v>1.380162822665933</v>
      </c>
      <c r="S60">
        <v>10272.321765668141</v>
      </c>
      <c r="T60">
        <v>1.4179634555361069</v>
      </c>
      <c r="U60">
        <v>19137.528215592451</v>
      </c>
      <c r="V60">
        <v>1.373895398195929</v>
      </c>
      <c r="W60">
        <v>30818.628782368651</v>
      </c>
      <c r="Y60">
        <v>1.336896530845096</v>
      </c>
      <c r="Z60">
        <v>1104.3113110908689</v>
      </c>
      <c r="AA60">
        <v>1.362259594170701</v>
      </c>
      <c r="AB60">
        <v>4421.5587386116949</v>
      </c>
      <c r="AC60">
        <v>1.3807931291556379</v>
      </c>
      <c r="AD60">
        <v>10258.18586571519</v>
      </c>
      <c r="AE60">
        <v>1.414450644789145</v>
      </c>
      <c r="AF60">
        <v>19137.450651562522</v>
      </c>
      <c r="AG60">
        <v>1.372694073934229</v>
      </c>
      <c r="AH60">
        <v>30771.01183109303</v>
      </c>
    </row>
    <row r="61" spans="1:34" x14ac:dyDescent="0.5">
      <c r="A61" s="1">
        <v>29</v>
      </c>
      <c r="B61" s="1">
        <v>14.5</v>
      </c>
      <c r="C61" s="1">
        <v>6.5</v>
      </c>
      <c r="E61" s="9">
        <f t="shared" si="1"/>
        <v>57.999999999999993</v>
      </c>
      <c r="F61" s="9">
        <f t="shared" si="2"/>
        <v>28.999999999999996</v>
      </c>
      <c r="G61" s="9">
        <f t="shared" si="3"/>
        <v>13</v>
      </c>
      <c r="H61">
        <f t="shared" si="4"/>
        <v>99.999999999999986</v>
      </c>
      <c r="N61">
        <v>1.3403667333321361</v>
      </c>
      <c r="O61">
        <v>1110.6523091688359</v>
      </c>
      <c r="P61">
        <v>1.3735062990849369</v>
      </c>
      <c r="Q61">
        <v>4453.945193671977</v>
      </c>
      <c r="R61">
        <v>1.395600417370326</v>
      </c>
      <c r="S61">
        <v>10317.964730514659</v>
      </c>
      <c r="T61">
        <v>1.430269106259076</v>
      </c>
      <c r="U61">
        <v>19230.398016532821</v>
      </c>
      <c r="V61">
        <v>1.384959240885222</v>
      </c>
      <c r="W61">
        <v>30911.402540469851</v>
      </c>
      <c r="Y61">
        <v>1.3505986115112021</v>
      </c>
      <c r="Z61">
        <v>1106.759373345127</v>
      </c>
      <c r="AA61">
        <v>1.372114382625776</v>
      </c>
      <c r="AB61">
        <v>4454.3984208832926</v>
      </c>
      <c r="AC61">
        <v>1.393442966616486</v>
      </c>
      <c r="AD61">
        <v>10311.326949541281</v>
      </c>
      <c r="AE61">
        <v>1.4279344193247561</v>
      </c>
      <c r="AF61">
        <v>19225.629102266699</v>
      </c>
      <c r="AG61">
        <v>1.381891043686416</v>
      </c>
      <c r="AH61">
        <v>30897.49937282829</v>
      </c>
    </row>
    <row r="62" spans="1:34" x14ac:dyDescent="0.5">
      <c r="A62" s="1">
        <v>30</v>
      </c>
      <c r="B62" s="1">
        <v>12.5</v>
      </c>
      <c r="C62" s="1">
        <v>7.5</v>
      </c>
      <c r="E62" s="9">
        <f t="shared" si="1"/>
        <v>60</v>
      </c>
      <c r="F62" s="9">
        <f t="shared" si="2"/>
        <v>25</v>
      </c>
      <c r="G62" s="9">
        <f t="shared" si="3"/>
        <v>15</v>
      </c>
      <c r="H62">
        <f t="shared" si="4"/>
        <v>100</v>
      </c>
      <c r="N62">
        <v>1.354218722584734</v>
      </c>
      <c r="O62">
        <v>1109.576359360218</v>
      </c>
      <c r="P62">
        <v>1.376522573766968</v>
      </c>
      <c r="Q62">
        <v>4463.7108008350506</v>
      </c>
      <c r="R62">
        <v>1.4003201610927061</v>
      </c>
      <c r="S62">
        <v>10317.236872786731</v>
      </c>
      <c r="T62">
        <v>1.4324705496546291</v>
      </c>
      <c r="U62">
        <v>19242.383647847731</v>
      </c>
      <c r="V62">
        <v>1.388508527547941</v>
      </c>
      <c r="W62">
        <v>30907.975818708721</v>
      </c>
      <c r="Y62">
        <v>1.3575718471924201</v>
      </c>
      <c r="Z62">
        <v>1103.101047993714</v>
      </c>
      <c r="AA62">
        <v>1.375572319463044</v>
      </c>
      <c r="AB62">
        <v>4461.2479847928071</v>
      </c>
      <c r="AC62">
        <v>1.397526762382683</v>
      </c>
      <c r="AD62">
        <v>10324.651335936231</v>
      </c>
      <c r="AE62">
        <v>1.4317397044259741</v>
      </c>
      <c r="AF62">
        <v>19240.855636126558</v>
      </c>
      <c r="AG62">
        <v>1.385730169598163</v>
      </c>
      <c r="AH62">
        <v>30890.031271324231</v>
      </c>
    </row>
    <row r="63" spans="1:34" x14ac:dyDescent="0.5">
      <c r="A63" s="1">
        <v>31</v>
      </c>
      <c r="B63" s="1">
        <v>10</v>
      </c>
      <c r="C63" s="1">
        <v>9</v>
      </c>
      <c r="E63" s="9">
        <f t="shared" si="1"/>
        <v>62</v>
      </c>
      <c r="F63" s="9">
        <f t="shared" si="2"/>
        <v>20</v>
      </c>
      <c r="G63" s="9">
        <f t="shared" si="3"/>
        <v>18</v>
      </c>
      <c r="H63">
        <f t="shared" si="4"/>
        <v>100</v>
      </c>
      <c r="N63">
        <v>1.347504320672092</v>
      </c>
      <c r="O63">
        <v>1121.951504490868</v>
      </c>
      <c r="P63">
        <v>1.3901045775923531</v>
      </c>
      <c r="Q63">
        <v>4467.1148006541189</v>
      </c>
      <c r="R63">
        <v>1.4117908034752731</v>
      </c>
      <c r="S63">
        <v>10335.21376124113</v>
      </c>
      <c r="T63">
        <v>1.4427576159895019</v>
      </c>
      <c r="U63">
        <v>19282.216420226741</v>
      </c>
      <c r="V63">
        <v>1.3953148864121521</v>
      </c>
      <c r="W63">
        <v>30975.48471250381</v>
      </c>
      <c r="Y63">
        <v>1.3669452593508169</v>
      </c>
      <c r="Z63">
        <v>1109.8655108994039</v>
      </c>
      <c r="AA63">
        <v>1.388949853012446</v>
      </c>
      <c r="AB63">
        <v>4462.3955453381241</v>
      </c>
      <c r="AC63">
        <v>1.408886481529253</v>
      </c>
      <c r="AD63">
        <v>10343.023564765081</v>
      </c>
      <c r="AE63">
        <v>1.441316164250293</v>
      </c>
      <c r="AF63">
        <v>19283.688138179059</v>
      </c>
      <c r="AG63">
        <v>1.393855150180686</v>
      </c>
      <c r="AH63">
        <v>30939.597076845632</v>
      </c>
    </row>
    <row r="64" spans="1:34" x14ac:dyDescent="0.5">
      <c r="A64" s="1">
        <v>32</v>
      </c>
      <c r="B64" s="1">
        <v>8</v>
      </c>
      <c r="C64" s="1">
        <v>10</v>
      </c>
      <c r="E64" s="9">
        <f t="shared" si="1"/>
        <v>64</v>
      </c>
      <c r="F64" s="9">
        <f t="shared" si="2"/>
        <v>16</v>
      </c>
      <c r="G64" s="9">
        <f t="shared" si="3"/>
        <v>20</v>
      </c>
      <c r="H64">
        <f t="shared" si="4"/>
        <v>100</v>
      </c>
      <c r="N64">
        <v>1.3859539227132209</v>
      </c>
      <c r="O64">
        <v>1105.0119879204069</v>
      </c>
      <c r="P64">
        <v>1.396010976871634</v>
      </c>
      <c r="Q64">
        <v>4461.9746308710919</v>
      </c>
      <c r="R64">
        <v>1.4144322155361431</v>
      </c>
      <c r="S64">
        <v>10357.177690885421</v>
      </c>
      <c r="T64">
        <v>1.4468048880504309</v>
      </c>
      <c r="U64">
        <v>19290.46308859366</v>
      </c>
      <c r="V64">
        <v>1.4003729372753471</v>
      </c>
      <c r="W64">
        <v>30964.605381047739</v>
      </c>
      <c r="Y64">
        <v>1.3762181844167769</v>
      </c>
      <c r="Z64">
        <v>1110.0438358633901</v>
      </c>
      <c r="AA64">
        <v>1.3946633194474141</v>
      </c>
      <c r="AB64">
        <v>4466.4021647859618</v>
      </c>
      <c r="AC64">
        <v>1.4128585399744851</v>
      </c>
      <c r="AD64">
        <v>10351.36716937715</v>
      </c>
      <c r="AE64">
        <v>1.445189411896751</v>
      </c>
      <c r="AF64">
        <v>19287.56372617837</v>
      </c>
      <c r="AG64">
        <v>1.3980053326098929</v>
      </c>
      <c r="AH64">
        <v>30931.57980468433</v>
      </c>
    </row>
    <row r="65" spans="1:34" x14ac:dyDescent="0.5">
      <c r="A65" s="1">
        <v>32.5</v>
      </c>
      <c r="B65" s="1">
        <v>6</v>
      </c>
      <c r="C65" s="1">
        <v>11.5</v>
      </c>
      <c r="E65" s="9">
        <f t="shared" si="1"/>
        <v>65</v>
      </c>
      <c r="F65" s="9">
        <f t="shared" si="2"/>
        <v>12</v>
      </c>
      <c r="G65" s="9">
        <f t="shared" si="3"/>
        <v>23</v>
      </c>
      <c r="H65">
        <f t="shared" si="4"/>
        <v>100</v>
      </c>
      <c r="N65">
        <v>1.3861028340815189</v>
      </c>
      <c r="O65">
        <v>1116.5768076687659</v>
      </c>
      <c r="P65">
        <v>1.405652719908062</v>
      </c>
      <c r="Q65">
        <v>4490.9148166881723</v>
      </c>
      <c r="R65">
        <v>1.4249823354188149</v>
      </c>
      <c r="S65">
        <v>10389.89105138068</v>
      </c>
      <c r="T65">
        <v>1.4580068155988091</v>
      </c>
      <c r="U65">
        <v>19361.657680266529</v>
      </c>
      <c r="V65">
        <v>1.4091779733378169</v>
      </c>
      <c r="W65">
        <v>31081.800682558271</v>
      </c>
      <c r="Y65">
        <v>1.368103440908929</v>
      </c>
      <c r="Z65">
        <v>1125.6129780290839</v>
      </c>
      <c r="AA65">
        <v>1.4056173511890759</v>
      </c>
      <c r="AB65">
        <v>4484.0517714118978</v>
      </c>
      <c r="AC65">
        <v>1.4211376906555491</v>
      </c>
      <c r="AD65">
        <v>10405.138096212069</v>
      </c>
      <c r="AE65">
        <v>1.4565439762992161</v>
      </c>
      <c r="AF65">
        <v>19369.460958584328</v>
      </c>
      <c r="AG65">
        <v>1.405450090743865</v>
      </c>
      <c r="AH65">
        <v>31028.560269385878</v>
      </c>
    </row>
    <row r="66" spans="1:34" x14ac:dyDescent="0.5">
      <c r="A66" s="1">
        <v>33.5</v>
      </c>
      <c r="B66" s="1">
        <v>4</v>
      </c>
      <c r="C66" s="1">
        <v>12.5</v>
      </c>
      <c r="E66" s="9">
        <f t="shared" si="1"/>
        <v>67</v>
      </c>
      <c r="F66" s="9">
        <f t="shared" si="2"/>
        <v>8</v>
      </c>
      <c r="G66" s="9">
        <f t="shared" si="3"/>
        <v>25</v>
      </c>
      <c r="H66">
        <f t="shared" si="4"/>
        <v>100</v>
      </c>
      <c r="N66">
        <v>1.3781230113174789</v>
      </c>
      <c r="O66">
        <v>1119.742419860522</v>
      </c>
      <c r="P66">
        <v>1.412415409491149</v>
      </c>
      <c r="Q66">
        <v>4490.174909217696</v>
      </c>
      <c r="R66">
        <v>1.431340967269185</v>
      </c>
      <c r="S66">
        <v>10403.24014539458</v>
      </c>
      <c r="T66">
        <v>1.4631997859456729</v>
      </c>
      <c r="U66">
        <v>19364.52331808913</v>
      </c>
      <c r="V66">
        <v>1.4122397574250991</v>
      </c>
      <c r="W66">
        <v>31072.104499370289</v>
      </c>
      <c r="Y66">
        <v>1.3988567163455641</v>
      </c>
      <c r="Z66">
        <v>1109.158667502657</v>
      </c>
      <c r="AA66">
        <v>1.4018421318091581</v>
      </c>
      <c r="AB66">
        <v>4505.1685951126892</v>
      </c>
      <c r="AC66">
        <v>1.4282233114114229</v>
      </c>
      <c r="AD66">
        <v>10397.91567591244</v>
      </c>
      <c r="AE66">
        <v>1.4605110222749851</v>
      </c>
      <c r="AF66">
        <v>19363.580322177961</v>
      </c>
      <c r="AG66">
        <v>1.4089799076125771</v>
      </c>
      <c r="AH66">
        <v>31028.200338277231</v>
      </c>
    </row>
    <row r="67" spans="1:34" x14ac:dyDescent="0.5">
      <c r="A67" s="1">
        <v>34</v>
      </c>
      <c r="B67" s="1">
        <v>2</v>
      </c>
      <c r="C67" s="1">
        <v>14</v>
      </c>
      <c r="E67" s="9">
        <f t="shared" si="1"/>
        <v>68</v>
      </c>
      <c r="F67" s="9">
        <f t="shared" si="2"/>
        <v>4</v>
      </c>
      <c r="G67" s="9">
        <f t="shared" si="3"/>
        <v>28.000000000000004</v>
      </c>
      <c r="H67">
        <f t="shared" si="4"/>
        <v>100</v>
      </c>
      <c r="N67">
        <v>1.38911570562322</v>
      </c>
      <c r="O67">
        <v>1125.3197575778579</v>
      </c>
      <c r="P67">
        <v>1.422960613966433</v>
      </c>
      <c r="Q67">
        <v>4507.1600029017536</v>
      </c>
      <c r="R67">
        <v>1.4410378938065429</v>
      </c>
      <c r="S67">
        <v>10434.36102109381</v>
      </c>
      <c r="T67">
        <v>1.4725127825247011</v>
      </c>
      <c r="U67">
        <v>19439.35813999128</v>
      </c>
      <c r="V67">
        <v>1.4205871722332699</v>
      </c>
      <c r="W67">
        <v>31131.340085897202</v>
      </c>
      <c r="Y67">
        <v>1.394132852910279</v>
      </c>
      <c r="Z67">
        <v>1125.035281214527</v>
      </c>
      <c r="AA67">
        <v>1.4186521581970799</v>
      </c>
      <c r="AB67">
        <v>4513.0335910140529</v>
      </c>
      <c r="AC67">
        <v>1.4382762551574091</v>
      </c>
      <c r="AD67">
        <v>10438.77523114446</v>
      </c>
      <c r="AE67">
        <v>1.4723008266052291</v>
      </c>
      <c r="AF67">
        <v>19432.339515797939</v>
      </c>
      <c r="AG67">
        <v>1.4179305252511429</v>
      </c>
      <c r="AH67">
        <v>31121.105414022812</v>
      </c>
    </row>
    <row r="68" spans="1:34" x14ac:dyDescent="0.5">
      <c r="A68" s="1">
        <v>30</v>
      </c>
      <c r="B68" s="1">
        <v>19</v>
      </c>
      <c r="C68" s="1">
        <v>1</v>
      </c>
      <c r="E68" s="9">
        <f t="shared" si="1"/>
        <v>60</v>
      </c>
      <c r="F68" s="9">
        <f t="shared" si="2"/>
        <v>38</v>
      </c>
      <c r="G68" s="9">
        <f t="shared" si="3"/>
        <v>2</v>
      </c>
      <c r="H68">
        <f t="shared" si="4"/>
        <v>100</v>
      </c>
      <c r="N68">
        <v>1.2966005425890501</v>
      </c>
      <c r="O68">
        <v>1073.692909661532</v>
      </c>
      <c r="P68">
        <v>1.309788706565542</v>
      </c>
      <c r="Q68">
        <v>4321.8901139270338</v>
      </c>
      <c r="R68">
        <v>1.33161053341094</v>
      </c>
      <c r="S68">
        <v>9996.3075006857343</v>
      </c>
      <c r="T68">
        <v>1.3649975133451899</v>
      </c>
      <c r="U68">
        <v>18623.526318294171</v>
      </c>
      <c r="V68">
        <v>1.335446046879059</v>
      </c>
      <c r="W68">
        <v>30111.402220349191</v>
      </c>
      <c r="Y68">
        <v>1.2729778217381791</v>
      </c>
      <c r="Z68">
        <v>1085.3147511859449</v>
      </c>
      <c r="AA68">
        <v>1.306027216328475</v>
      </c>
      <c r="AB68">
        <v>4331.1835300868624</v>
      </c>
      <c r="AC68">
        <v>1.330287099052355</v>
      </c>
      <c r="AD68">
        <v>10000.17495801949</v>
      </c>
      <c r="AE68">
        <v>1.363636958526522</v>
      </c>
      <c r="AF68">
        <v>18647.864321685629</v>
      </c>
      <c r="AG68">
        <v>1.333147810823901</v>
      </c>
      <c r="AH68">
        <v>30116.759718196579</v>
      </c>
    </row>
    <row r="69" spans="1:34" x14ac:dyDescent="0.5">
      <c r="A69" s="1">
        <v>30.5</v>
      </c>
      <c r="B69" s="1">
        <v>17</v>
      </c>
      <c r="C69" s="1">
        <v>2.5</v>
      </c>
      <c r="E69" s="9">
        <f t="shared" si="1"/>
        <v>61</v>
      </c>
      <c r="F69" s="9">
        <f t="shared" si="2"/>
        <v>34</v>
      </c>
      <c r="G69" s="9">
        <f t="shared" si="3"/>
        <v>5</v>
      </c>
      <c r="H69">
        <f t="shared" si="4"/>
        <v>100</v>
      </c>
      <c r="N69">
        <v>1.3030685860736999</v>
      </c>
      <c r="O69">
        <v>1077.34221407583</v>
      </c>
      <c r="P69">
        <v>1.322497025194298</v>
      </c>
      <c r="Q69">
        <v>4346.8522477178112</v>
      </c>
      <c r="R69">
        <v>1.3446315159593301</v>
      </c>
      <c r="S69">
        <v>10051.08966524993</v>
      </c>
      <c r="T69">
        <v>1.3794206196937779</v>
      </c>
      <c r="U69">
        <v>18725.617796550679</v>
      </c>
      <c r="V69">
        <v>1.346873808089619</v>
      </c>
      <c r="W69">
        <v>30244.33770201472</v>
      </c>
      <c r="Y69">
        <v>1.297338096960911</v>
      </c>
      <c r="Z69">
        <v>1084.015739928903</v>
      </c>
      <c r="AA69">
        <v>1.322000635369299</v>
      </c>
      <c r="AB69">
        <v>4345.3763471810416</v>
      </c>
      <c r="AC69">
        <v>1.3435052004842609</v>
      </c>
      <c r="AD69">
        <v>10054.427094625849</v>
      </c>
      <c r="AE69">
        <v>1.376576737402758</v>
      </c>
      <c r="AF69">
        <v>18751.150759778709</v>
      </c>
      <c r="AG69">
        <v>1.3440216939607199</v>
      </c>
      <c r="AH69">
        <v>30237.5563344933</v>
      </c>
    </row>
    <row r="70" spans="1:34" x14ac:dyDescent="0.5">
      <c r="A70" s="1">
        <v>31.5</v>
      </c>
      <c r="B70" s="1">
        <v>14.5</v>
      </c>
      <c r="C70" s="1">
        <v>4</v>
      </c>
      <c r="E70" s="9">
        <f t="shared" si="1"/>
        <v>63</v>
      </c>
      <c r="F70" s="9">
        <f t="shared" si="2"/>
        <v>28.999999999999996</v>
      </c>
      <c r="G70" s="9">
        <f t="shared" si="3"/>
        <v>8</v>
      </c>
      <c r="H70">
        <f t="shared" si="4"/>
        <v>100</v>
      </c>
      <c r="N70">
        <v>1.317455067838242</v>
      </c>
      <c r="O70">
        <v>1084.787770781453</v>
      </c>
      <c r="P70">
        <v>1.3383381657516149</v>
      </c>
      <c r="Q70">
        <v>4358.3650738234037</v>
      </c>
      <c r="R70">
        <v>1.3550976857803589</v>
      </c>
      <c r="S70">
        <v>10093.56214157005</v>
      </c>
      <c r="T70">
        <v>1.388459887980813</v>
      </c>
      <c r="U70">
        <v>18802.865146595181</v>
      </c>
      <c r="V70">
        <v>1.3556814385698539</v>
      </c>
      <c r="W70">
        <v>30348.15550906249</v>
      </c>
      <c r="Y70">
        <v>1.31631041189775</v>
      </c>
      <c r="Z70">
        <v>1085.655116483312</v>
      </c>
      <c r="AA70">
        <v>1.3349469497419819</v>
      </c>
      <c r="AB70">
        <v>4360.4923218222857</v>
      </c>
      <c r="AC70">
        <v>1.3562939306104851</v>
      </c>
      <c r="AD70">
        <v>10092.03029353384</v>
      </c>
      <c r="AE70">
        <v>1.3883413914652389</v>
      </c>
      <c r="AF70">
        <v>18802.33596286488</v>
      </c>
      <c r="AG70">
        <v>1.353042172598504</v>
      </c>
      <c r="AH70">
        <v>30295.954404526401</v>
      </c>
    </row>
    <row r="71" spans="1:34" x14ac:dyDescent="0.5">
      <c r="A71" s="1">
        <v>32.5</v>
      </c>
      <c r="B71" s="1">
        <v>12.5</v>
      </c>
      <c r="C71" s="1">
        <v>5</v>
      </c>
      <c r="E71" s="9">
        <f t="shared" si="1"/>
        <v>65</v>
      </c>
      <c r="F71" s="9">
        <f t="shared" si="2"/>
        <v>25</v>
      </c>
      <c r="G71" s="9">
        <f t="shared" si="3"/>
        <v>10</v>
      </c>
      <c r="H71">
        <f t="shared" si="4"/>
        <v>100</v>
      </c>
      <c r="N71">
        <v>1.31477561058602</v>
      </c>
      <c r="O71">
        <v>1091.3214587863019</v>
      </c>
      <c r="P71">
        <v>1.3436638724470209</v>
      </c>
      <c r="Q71">
        <v>4364.8213370622461</v>
      </c>
      <c r="R71">
        <v>1.362857697774025</v>
      </c>
      <c r="S71">
        <v>10097.13780045368</v>
      </c>
      <c r="T71">
        <v>1.3947156922395521</v>
      </c>
      <c r="U71">
        <v>18827.34419965055</v>
      </c>
      <c r="V71">
        <v>1.359366435028152</v>
      </c>
      <c r="W71">
        <v>30339.158775959961</v>
      </c>
      <c r="Y71">
        <v>1.339683620541247</v>
      </c>
      <c r="Z71">
        <v>1076.9076563684059</v>
      </c>
      <c r="AA71">
        <v>1.343058123159987</v>
      </c>
      <c r="AB71">
        <v>4359.4725745688866</v>
      </c>
      <c r="AC71">
        <v>1.361249401409516</v>
      </c>
      <c r="AD71">
        <v>10095.182420243829</v>
      </c>
      <c r="AE71">
        <v>1.393747833467267</v>
      </c>
      <c r="AF71">
        <v>18804.010836045349</v>
      </c>
      <c r="AG71">
        <v>1.3575118279046141</v>
      </c>
      <c r="AH71">
        <v>30320.53060406099</v>
      </c>
    </row>
    <row r="72" spans="1:34" x14ac:dyDescent="0.5">
      <c r="A72" s="1">
        <v>33</v>
      </c>
      <c r="B72" s="1">
        <v>10.5</v>
      </c>
      <c r="C72" s="1">
        <v>6.5</v>
      </c>
      <c r="E72" s="9">
        <f t="shared" si="1"/>
        <v>66</v>
      </c>
      <c r="F72" s="9">
        <f t="shared" si="2"/>
        <v>21</v>
      </c>
      <c r="G72" s="9">
        <f t="shared" si="3"/>
        <v>13</v>
      </c>
      <c r="H72">
        <f t="shared" si="4"/>
        <v>100</v>
      </c>
      <c r="N72">
        <v>1.3441738647825809</v>
      </c>
      <c r="O72">
        <v>1084.279538318659</v>
      </c>
      <c r="P72">
        <v>1.3574569448941241</v>
      </c>
      <c r="Q72">
        <v>4384.9906890838674</v>
      </c>
      <c r="R72">
        <v>1.3766385692680121</v>
      </c>
      <c r="S72">
        <v>10148.322289146099</v>
      </c>
      <c r="T72">
        <v>1.406960531188445</v>
      </c>
      <c r="U72">
        <v>18929.64934763312</v>
      </c>
      <c r="V72">
        <v>1.369264096796375</v>
      </c>
      <c r="W72">
        <v>30484.278665137881</v>
      </c>
      <c r="Y72">
        <v>1.3326174517879621</v>
      </c>
      <c r="Z72">
        <v>1095.9893553876659</v>
      </c>
      <c r="AA72">
        <v>1.34932344955269</v>
      </c>
      <c r="AB72">
        <v>4398.5122968154128</v>
      </c>
      <c r="AC72">
        <v>1.374565337031957</v>
      </c>
      <c r="AD72">
        <v>10154.13777759866</v>
      </c>
      <c r="AE72">
        <v>1.4073608333734291</v>
      </c>
      <c r="AF72">
        <v>18912.63207556101</v>
      </c>
      <c r="AG72">
        <v>1.366722655592119</v>
      </c>
      <c r="AH72">
        <v>30451.6434195609</v>
      </c>
    </row>
    <row r="73" spans="1:34" x14ac:dyDescent="0.5">
      <c r="A73" s="1">
        <v>34</v>
      </c>
      <c r="B73" s="1">
        <v>8.5</v>
      </c>
      <c r="C73" s="1">
        <v>7.5</v>
      </c>
      <c r="E73" s="9">
        <f t="shared" si="1"/>
        <v>68</v>
      </c>
      <c r="F73" s="9">
        <f t="shared" si="2"/>
        <v>17</v>
      </c>
      <c r="G73" s="9">
        <f t="shared" si="3"/>
        <v>15</v>
      </c>
      <c r="H73">
        <f t="shared" si="4"/>
        <v>100</v>
      </c>
      <c r="N73">
        <v>1.3304096170888731</v>
      </c>
      <c r="O73">
        <v>1101.1162948085421</v>
      </c>
      <c r="P73">
        <v>1.3587118712206401</v>
      </c>
      <c r="Q73">
        <v>4395.1431753331444</v>
      </c>
      <c r="R73">
        <v>1.379396036249837</v>
      </c>
      <c r="S73">
        <v>10174.298616297539</v>
      </c>
      <c r="T73">
        <v>1.4115166351962269</v>
      </c>
      <c r="U73">
        <v>18930.02932575018</v>
      </c>
      <c r="V73">
        <v>1.3729767385324609</v>
      </c>
      <c r="W73">
        <v>30476.548662244899</v>
      </c>
      <c r="Y73">
        <v>1.3441666519226629</v>
      </c>
      <c r="Z73">
        <v>1091.457497108516</v>
      </c>
      <c r="AA73">
        <v>1.3647888270052659</v>
      </c>
      <c r="AB73">
        <v>4381.7453401742259</v>
      </c>
      <c r="AC73">
        <v>1.3783595189270501</v>
      </c>
      <c r="AD73">
        <v>10170.457308952529</v>
      </c>
      <c r="AE73">
        <v>1.4114473297005461</v>
      </c>
      <c r="AF73">
        <v>18920.43814564445</v>
      </c>
      <c r="AG73">
        <v>1.3712603360451721</v>
      </c>
      <c r="AH73">
        <v>30435.138147003268</v>
      </c>
    </row>
    <row r="74" spans="1:34" x14ac:dyDescent="0.5">
      <c r="A74" s="1">
        <v>35</v>
      </c>
      <c r="B74" s="1">
        <v>6</v>
      </c>
      <c r="C74" s="1">
        <v>9</v>
      </c>
      <c r="E74" s="9">
        <f t="shared" si="1"/>
        <v>70</v>
      </c>
      <c r="F74" s="9">
        <f t="shared" si="2"/>
        <v>12</v>
      </c>
      <c r="G74" s="9">
        <f t="shared" si="3"/>
        <v>18</v>
      </c>
      <c r="H74">
        <f t="shared" si="4"/>
        <v>100</v>
      </c>
      <c r="N74">
        <v>1.3425459929879819</v>
      </c>
      <c r="O74">
        <v>1101.084309743424</v>
      </c>
      <c r="P74">
        <v>1.372625344771623</v>
      </c>
      <c r="Q74">
        <v>4407.6941323605906</v>
      </c>
      <c r="R74">
        <v>1.391112684177942</v>
      </c>
      <c r="S74">
        <v>10203.07432189342</v>
      </c>
      <c r="T74">
        <v>1.4231059185647901</v>
      </c>
      <c r="U74">
        <v>18995.331737141401</v>
      </c>
      <c r="V74">
        <v>1.3808880257361791</v>
      </c>
      <c r="W74">
        <v>30547.74629327239</v>
      </c>
      <c r="Y74">
        <v>1.344978724403878</v>
      </c>
      <c r="Z74">
        <v>1095.4563513024721</v>
      </c>
      <c r="AA74">
        <v>1.3664772843986031</v>
      </c>
      <c r="AB74">
        <v>4415.4047224442766</v>
      </c>
      <c r="AC74">
        <v>1.3901444370111771</v>
      </c>
      <c r="AD74">
        <v>10202.917510479139</v>
      </c>
      <c r="AE74">
        <v>1.42131642359354</v>
      </c>
      <c r="AF74">
        <v>18979.23655225624</v>
      </c>
      <c r="AG74">
        <v>1.3788344402125869</v>
      </c>
      <c r="AH74">
        <v>30522.135985386049</v>
      </c>
    </row>
    <row r="75" spans="1:34" x14ac:dyDescent="0.5">
      <c r="A75" s="1">
        <v>36</v>
      </c>
      <c r="B75" s="1">
        <v>4</v>
      </c>
      <c r="C75" s="1">
        <v>10</v>
      </c>
      <c r="E75" s="9">
        <f t="shared" si="1"/>
        <v>72</v>
      </c>
      <c r="F75" s="9">
        <f t="shared" si="2"/>
        <v>8</v>
      </c>
      <c r="G75" s="9">
        <f t="shared" si="3"/>
        <v>20</v>
      </c>
      <c r="H75">
        <f t="shared" si="4"/>
        <v>100</v>
      </c>
      <c r="N75">
        <v>1.3717478333429161</v>
      </c>
      <c r="O75">
        <v>1093.239331649934</v>
      </c>
      <c r="P75">
        <v>1.375864868181385</v>
      </c>
      <c r="Q75">
        <v>4412.3543266724982</v>
      </c>
      <c r="R75">
        <v>1.3964710838572161</v>
      </c>
      <c r="S75">
        <v>10199.75875484744</v>
      </c>
      <c r="T75">
        <v>1.4274710485650099</v>
      </c>
      <c r="U75">
        <v>18988.643226810011</v>
      </c>
      <c r="V75">
        <v>1.386989076801366</v>
      </c>
      <c r="W75">
        <v>30560.86371871821</v>
      </c>
      <c r="Y75">
        <v>1.3486991463795091</v>
      </c>
      <c r="Z75">
        <v>1098.673611670107</v>
      </c>
      <c r="AA75">
        <v>1.3698602264959661</v>
      </c>
      <c r="AB75">
        <v>4419.7138857428763</v>
      </c>
      <c r="AC75">
        <v>1.3943167673954251</v>
      </c>
      <c r="AD75">
        <v>10214.41842027679</v>
      </c>
      <c r="AE75">
        <v>1.4259264658529891</v>
      </c>
      <c r="AF75">
        <v>18993.219872158519</v>
      </c>
      <c r="AG75">
        <v>1.3822924957078451</v>
      </c>
      <c r="AH75">
        <v>30510.172672019969</v>
      </c>
    </row>
    <row r="76" spans="1:34" x14ac:dyDescent="0.5">
      <c r="A76" s="1">
        <v>36.5</v>
      </c>
      <c r="B76" s="1">
        <v>2</v>
      </c>
      <c r="C76" s="1">
        <v>11.5</v>
      </c>
      <c r="E76" s="9">
        <f t="shared" si="1"/>
        <v>73</v>
      </c>
      <c r="F76" s="9">
        <f t="shared" si="2"/>
        <v>4</v>
      </c>
      <c r="G76" s="9">
        <f t="shared" si="3"/>
        <v>23</v>
      </c>
      <c r="H76">
        <f t="shared" si="4"/>
        <v>100</v>
      </c>
      <c r="N76">
        <v>1.382055303352415</v>
      </c>
      <c r="O76">
        <v>1094.556392644572</v>
      </c>
      <c r="P76">
        <v>1.3865819141581961</v>
      </c>
      <c r="Q76">
        <v>4440.8743384727131</v>
      </c>
      <c r="R76">
        <v>1.406266265083681</v>
      </c>
      <c r="S76">
        <v>10262.519589913039</v>
      </c>
      <c r="T76">
        <v>1.4390600646968199</v>
      </c>
      <c r="U76">
        <v>19082.649499383671</v>
      </c>
      <c r="V76">
        <v>1.3943977278373081</v>
      </c>
      <c r="W76">
        <v>30665.60990631357</v>
      </c>
      <c r="Y76">
        <v>1.37509760466877</v>
      </c>
      <c r="Z76">
        <v>1097.7442770941509</v>
      </c>
      <c r="AA76">
        <v>1.386666446556488</v>
      </c>
      <c r="AB76">
        <v>4432.8304294976206</v>
      </c>
      <c r="AC76">
        <v>1.4055919766137499</v>
      </c>
      <c r="AD76">
        <v>10250.907472225659</v>
      </c>
      <c r="AE76">
        <v>1.4378489193272801</v>
      </c>
      <c r="AF76">
        <v>19071.55783531733</v>
      </c>
      <c r="AG76">
        <v>1.392550720922566</v>
      </c>
      <c r="AH76">
        <v>30655.181900201511</v>
      </c>
    </row>
    <row r="77" spans="1:34" x14ac:dyDescent="0.5">
      <c r="A77" s="1">
        <v>37.5</v>
      </c>
      <c r="B77" s="1">
        <v>0</v>
      </c>
      <c r="C77" s="1">
        <v>12.5</v>
      </c>
      <c r="E77" s="9">
        <f t="shared" si="1"/>
        <v>75</v>
      </c>
      <c r="F77" s="9">
        <f t="shared" si="2"/>
        <v>0</v>
      </c>
      <c r="G77" s="9">
        <f t="shared" si="3"/>
        <v>25</v>
      </c>
      <c r="H77">
        <f t="shared" si="4"/>
        <v>100</v>
      </c>
      <c r="N77">
        <v>1.370163572366992</v>
      </c>
      <c r="O77">
        <v>1104.0648118284789</v>
      </c>
      <c r="P77">
        <v>1.393633120458726</v>
      </c>
      <c r="Q77">
        <v>4431.8416518025806</v>
      </c>
      <c r="R77">
        <v>1.412773474164599</v>
      </c>
      <c r="S77">
        <v>10260.544222989551</v>
      </c>
      <c r="T77">
        <v>1.443742848749652</v>
      </c>
      <c r="U77">
        <v>19090.902926544491</v>
      </c>
      <c r="V77">
        <v>1.398278865177992</v>
      </c>
      <c r="W77">
        <v>30676.002019083058</v>
      </c>
      <c r="Y77">
        <v>1.366657843366156</v>
      </c>
      <c r="Z77">
        <v>1105.805418041253</v>
      </c>
      <c r="AA77">
        <v>1.3866018465514709</v>
      </c>
      <c r="AB77">
        <v>4448.4603472469671</v>
      </c>
      <c r="AC77">
        <v>1.4122211691201669</v>
      </c>
      <c r="AD77">
        <v>10252.75352729636</v>
      </c>
      <c r="AE77">
        <v>1.441841554116547</v>
      </c>
      <c r="AF77">
        <v>19083.750205755601</v>
      </c>
      <c r="AG77">
        <v>1.3956143290037359</v>
      </c>
      <c r="AH77">
        <v>30628.930920928891</v>
      </c>
    </row>
    <row r="78" spans="1:34" x14ac:dyDescent="0.5">
      <c r="A78" s="1">
        <v>34</v>
      </c>
      <c r="B78" s="1">
        <v>15</v>
      </c>
      <c r="C78" s="1">
        <v>1</v>
      </c>
      <c r="E78" s="9">
        <f t="shared" si="1"/>
        <v>68</v>
      </c>
      <c r="F78" s="9">
        <f t="shared" si="2"/>
        <v>30</v>
      </c>
      <c r="G78" s="9">
        <f t="shared" si="3"/>
        <v>2</v>
      </c>
      <c r="H78">
        <f t="shared" si="4"/>
        <v>100</v>
      </c>
      <c r="N78">
        <v>1.266332946264592</v>
      </c>
      <c r="O78">
        <v>1061.8416966299781</v>
      </c>
      <c r="P78">
        <v>1.2916342659913631</v>
      </c>
      <c r="Q78">
        <v>4248.6129313519396</v>
      </c>
      <c r="R78">
        <v>1.308057315780941</v>
      </c>
      <c r="S78">
        <v>9827.6455800727126</v>
      </c>
      <c r="T78">
        <v>1.341727740172806</v>
      </c>
      <c r="U78">
        <v>18296.754216187259</v>
      </c>
      <c r="V78">
        <v>1.319142427746635</v>
      </c>
      <c r="W78">
        <v>29633.07337399821</v>
      </c>
      <c r="Y78">
        <v>1.2751806895728339</v>
      </c>
      <c r="Z78">
        <v>1054.682063085053</v>
      </c>
      <c r="AA78">
        <v>1.287331835187828</v>
      </c>
      <c r="AB78">
        <v>4248.6345965486789</v>
      </c>
      <c r="AC78">
        <v>1.30693872023775</v>
      </c>
      <c r="AD78">
        <v>9834.0958832252181</v>
      </c>
      <c r="AE78">
        <v>1.3398197876306011</v>
      </c>
      <c r="AF78">
        <v>18278.430107449629</v>
      </c>
      <c r="AG78">
        <v>1.316147524568017</v>
      </c>
      <c r="AH78">
        <v>29580.315805029411</v>
      </c>
    </row>
    <row r="79" spans="1:34" x14ac:dyDescent="0.5">
      <c r="A79" s="1">
        <v>34.5</v>
      </c>
      <c r="B79" s="1">
        <v>13</v>
      </c>
      <c r="C79" s="1">
        <v>2.5</v>
      </c>
      <c r="E79" s="9">
        <f t="shared" si="1"/>
        <v>69</v>
      </c>
      <c r="F79" s="9">
        <f t="shared" si="2"/>
        <v>26</v>
      </c>
      <c r="G79" s="9">
        <f t="shared" si="3"/>
        <v>5</v>
      </c>
      <c r="H79">
        <f t="shared" si="4"/>
        <v>100</v>
      </c>
      <c r="N79">
        <v>1.282203141067459</v>
      </c>
      <c r="O79">
        <v>1066.716488946264</v>
      </c>
      <c r="P79">
        <v>1.3042524156081521</v>
      </c>
      <c r="Q79">
        <v>4278.6498577042894</v>
      </c>
      <c r="R79">
        <v>1.3236696554266389</v>
      </c>
      <c r="S79">
        <v>9903.6251540764933</v>
      </c>
      <c r="T79">
        <v>1.354927730052796</v>
      </c>
      <c r="U79">
        <v>18417.194425015969</v>
      </c>
      <c r="V79">
        <v>1.3308441858371991</v>
      </c>
      <c r="W79">
        <v>29804.869626004031</v>
      </c>
      <c r="Y79">
        <v>1.3015421180394151</v>
      </c>
      <c r="Z79">
        <v>1056.848709286701</v>
      </c>
      <c r="AA79">
        <v>1.302335503392535</v>
      </c>
      <c r="AB79">
        <v>4280.6462850415637</v>
      </c>
      <c r="AC79">
        <v>1.3243236800010121</v>
      </c>
      <c r="AD79">
        <v>9889.2116236248912</v>
      </c>
      <c r="AE79">
        <v>1.353306209540639</v>
      </c>
      <c r="AF79">
        <v>18410.75024473291</v>
      </c>
      <c r="AG79">
        <v>1.3269884550464961</v>
      </c>
      <c r="AH79">
        <v>29753.1977210736</v>
      </c>
    </row>
    <row r="80" spans="1:34" x14ac:dyDescent="0.5">
      <c r="A80" s="1">
        <v>35.5</v>
      </c>
      <c r="B80" s="1">
        <v>11</v>
      </c>
      <c r="C80" s="1">
        <v>3.5</v>
      </c>
      <c r="E80" s="9">
        <f t="shared" si="1"/>
        <v>71</v>
      </c>
      <c r="F80" s="9">
        <f t="shared" si="2"/>
        <v>22</v>
      </c>
      <c r="G80" s="9">
        <f t="shared" si="3"/>
        <v>7.0000000000000009</v>
      </c>
      <c r="H80">
        <f t="shared" si="4"/>
        <v>100</v>
      </c>
      <c r="N80">
        <v>1.284253918460645</v>
      </c>
      <c r="O80">
        <v>1071.537451485575</v>
      </c>
      <c r="P80">
        <v>1.3099857007394491</v>
      </c>
      <c r="Q80">
        <v>4290.6319598007158</v>
      </c>
      <c r="R80">
        <v>1.3322059217097519</v>
      </c>
      <c r="S80">
        <v>9914.0397264142121</v>
      </c>
      <c r="T80">
        <v>1.3625465354189219</v>
      </c>
      <c r="U80">
        <v>18437.284751873111</v>
      </c>
      <c r="V80">
        <v>1.3355816500238831</v>
      </c>
      <c r="W80">
        <v>29828.30381582948</v>
      </c>
      <c r="Y80">
        <v>1.2742326176063381</v>
      </c>
      <c r="Z80">
        <v>1077.877262572249</v>
      </c>
      <c r="AA80">
        <v>1.3088884728749051</v>
      </c>
      <c r="AB80">
        <v>4293.100960567117</v>
      </c>
      <c r="AC80">
        <v>1.32784993576337</v>
      </c>
      <c r="AD80">
        <v>9921.8196060633854</v>
      </c>
      <c r="AE80">
        <v>1.3595166314925009</v>
      </c>
      <c r="AF80">
        <v>18425.882253260039</v>
      </c>
      <c r="AG80">
        <v>1.3329741425813131</v>
      </c>
      <c r="AH80">
        <v>29760.690755330728</v>
      </c>
    </row>
    <row r="81" spans="1:34" x14ac:dyDescent="0.5">
      <c r="A81" s="1">
        <v>36.5</v>
      </c>
      <c r="B81" s="1">
        <v>8.5</v>
      </c>
      <c r="C81" s="1">
        <v>5</v>
      </c>
      <c r="E81" s="9">
        <f t="shared" si="1"/>
        <v>73</v>
      </c>
      <c r="F81" s="9">
        <f t="shared" si="2"/>
        <v>17</v>
      </c>
      <c r="G81" s="9">
        <f t="shared" si="3"/>
        <v>10</v>
      </c>
      <c r="H81">
        <f t="shared" si="4"/>
        <v>100</v>
      </c>
      <c r="N81">
        <v>1.2998813542490031</v>
      </c>
      <c r="O81">
        <v>1072.3128337250571</v>
      </c>
      <c r="P81">
        <v>1.320658104932791</v>
      </c>
      <c r="Q81">
        <v>4314.0959074156108</v>
      </c>
      <c r="R81">
        <v>1.3438912491582999</v>
      </c>
      <c r="S81">
        <v>9950.481394285207</v>
      </c>
      <c r="T81">
        <v>1.3732249147592359</v>
      </c>
      <c r="U81">
        <v>18512.45366981909</v>
      </c>
      <c r="V81">
        <v>1.346275647619138</v>
      </c>
      <c r="W81">
        <v>29920.007020212732</v>
      </c>
      <c r="Y81">
        <v>1.292152170256343</v>
      </c>
      <c r="Z81">
        <v>1077.790937959669</v>
      </c>
      <c r="AA81">
        <v>1.320984378384416</v>
      </c>
      <c r="AB81">
        <v>4304.1083215716353</v>
      </c>
      <c r="AC81">
        <v>1.341514983982774</v>
      </c>
      <c r="AD81">
        <v>9945.606670654277</v>
      </c>
      <c r="AE81">
        <v>1.372577568287819</v>
      </c>
      <c r="AF81">
        <v>18494.289060181629</v>
      </c>
      <c r="AG81">
        <v>1.342050192642871</v>
      </c>
      <c r="AH81">
        <v>29873.904143346281</v>
      </c>
    </row>
    <row r="82" spans="1:34" x14ac:dyDescent="0.5">
      <c r="A82" s="1">
        <v>37</v>
      </c>
      <c r="B82" s="1">
        <v>6.5</v>
      </c>
      <c r="C82" s="1">
        <v>6.5</v>
      </c>
      <c r="E82" s="9">
        <f t="shared" si="1"/>
        <v>74</v>
      </c>
      <c r="F82" s="9">
        <f t="shared" si="2"/>
        <v>13</v>
      </c>
      <c r="G82" s="9">
        <f t="shared" si="3"/>
        <v>13</v>
      </c>
      <c r="H82">
        <f t="shared" si="4"/>
        <v>100</v>
      </c>
      <c r="N82">
        <v>1.3184587640766789</v>
      </c>
      <c r="O82">
        <v>1076.1450723688381</v>
      </c>
      <c r="P82">
        <v>1.339899249341578</v>
      </c>
      <c r="Q82">
        <v>4319.1037329623687</v>
      </c>
      <c r="R82">
        <v>1.357949376170942</v>
      </c>
      <c r="S82">
        <v>10011.083051691639</v>
      </c>
      <c r="T82">
        <v>1.3870804438545401</v>
      </c>
      <c r="U82">
        <v>18632.79648668765</v>
      </c>
      <c r="V82">
        <v>1.3554579526003121</v>
      </c>
      <c r="W82">
        <v>30065.46784968234</v>
      </c>
      <c r="Y82">
        <v>1.321237058850453</v>
      </c>
      <c r="Z82">
        <v>1074.060681069778</v>
      </c>
      <c r="AA82">
        <v>1.3354333308235391</v>
      </c>
      <c r="AB82">
        <v>4331.6563996946597</v>
      </c>
      <c r="AC82">
        <v>1.354239941842319</v>
      </c>
      <c r="AD82">
        <v>10019.524281940439</v>
      </c>
      <c r="AE82">
        <v>1.386520901125172</v>
      </c>
      <c r="AF82">
        <v>18593.784324921879</v>
      </c>
      <c r="AG82">
        <v>1.351994525202673</v>
      </c>
      <c r="AH82">
        <v>29999.233487403792</v>
      </c>
    </row>
    <row r="83" spans="1:34" x14ac:dyDescent="0.5">
      <c r="A83" s="1">
        <v>38</v>
      </c>
      <c r="B83" s="1">
        <v>4.5</v>
      </c>
      <c r="C83" s="1">
        <v>7.5</v>
      </c>
      <c r="E83" s="9">
        <f t="shared" si="1"/>
        <v>76</v>
      </c>
      <c r="F83" s="9">
        <f t="shared" si="2"/>
        <v>9</v>
      </c>
      <c r="G83" s="9">
        <f t="shared" si="3"/>
        <v>15</v>
      </c>
      <c r="H83">
        <f t="shared" si="4"/>
        <v>100</v>
      </c>
      <c r="N83">
        <v>1.316295513680559</v>
      </c>
      <c r="O83">
        <v>1081.212671973474</v>
      </c>
      <c r="P83">
        <v>1.338293669988613</v>
      </c>
      <c r="Q83">
        <v>4345.4716126998755</v>
      </c>
      <c r="R83">
        <v>1.3599097192756591</v>
      </c>
      <c r="S83">
        <v>10037.289372961801</v>
      </c>
      <c r="T83">
        <v>1.392444611213854</v>
      </c>
      <c r="U83">
        <v>18627.756778153758</v>
      </c>
      <c r="V83">
        <v>1.360306753032207</v>
      </c>
      <c r="W83">
        <v>30078.98705999185</v>
      </c>
      <c r="Y83">
        <v>1.319287412858577</v>
      </c>
      <c r="Z83">
        <v>1078.777458870976</v>
      </c>
      <c r="AA83">
        <v>1.343866235760361</v>
      </c>
      <c r="AB83">
        <v>4335.2652216939268</v>
      </c>
      <c r="AC83">
        <v>1.3623663380585349</v>
      </c>
      <c r="AD83">
        <v>10016.82952969972</v>
      </c>
      <c r="AE83">
        <v>1.389856646225212</v>
      </c>
      <c r="AF83">
        <v>18632.93848167907</v>
      </c>
      <c r="AG83">
        <v>1.35611203111676</v>
      </c>
      <c r="AH83">
        <v>30011.73460784947</v>
      </c>
    </row>
    <row r="84" spans="1:34" x14ac:dyDescent="0.5">
      <c r="A84" s="1">
        <v>39</v>
      </c>
      <c r="B84" s="1">
        <v>2</v>
      </c>
      <c r="C84" s="1">
        <v>9</v>
      </c>
      <c r="E84" s="9">
        <f t="shared" si="1"/>
        <v>78</v>
      </c>
      <c r="F84" s="9">
        <f t="shared" si="2"/>
        <v>4</v>
      </c>
      <c r="G84" s="9">
        <f t="shared" si="3"/>
        <v>18</v>
      </c>
      <c r="H84">
        <f t="shared" si="4"/>
        <v>100</v>
      </c>
      <c r="N84">
        <v>1.3339971009082581</v>
      </c>
      <c r="O84">
        <v>1087.7621740618761</v>
      </c>
      <c r="P84">
        <v>1.351581884298316</v>
      </c>
      <c r="Q84">
        <v>4354.4245218222932</v>
      </c>
      <c r="R84">
        <v>1.3749836658253569</v>
      </c>
      <c r="S84">
        <v>10049.743815475629</v>
      </c>
      <c r="T84">
        <v>1.403028204749925</v>
      </c>
      <c r="U84">
        <v>18689.447245414471</v>
      </c>
      <c r="V84">
        <v>1.369584986192709</v>
      </c>
      <c r="W84">
        <v>30152.669859483049</v>
      </c>
      <c r="Y84">
        <v>1.3364756001755029</v>
      </c>
      <c r="Z84">
        <v>1080.9867559170241</v>
      </c>
      <c r="AA84">
        <v>1.3508711468230341</v>
      </c>
      <c r="AB84">
        <v>4347.5774168573134</v>
      </c>
      <c r="AC84">
        <v>1.371013636614947</v>
      </c>
      <c r="AD84">
        <v>10056.45223918292</v>
      </c>
      <c r="AE84">
        <v>1.4009311377340481</v>
      </c>
      <c r="AF84">
        <v>18678.882585884388</v>
      </c>
      <c r="AG84">
        <v>1.3646814655420769</v>
      </c>
      <c r="AH84">
        <v>30107.941733414311</v>
      </c>
    </row>
    <row r="85" spans="1:34" x14ac:dyDescent="0.5">
      <c r="A85" s="1">
        <v>39.5</v>
      </c>
      <c r="B85" s="1">
        <v>0.5</v>
      </c>
      <c r="C85" s="1">
        <v>10</v>
      </c>
      <c r="E85" s="9">
        <f t="shared" si="1"/>
        <v>79</v>
      </c>
      <c r="F85" s="9">
        <f t="shared" si="2"/>
        <v>1</v>
      </c>
      <c r="G85" s="9">
        <f t="shared" si="3"/>
        <v>20</v>
      </c>
      <c r="H85">
        <f t="shared" si="4"/>
        <v>100</v>
      </c>
      <c r="N85">
        <v>1.353742215214591</v>
      </c>
      <c r="O85">
        <v>1080.423918910772</v>
      </c>
      <c r="P85">
        <v>1.357163952741836</v>
      </c>
      <c r="Q85">
        <v>4370.700934175049</v>
      </c>
      <c r="R85">
        <v>1.3813134892307439</v>
      </c>
      <c r="S85">
        <v>10084.166641084401</v>
      </c>
      <c r="T85">
        <v>1.409927101657493</v>
      </c>
      <c r="U85">
        <v>18751.402592134131</v>
      </c>
      <c r="V85">
        <v>1.373722734607338</v>
      </c>
      <c r="W85">
        <v>30215.0574754636</v>
      </c>
      <c r="Y85">
        <v>1.337678191138846</v>
      </c>
      <c r="Z85">
        <v>1085.77523335412</v>
      </c>
      <c r="AA85">
        <v>1.3615130239919919</v>
      </c>
      <c r="AB85">
        <v>4359.1553656039232</v>
      </c>
      <c r="AC85">
        <v>1.37825945285234</v>
      </c>
      <c r="AD85">
        <v>10098.08486375513</v>
      </c>
      <c r="AE85">
        <v>1.408351619338851</v>
      </c>
      <c r="AF85">
        <v>18739.032947928881</v>
      </c>
      <c r="AG85">
        <v>1.370569833455515</v>
      </c>
      <c r="AH85">
        <v>30183.52431058187</v>
      </c>
    </row>
    <row r="86" spans="1:34" x14ac:dyDescent="0.5">
      <c r="A86" s="1">
        <v>38</v>
      </c>
      <c r="B86" s="1">
        <v>11</v>
      </c>
      <c r="C86" s="1">
        <v>1</v>
      </c>
      <c r="E86" s="9">
        <f t="shared" si="1"/>
        <v>76</v>
      </c>
      <c r="F86" s="9">
        <f t="shared" si="2"/>
        <v>22</v>
      </c>
      <c r="G86" s="9">
        <f t="shared" si="3"/>
        <v>2</v>
      </c>
      <c r="H86">
        <f t="shared" si="4"/>
        <v>100</v>
      </c>
      <c r="N86">
        <v>1.246321612421661</v>
      </c>
      <c r="O86">
        <v>1045.013387768513</v>
      </c>
      <c r="P86">
        <v>1.2690860928302039</v>
      </c>
      <c r="Q86">
        <v>4186.7462623654828</v>
      </c>
      <c r="R86">
        <v>1.2894575196025031</v>
      </c>
      <c r="S86">
        <v>9663.568651324571</v>
      </c>
      <c r="T86">
        <v>1.3196229836947631</v>
      </c>
      <c r="U86">
        <v>17950.684309671338</v>
      </c>
      <c r="V86">
        <v>1.304955873275685</v>
      </c>
      <c r="W86">
        <v>29178.09933214838</v>
      </c>
      <c r="Y86">
        <v>1.2497427864036601</v>
      </c>
      <c r="Z86">
        <v>1047.436159661675</v>
      </c>
      <c r="AA86">
        <v>1.267779075723934</v>
      </c>
      <c r="AB86">
        <v>4187.1359883118757</v>
      </c>
      <c r="AC86">
        <v>1.289280517242628</v>
      </c>
      <c r="AD86">
        <v>9657.3417915371756</v>
      </c>
      <c r="AE86">
        <v>1.3175160293684951</v>
      </c>
      <c r="AF86">
        <v>17957.627912797161</v>
      </c>
      <c r="AG86">
        <v>1.301394107085085</v>
      </c>
      <c r="AH86">
        <v>29153.798851127689</v>
      </c>
    </row>
    <row r="87" spans="1:34" x14ac:dyDescent="0.5">
      <c r="A87" s="1">
        <v>38.5</v>
      </c>
      <c r="B87" s="1">
        <v>9</v>
      </c>
      <c r="C87" s="1">
        <v>2.5</v>
      </c>
      <c r="E87" s="9">
        <f t="shared" si="1"/>
        <v>77</v>
      </c>
      <c r="F87" s="9">
        <f t="shared" si="2"/>
        <v>18</v>
      </c>
      <c r="G87" s="9">
        <f t="shared" si="3"/>
        <v>5</v>
      </c>
      <c r="H87">
        <f t="shared" si="4"/>
        <v>100</v>
      </c>
      <c r="N87">
        <v>1.2628290761377789</v>
      </c>
      <c r="O87">
        <v>1052.815352807512</v>
      </c>
      <c r="P87">
        <v>1.286420053340732</v>
      </c>
      <c r="Q87">
        <v>4212.9459705159152</v>
      </c>
      <c r="R87">
        <v>1.304387742541115</v>
      </c>
      <c r="S87">
        <v>9742.7185509426399</v>
      </c>
      <c r="T87">
        <v>1.3344510464336481</v>
      </c>
      <c r="U87">
        <v>18074.274378807771</v>
      </c>
      <c r="V87">
        <v>1.3161846622580009</v>
      </c>
      <c r="W87">
        <v>29336.780346923741</v>
      </c>
      <c r="Y87">
        <v>1.263242721094501</v>
      </c>
      <c r="Z87">
        <v>1049.7557278364679</v>
      </c>
      <c r="AA87">
        <v>1.2828368893101549</v>
      </c>
      <c r="AB87">
        <v>4218.363146447191</v>
      </c>
      <c r="AC87">
        <v>1.3022990860688051</v>
      </c>
      <c r="AD87">
        <v>9748.9849370403317</v>
      </c>
      <c r="AE87">
        <v>1.3337827390217409</v>
      </c>
      <c r="AF87">
        <v>18068.809371971991</v>
      </c>
      <c r="AG87">
        <v>1.3134724211427109</v>
      </c>
      <c r="AH87">
        <v>29283.302520513829</v>
      </c>
    </row>
    <row r="88" spans="1:34" x14ac:dyDescent="0.5">
      <c r="A88" s="1">
        <v>39.5</v>
      </c>
      <c r="B88" s="1">
        <v>7</v>
      </c>
      <c r="C88" s="1">
        <v>3.5</v>
      </c>
      <c r="E88" s="9">
        <f t="shared" si="1"/>
        <v>79</v>
      </c>
      <c r="F88" s="9">
        <f t="shared" si="2"/>
        <v>14.000000000000002</v>
      </c>
      <c r="G88" s="9">
        <f t="shared" si="3"/>
        <v>7.0000000000000009</v>
      </c>
      <c r="H88">
        <f t="shared" si="4"/>
        <v>100</v>
      </c>
      <c r="N88">
        <v>1.2685162562788199</v>
      </c>
      <c r="O88">
        <v>1057.0989946756381</v>
      </c>
      <c r="P88">
        <v>1.289351098349713</v>
      </c>
      <c r="Q88">
        <v>4233.3119031172819</v>
      </c>
      <c r="R88">
        <v>1.311628972423861</v>
      </c>
      <c r="S88">
        <v>9749.9037001241904</v>
      </c>
      <c r="T88">
        <v>1.342494730232227</v>
      </c>
      <c r="U88">
        <v>18108.618350959201</v>
      </c>
      <c r="V88">
        <v>1.321406815781099</v>
      </c>
      <c r="W88">
        <v>29398.971883842911</v>
      </c>
      <c r="Y88">
        <v>1.2730838009794081</v>
      </c>
      <c r="Z88">
        <v>1050.8934763098341</v>
      </c>
      <c r="AA88">
        <v>1.293102479383555</v>
      </c>
      <c r="AB88">
        <v>4219.7669034707451</v>
      </c>
      <c r="AC88">
        <v>1.3121217768395781</v>
      </c>
      <c r="AD88">
        <v>9752.1643854156591</v>
      </c>
      <c r="AE88">
        <v>1.340038875672896</v>
      </c>
      <c r="AF88">
        <v>18122.488657938331</v>
      </c>
      <c r="AG88">
        <v>1.3180339406590069</v>
      </c>
      <c r="AH88">
        <v>29364.28676913285</v>
      </c>
    </row>
    <row r="89" spans="1:34" x14ac:dyDescent="0.5">
      <c r="A89" s="1">
        <v>40.5</v>
      </c>
      <c r="B89" s="1">
        <v>4.5</v>
      </c>
      <c r="C89" s="1">
        <v>5</v>
      </c>
      <c r="E89" s="9">
        <f t="shared" si="1"/>
        <v>81</v>
      </c>
      <c r="F89" s="9">
        <f t="shared" si="2"/>
        <v>9</v>
      </c>
      <c r="G89" s="9">
        <f t="shared" si="3"/>
        <v>10</v>
      </c>
      <c r="H89">
        <f t="shared" si="4"/>
        <v>100</v>
      </c>
      <c r="N89">
        <v>1.2900507262400249</v>
      </c>
      <c r="O89">
        <v>1056.113088007766</v>
      </c>
      <c r="P89">
        <v>1.3046161651948569</v>
      </c>
      <c r="Q89">
        <v>4241.7781791814396</v>
      </c>
      <c r="R89">
        <v>1.32365404701439</v>
      </c>
      <c r="S89">
        <v>9805.805075503391</v>
      </c>
      <c r="T89">
        <v>1.352952382397997</v>
      </c>
      <c r="U89">
        <v>18208.417094990131</v>
      </c>
      <c r="V89">
        <v>1.3329511780026539</v>
      </c>
      <c r="W89">
        <v>29492.170071466429</v>
      </c>
      <c r="Y89">
        <v>1.293337824966327</v>
      </c>
      <c r="Z89">
        <v>1053.2436698236429</v>
      </c>
      <c r="AA89">
        <v>1.305186181714209</v>
      </c>
      <c r="AB89">
        <v>4240.94533876892</v>
      </c>
      <c r="AC89">
        <v>1.3218810035353561</v>
      </c>
      <c r="AD89">
        <v>9796.9626015264603</v>
      </c>
      <c r="AE89">
        <v>1.351708840265528</v>
      </c>
      <c r="AF89">
        <v>18201.35089319506</v>
      </c>
      <c r="AG89">
        <v>1.3279138455591499</v>
      </c>
      <c r="AH89">
        <v>29450.596675754299</v>
      </c>
    </row>
    <row r="90" spans="1:34" x14ac:dyDescent="0.5">
      <c r="A90" s="1">
        <v>41</v>
      </c>
      <c r="B90" s="1">
        <v>2.5</v>
      </c>
      <c r="C90" s="1">
        <v>6.5</v>
      </c>
      <c r="E90" s="9">
        <f t="shared" si="1"/>
        <v>82</v>
      </c>
      <c r="F90" s="9">
        <f t="shared" si="2"/>
        <v>5</v>
      </c>
      <c r="G90" s="9">
        <f t="shared" si="3"/>
        <v>13</v>
      </c>
      <c r="H90">
        <f t="shared" si="4"/>
        <v>100</v>
      </c>
      <c r="N90">
        <v>1.288879901425442</v>
      </c>
      <c r="O90">
        <v>1074.284566344264</v>
      </c>
      <c r="P90">
        <v>1.3235673672238299</v>
      </c>
      <c r="Q90">
        <v>4269.2669637086074</v>
      </c>
      <c r="R90">
        <v>1.3386476774222109</v>
      </c>
      <c r="S90">
        <v>9869.2507339779331</v>
      </c>
      <c r="T90">
        <v>1.36544691825223</v>
      </c>
      <c r="U90">
        <v>18322.384113201049</v>
      </c>
      <c r="V90">
        <v>1.3417819143729239</v>
      </c>
      <c r="W90">
        <v>29653.305590104621</v>
      </c>
      <c r="Y90">
        <v>1.303763141844134</v>
      </c>
      <c r="Z90">
        <v>1056.227443259108</v>
      </c>
      <c r="AA90">
        <v>1.314804570373667</v>
      </c>
      <c r="AB90">
        <v>4273.3443373108294</v>
      </c>
      <c r="AC90">
        <v>1.3368984496220311</v>
      </c>
      <c r="AD90">
        <v>9862.2056981289115</v>
      </c>
      <c r="AE90">
        <v>1.3650002426590719</v>
      </c>
      <c r="AF90">
        <v>18333.676194155199</v>
      </c>
      <c r="AG90">
        <v>1.337325993930228</v>
      </c>
      <c r="AH90">
        <v>29603.12626553583</v>
      </c>
    </row>
    <row r="91" spans="1:34" x14ac:dyDescent="0.5">
      <c r="A91" s="1">
        <v>42</v>
      </c>
      <c r="B91" s="1">
        <v>0.5</v>
      </c>
      <c r="C91" s="1">
        <v>7.5</v>
      </c>
      <c r="E91" s="9">
        <f t="shared" si="1"/>
        <v>84</v>
      </c>
      <c r="F91" s="9">
        <f t="shared" si="2"/>
        <v>1</v>
      </c>
      <c r="G91" s="9">
        <f t="shared" si="3"/>
        <v>15</v>
      </c>
      <c r="H91">
        <f t="shared" si="4"/>
        <v>100</v>
      </c>
      <c r="N91">
        <v>1.3025517615870059</v>
      </c>
      <c r="O91">
        <v>1068.3867293904259</v>
      </c>
      <c r="P91">
        <v>1.3266620232462021</v>
      </c>
      <c r="Q91">
        <v>4276.7155197225793</v>
      </c>
      <c r="R91">
        <v>1.3444336845147811</v>
      </c>
      <c r="S91">
        <v>9880.4738828432819</v>
      </c>
      <c r="T91">
        <v>1.3727438573291719</v>
      </c>
      <c r="U91">
        <v>18343.427336122419</v>
      </c>
      <c r="V91">
        <v>1.347958191557771</v>
      </c>
      <c r="W91">
        <v>29673.714488548419</v>
      </c>
      <c r="Y91">
        <v>1.301883394898645</v>
      </c>
      <c r="Z91">
        <v>1063.615364590989</v>
      </c>
      <c r="AA91">
        <v>1.3248718309529519</v>
      </c>
      <c r="AB91">
        <v>4279.0276541562116</v>
      </c>
      <c r="AC91">
        <v>1.3435603787588331</v>
      </c>
      <c r="AD91">
        <v>9878.208877035102</v>
      </c>
      <c r="AE91">
        <v>1.370277932721389</v>
      </c>
      <c r="AF91">
        <v>18364.389451331481</v>
      </c>
      <c r="AG91">
        <v>1.3424363931604439</v>
      </c>
      <c r="AH91">
        <v>29639.995806425552</v>
      </c>
    </row>
    <row r="92" spans="1:34" x14ac:dyDescent="0.5">
      <c r="A92" s="1">
        <v>42</v>
      </c>
      <c r="B92" s="1">
        <v>7</v>
      </c>
      <c r="C92" s="1">
        <v>1</v>
      </c>
      <c r="E92" s="9">
        <f t="shared" si="1"/>
        <v>84</v>
      </c>
      <c r="F92" s="9">
        <f t="shared" si="2"/>
        <v>14.000000000000002</v>
      </c>
      <c r="G92" s="9">
        <f t="shared" si="3"/>
        <v>2</v>
      </c>
      <c r="H92">
        <f t="shared" si="4"/>
        <v>100</v>
      </c>
      <c r="N92">
        <v>1.2361747393274749</v>
      </c>
      <c r="O92">
        <v>1027.649437120378</v>
      </c>
      <c r="P92">
        <v>1.247956057586427</v>
      </c>
      <c r="Q92">
        <v>4130.1816038650759</v>
      </c>
      <c r="R92">
        <v>1.268730514023175</v>
      </c>
      <c r="S92">
        <v>9520.2273093177064</v>
      </c>
      <c r="T92">
        <v>1.2978178959346001</v>
      </c>
      <c r="U92">
        <v>17639.94885072855</v>
      </c>
      <c r="V92">
        <v>1.290872519882349</v>
      </c>
      <c r="W92">
        <v>28720.454271111808</v>
      </c>
      <c r="Y92">
        <v>1.2302282711775541</v>
      </c>
      <c r="Z92">
        <v>1022.859908742906</v>
      </c>
      <c r="AA92">
        <v>1.251355732715671</v>
      </c>
      <c r="AB92">
        <v>4126.8859054189934</v>
      </c>
      <c r="AC92">
        <v>1.2688662019386381</v>
      </c>
      <c r="AD92">
        <v>9512.4295894153456</v>
      </c>
      <c r="AE92">
        <v>1.2975851164041869</v>
      </c>
      <c r="AF92">
        <v>17633.17496343841</v>
      </c>
      <c r="AG92">
        <v>1.2862249181349339</v>
      </c>
      <c r="AH92">
        <v>28658.969140866131</v>
      </c>
    </row>
    <row r="93" spans="1:34" x14ac:dyDescent="0.5">
      <c r="A93" s="1">
        <v>42.5</v>
      </c>
      <c r="B93" s="1">
        <v>5</v>
      </c>
      <c r="C93" s="1">
        <v>2.5</v>
      </c>
      <c r="E93" s="9">
        <f t="shared" si="1"/>
        <v>85</v>
      </c>
      <c r="F93" s="9">
        <f t="shared" si="2"/>
        <v>10</v>
      </c>
      <c r="G93" s="9">
        <f t="shared" si="3"/>
        <v>5</v>
      </c>
      <c r="H93">
        <f t="shared" si="4"/>
        <v>100</v>
      </c>
      <c r="N93">
        <v>1.246669511567895</v>
      </c>
      <c r="O93">
        <v>1039.1911590583711</v>
      </c>
      <c r="P93">
        <v>1.2703839502706189</v>
      </c>
      <c r="Q93">
        <v>4150.8909134371779</v>
      </c>
      <c r="R93">
        <v>1.287639949051399</v>
      </c>
      <c r="S93">
        <v>9580.9225611085476</v>
      </c>
      <c r="T93">
        <v>1.31488922965852</v>
      </c>
      <c r="U93">
        <v>17778.757098193521</v>
      </c>
      <c r="V93">
        <v>1.303004925508056</v>
      </c>
      <c r="W93">
        <v>28928.494120043972</v>
      </c>
      <c r="Y93">
        <v>1.2328174468293021</v>
      </c>
      <c r="Z93">
        <v>1043.041843972692</v>
      </c>
      <c r="AA93">
        <v>1.2676967291142169</v>
      </c>
      <c r="AB93">
        <v>4145.8732663378869</v>
      </c>
      <c r="AC93">
        <v>1.283451247661211</v>
      </c>
      <c r="AD93">
        <v>9592.5691305656946</v>
      </c>
      <c r="AE93">
        <v>1.3127202809977969</v>
      </c>
      <c r="AF93">
        <v>17788.74282914737</v>
      </c>
      <c r="AG93">
        <v>1.298018064821072</v>
      </c>
      <c r="AH93">
        <v>28870.859152071971</v>
      </c>
    </row>
    <row r="94" spans="1:34" x14ac:dyDescent="0.5">
      <c r="A94" s="1">
        <v>43.5</v>
      </c>
      <c r="B94" s="1">
        <v>3</v>
      </c>
      <c r="C94" s="1">
        <v>3.5</v>
      </c>
      <c r="E94" s="9">
        <f t="shared" si="1"/>
        <v>87</v>
      </c>
      <c r="F94" s="9">
        <f t="shared" si="2"/>
        <v>6</v>
      </c>
      <c r="G94" s="9">
        <f t="shared" si="3"/>
        <v>7.0000000000000009</v>
      </c>
      <c r="H94">
        <f t="shared" si="4"/>
        <v>100</v>
      </c>
      <c r="N94">
        <v>1.267939155565216</v>
      </c>
      <c r="O94">
        <v>1034.35994726682</v>
      </c>
      <c r="P94">
        <v>1.2728610344509339</v>
      </c>
      <c r="Q94">
        <v>4168.1876176221231</v>
      </c>
      <c r="R94">
        <v>1.2933586658568319</v>
      </c>
      <c r="S94">
        <v>9604.0652217419392</v>
      </c>
      <c r="T94">
        <v>1.321578999524514</v>
      </c>
      <c r="U94">
        <v>17813.776838538561</v>
      </c>
      <c r="V94">
        <v>1.3081751694305861</v>
      </c>
      <c r="W94">
        <v>28933.368984249289</v>
      </c>
      <c r="Y94">
        <v>1.258315273312941</v>
      </c>
      <c r="Z94">
        <v>1035.689575305955</v>
      </c>
      <c r="AA94">
        <v>1.2767241455410121</v>
      </c>
      <c r="AB94">
        <v>4161.192527420797</v>
      </c>
      <c r="AC94">
        <v>1.293184492937177</v>
      </c>
      <c r="AD94">
        <v>9593.5628582590998</v>
      </c>
      <c r="AE94">
        <v>1.320207248306172</v>
      </c>
      <c r="AF94">
        <v>17809.942602442799</v>
      </c>
      <c r="AG94">
        <v>1.3057118830550949</v>
      </c>
      <c r="AH94">
        <v>28918.792054761139</v>
      </c>
    </row>
    <row r="95" spans="1:34" x14ac:dyDescent="0.5">
      <c r="A95" s="1">
        <v>44</v>
      </c>
      <c r="B95" s="1">
        <v>1</v>
      </c>
      <c r="C95" s="1">
        <v>5</v>
      </c>
      <c r="E95" s="9">
        <f t="shared" si="1"/>
        <v>88</v>
      </c>
      <c r="F95" s="9">
        <f t="shared" si="2"/>
        <v>2</v>
      </c>
      <c r="G95" s="9">
        <f t="shared" si="3"/>
        <v>10</v>
      </c>
      <c r="H95">
        <f t="shared" si="4"/>
        <v>100</v>
      </c>
      <c r="N95">
        <v>1.2725821162089239</v>
      </c>
      <c r="O95">
        <v>1040.968232911441</v>
      </c>
      <c r="P95">
        <v>1.2859794065318431</v>
      </c>
      <c r="Q95">
        <v>4207.0514963703472</v>
      </c>
      <c r="R95">
        <v>1.3085705317586811</v>
      </c>
      <c r="S95">
        <v>9674.2765476237655</v>
      </c>
      <c r="T95">
        <v>1.335813896456421</v>
      </c>
      <c r="U95">
        <v>17927.733608052829</v>
      </c>
      <c r="V95">
        <v>1.3196782501923059</v>
      </c>
      <c r="W95">
        <v>29137.231090908881</v>
      </c>
      <c r="Y95">
        <v>1.264336340770329</v>
      </c>
      <c r="Z95">
        <v>1046.2872655133169</v>
      </c>
      <c r="AA95">
        <v>1.292664235217247</v>
      </c>
      <c r="AB95">
        <v>4181.2139305364544</v>
      </c>
      <c r="AC95">
        <v>1.3081102280896759</v>
      </c>
      <c r="AD95">
        <v>9673.1216853504502</v>
      </c>
      <c r="AE95">
        <v>1.335798592721581</v>
      </c>
      <c r="AF95">
        <v>17957.59086681822</v>
      </c>
      <c r="AG95">
        <v>1.3164856077951921</v>
      </c>
      <c r="AH95">
        <v>29105.180443328369</v>
      </c>
    </row>
    <row r="96" spans="1:34" x14ac:dyDescent="0.5">
      <c r="A96" s="1">
        <v>46</v>
      </c>
      <c r="B96" s="1">
        <v>3</v>
      </c>
      <c r="C96" s="1">
        <v>1</v>
      </c>
      <c r="E96" s="9">
        <f t="shared" si="1"/>
        <v>92</v>
      </c>
      <c r="F96" s="9">
        <f t="shared" si="2"/>
        <v>6</v>
      </c>
      <c r="G96" s="9">
        <f t="shared" si="3"/>
        <v>2</v>
      </c>
      <c r="H96">
        <f t="shared" si="4"/>
        <v>100</v>
      </c>
      <c r="N96">
        <v>1.212038805322041</v>
      </c>
      <c r="O96">
        <v>1013.928919176834</v>
      </c>
      <c r="P96">
        <v>1.2324045356384119</v>
      </c>
      <c r="Q96">
        <v>4060.2221537012529</v>
      </c>
      <c r="R96">
        <v>1.2520529065097019</v>
      </c>
      <c r="S96">
        <v>9349.2664983691448</v>
      </c>
      <c r="T96">
        <v>1.2788437798946051</v>
      </c>
      <c r="U96">
        <v>17344.229702258399</v>
      </c>
      <c r="V96">
        <v>1.276465227898036</v>
      </c>
      <c r="W96">
        <v>28283.55869141694</v>
      </c>
      <c r="Y96">
        <v>1.213984613754945</v>
      </c>
      <c r="Z96">
        <v>1012.761874386712</v>
      </c>
      <c r="AA96">
        <v>1.233918708624842</v>
      </c>
      <c r="AB96">
        <v>4055.6023972838479</v>
      </c>
      <c r="AC96">
        <v>1.2536690175416021</v>
      </c>
      <c r="AD96">
        <v>9346.8062816470228</v>
      </c>
      <c r="AE96">
        <v>1.2791331057288049</v>
      </c>
      <c r="AF96">
        <v>17336.878344843</v>
      </c>
      <c r="AG96">
        <v>1.273200522267729</v>
      </c>
      <c r="AH96">
        <v>28233.30132332331</v>
      </c>
    </row>
    <row r="97" spans="1:34" x14ac:dyDescent="0.5">
      <c r="A97" s="1">
        <v>46.5</v>
      </c>
      <c r="B97" s="1">
        <v>1</v>
      </c>
      <c r="C97" s="1">
        <v>2.5</v>
      </c>
      <c r="E97" s="9">
        <f t="shared" si="1"/>
        <v>93</v>
      </c>
      <c r="F97" s="9">
        <f t="shared" si="2"/>
        <v>2</v>
      </c>
      <c r="G97" s="9">
        <f t="shared" si="3"/>
        <v>5</v>
      </c>
      <c r="H97">
        <f t="shared" si="4"/>
        <v>100</v>
      </c>
      <c r="N97">
        <v>1.2403449820801311</v>
      </c>
      <c r="O97">
        <v>1015.533997773019</v>
      </c>
      <c r="P97">
        <v>1.2544368327450801</v>
      </c>
      <c r="Q97">
        <v>4081.6439580470992</v>
      </c>
      <c r="R97">
        <v>1.265604824567452</v>
      </c>
      <c r="S97">
        <v>9447.3375589923362</v>
      </c>
      <c r="T97">
        <v>1.294488625654943</v>
      </c>
      <c r="U97">
        <v>17497.104926680749</v>
      </c>
      <c r="V97">
        <v>1.289199418770512</v>
      </c>
      <c r="W97">
        <v>28488.156723978089</v>
      </c>
      <c r="Y97">
        <v>1.249704709353981</v>
      </c>
      <c r="Z97">
        <v>1012.099628475226</v>
      </c>
      <c r="AA97">
        <v>1.2548653164503309</v>
      </c>
      <c r="AB97">
        <v>4078.596534545869</v>
      </c>
      <c r="AC97">
        <v>1.268124547912294</v>
      </c>
      <c r="AD97">
        <v>9426.0806146588129</v>
      </c>
      <c r="AE97">
        <v>1.294691311038261</v>
      </c>
      <c r="AF97">
        <v>17463.609547169759</v>
      </c>
      <c r="AG97">
        <v>1.2862655932744851</v>
      </c>
      <c r="AH97">
        <v>28471.40936787473</v>
      </c>
    </row>
    <row r="98" spans="1:34" x14ac:dyDescent="0.5">
      <c r="A98" s="1">
        <v>0</v>
      </c>
      <c r="B98" s="1">
        <v>0</v>
      </c>
      <c r="C98" s="1">
        <v>0</v>
      </c>
      <c r="E98" s="9">
        <f t="shared" si="1"/>
        <v>0</v>
      </c>
      <c r="F98" s="9">
        <f t="shared" si="2"/>
        <v>0</v>
      </c>
      <c r="G98" s="9">
        <f t="shared" si="3"/>
        <v>0</v>
      </c>
      <c r="H98">
        <f t="shared" si="4"/>
        <v>0</v>
      </c>
      <c r="N98">
        <v>1.435455399128353</v>
      </c>
      <c r="O98">
        <v>1212.7743070619849</v>
      </c>
      <c r="P98">
        <v>1.4703367566751171</v>
      </c>
      <c r="Q98">
        <v>4883.9661832466754</v>
      </c>
      <c r="R98">
        <v>1.502774546918497</v>
      </c>
      <c r="S98">
        <v>11401.928524019781</v>
      </c>
      <c r="T98">
        <v>1.557074664564212</v>
      </c>
      <c r="U98">
        <v>21549.466779166021</v>
      </c>
      <c r="V98">
        <v>1.4725147773404319</v>
      </c>
      <c r="W98">
        <v>34058.431010007189</v>
      </c>
      <c r="Y98">
        <v>1.4393150015646741</v>
      </c>
      <c r="Z98">
        <v>1206.4217784124251</v>
      </c>
      <c r="AA98">
        <v>1.4694419541581489</v>
      </c>
      <c r="AB98">
        <v>4882.580199898307</v>
      </c>
      <c r="AC98">
        <v>1.5012879938293451</v>
      </c>
      <c r="AD98">
        <v>11407.04216427921</v>
      </c>
      <c r="AE98">
        <v>1.5573761921111979</v>
      </c>
      <c r="AF98">
        <v>21539.711725133329</v>
      </c>
      <c r="AG98">
        <v>1.47091104337404</v>
      </c>
      <c r="AH98">
        <v>34030.057659147053</v>
      </c>
    </row>
  </sheetData>
  <mergeCells count="6">
    <mergeCell ref="AG1:AH1"/>
    <mergeCell ref="N1:Q1"/>
    <mergeCell ref="Y1:AB1"/>
    <mergeCell ref="R1:U1"/>
    <mergeCell ref="AC1:AF1"/>
    <mergeCell ref="V1:W1"/>
  </mergeCells>
  <hyperlinks>
    <hyperlink ref="W2" r:id="rId1" xr:uid="{00000000-0004-0000-0000-000000000000}"/>
    <hyperlink ref="V2" r:id="rId2" xr:uid="{00000000-0004-0000-0000-000009000000}"/>
    <hyperlink ref="U2" r:id="rId3" xr:uid="{00000000-0004-0000-0000-000021000000}"/>
    <hyperlink ref="T2" r:id="rId4" xr:uid="{00000000-0004-0000-0000-000020000000}"/>
    <hyperlink ref="S2" r:id="rId5" xr:uid="{00000000-0004-0000-0000-00001F000000}"/>
    <hyperlink ref="R2" r:id="rId6" xr:uid="{00000000-0004-0000-0000-00001E000000}"/>
    <hyperlink ref="O2" r:id="rId7" xr:uid="{18D920AC-450A-42C5-835F-F8FDC12CF43B}"/>
    <hyperlink ref="P2" r:id="rId8" xr:uid="{10A22E21-CC16-48D7-9929-073DE9D60463}"/>
    <hyperlink ref="Q2" r:id="rId9" xr:uid="{9D08BBF5-9B87-436D-BDBE-5125E017F6C3}"/>
    <hyperlink ref="N2" r:id="rId10" xr:uid="{06829917-C64E-4EAD-8E05-0A29E2B6597F}"/>
    <hyperlink ref="X2" r:id="rId11" display="D@800 jDAC" xr:uid="{00000000-0004-0000-0000-000008000000}"/>
    <hyperlink ref="AH2" r:id="rId12" xr:uid="{EB102DFA-D2B6-45E6-927B-839BE26F6384}"/>
    <hyperlink ref="AG2" r:id="rId13" xr:uid="{E5EC34E2-7D1F-4703-A583-EAEA65CE1341}"/>
    <hyperlink ref="AF2" r:id="rId14" xr:uid="{244243E2-5ED3-4C9D-BF76-69BCEA10A7B3}"/>
    <hyperlink ref="AE2" r:id="rId15" xr:uid="{08B72E34-956C-4325-9C2A-2D1BB569CAAA}"/>
    <hyperlink ref="AD2" r:id="rId16" xr:uid="{8F0A207F-0B85-48C5-A7DF-9184C8128FEF}"/>
    <hyperlink ref="AC2" r:id="rId17" xr:uid="{F43F0714-BEC4-4F52-807E-490521061EF8}"/>
    <hyperlink ref="Z2" r:id="rId18" xr:uid="{C5F6A578-27BF-4132-80D4-CDB73ED4183B}"/>
    <hyperlink ref="AA2" r:id="rId19" xr:uid="{D9B25A6A-41F5-4413-9DE6-66E07F6207B9}"/>
    <hyperlink ref="AB2" r:id="rId20" xr:uid="{CB44F06E-C015-4439-920F-7BD632C6CB1A}"/>
    <hyperlink ref="Y2" r:id="rId21" xr:uid="{7BE9CC9F-3EAE-411D-95F8-B3A02C0BDF2A}"/>
  </hyperlinks>
  <pageMargins left="0.7" right="0.7" top="0.75" bottom="0.75" header="0.3" footer="0.3"/>
  <pageSetup paperSize="9" scale="70" fitToHeight="0" orientation="portrait" verticalDpi="0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defaultRowHeight="14.35" x14ac:dyDescent="0.5"/>
  <sheetData>
    <row r="1" spans="1:1" x14ac:dyDescent="0.5">
      <c r="A1" s="3" t="s">
        <v>5</v>
      </c>
    </row>
    <row r="2" spans="1:1" x14ac:dyDescent="0.5">
      <c r="A2">
        <v>200</v>
      </c>
    </row>
    <row r="3" spans="1:1" x14ac:dyDescent="0.5">
      <c r="A3">
        <v>250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B5" sqref="B5"/>
    </sheetView>
  </sheetViews>
  <sheetFormatPr defaultRowHeight="14.35" x14ac:dyDescent="0.5"/>
  <cols>
    <col min="1" max="1" width="35.41015625" bestFit="1" customWidth="1"/>
    <col min="3" max="3" width="12" style="8" bestFit="1" customWidth="1"/>
  </cols>
  <sheetData>
    <row r="1" spans="1:4" x14ac:dyDescent="0.5">
      <c r="A1" s="3" t="s">
        <v>4</v>
      </c>
      <c r="B1" s="2">
        <v>128</v>
      </c>
      <c r="C1" s="7">
        <f>B1*0.1/(3600*24)</f>
        <v>1.4814814814814815E-4</v>
      </c>
    </row>
    <row r="2" spans="1:4" x14ac:dyDescent="0.5">
      <c r="A2" s="3" t="s">
        <v>6</v>
      </c>
      <c r="B2" s="2">
        <v>300</v>
      </c>
      <c r="C2" s="7">
        <f>B2/(3600*24)</f>
        <v>3.472222222222222E-3</v>
      </c>
    </row>
    <row r="3" spans="1:4" x14ac:dyDescent="0.5">
      <c r="A3" s="3" t="s">
        <v>7</v>
      </c>
      <c r="B3" s="2">
        <v>1</v>
      </c>
      <c r="C3" s="7">
        <f>B3/(3600*24)</f>
        <v>1.1574074074074073E-5</v>
      </c>
    </row>
    <row r="4" spans="1:4" x14ac:dyDescent="0.5">
      <c r="A4" s="3" t="s">
        <v>8</v>
      </c>
      <c r="B4" s="2">
        <v>2</v>
      </c>
      <c r="C4" s="7"/>
    </row>
    <row r="5" spans="1:4" x14ac:dyDescent="0.5">
      <c r="A5" s="3" t="s">
        <v>9</v>
      </c>
      <c r="B5" s="2">
        <v>900</v>
      </c>
      <c r="C5" s="7">
        <f>B5/(3600*24)</f>
        <v>1.0416666666666666E-2</v>
      </c>
    </row>
    <row r="6" spans="1:4" x14ac:dyDescent="0.5">
      <c r="A6" s="3" t="s">
        <v>11</v>
      </c>
      <c r="B6" s="4">
        <f>COUNTA(Currents!A:A)-1</f>
        <v>2</v>
      </c>
      <c r="C6" s="7"/>
    </row>
    <row r="7" spans="1:4" x14ac:dyDescent="0.5">
      <c r="A7" s="3" t="s">
        <v>12</v>
      </c>
      <c r="B7" s="5">
        <f>COUNTA(Flows!A:A)-2</f>
        <v>96</v>
      </c>
      <c r="C7" s="7"/>
    </row>
    <row r="8" spans="1:4" x14ac:dyDescent="0.5">
      <c r="A8" s="3" t="s">
        <v>13</v>
      </c>
      <c r="B8" s="7"/>
      <c r="C8" s="7">
        <f>((B4-1)*B5+B4*(B7*(B2+B6*(B3+B1*0.1))))/(3600*24)</f>
        <v>0.73841666666666672</v>
      </c>
      <c r="D8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Flows</vt:lpstr>
      <vt:lpstr>Currents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Kosek</dc:creator>
  <cp:lastModifiedBy>Paweł Knapkiewicz</cp:lastModifiedBy>
  <cp:lastPrinted>2019-06-15T21:45:07Z</cp:lastPrinted>
  <dcterms:created xsi:type="dcterms:W3CDTF">2019-01-12T22:03:07Z</dcterms:created>
  <dcterms:modified xsi:type="dcterms:W3CDTF">2020-06-12T08:11:07Z</dcterms:modified>
</cp:coreProperties>
</file>