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D:\!Projekty_od_2016\CH4\Pomiary\24_Pomiay_28-05-2020\"/>
    </mc:Choice>
  </mc:AlternateContent>
  <xr:revisionPtr revIDLastSave="0" documentId="13_ncr:1_{B48CFC97-90FC-46E6-B785-4A345DF5E508}" xr6:coauthVersionLast="36" xr6:coauthVersionMax="36" xr10:uidLastSave="{00000000-0000-0000-0000-000000000000}"/>
  <bookViews>
    <workbookView xWindow="29193" yWindow="0" windowWidth="20493" windowHeight="7653" xr2:uid="{00000000-000D-0000-FFFF-FFFF00000000}"/>
  </bookViews>
  <sheets>
    <sheet name="Flows" sheetId="1" r:id="rId1"/>
    <sheet name="Currents" sheetId="3" r:id="rId2"/>
    <sheet name="Configuratio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H92" i="1" l="1"/>
  <c r="H68" i="1"/>
  <c r="H72" i="1"/>
  <c r="H76" i="1"/>
  <c r="H80" i="1"/>
  <c r="H65" i="1"/>
  <c r="H81" i="1"/>
  <c r="H93" i="1"/>
  <c r="H98" i="1"/>
  <c r="H83" i="1"/>
  <c r="H97" i="1"/>
  <c r="H67" i="1"/>
  <c r="H71" i="1"/>
  <c r="H79" i="1"/>
  <c r="H82" i="1"/>
  <c r="H86" i="1"/>
  <c r="H90" i="1"/>
  <c r="H91" i="1"/>
  <c r="H69" i="1"/>
  <c r="H73" i="1"/>
  <c r="H77" i="1"/>
  <c r="H88" i="1"/>
  <c r="H94" i="1"/>
  <c r="H87" i="1"/>
  <c r="H66" i="1"/>
  <c r="H70" i="1"/>
  <c r="H78" i="1"/>
  <c r="H85" i="1"/>
  <c r="H89" i="1"/>
  <c r="H95" i="1"/>
  <c r="H96" i="1"/>
  <c r="H84" i="1"/>
  <c r="H75" i="1"/>
  <c r="H74" i="1"/>
  <c r="G64" i="1"/>
  <c r="F64" i="1"/>
  <c r="E64" i="1"/>
  <c r="H64" i="1" l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3" i="1"/>
  <c r="G3" i="1"/>
  <c r="E3" i="1"/>
  <c r="H3" i="1" l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C1" i="2"/>
  <c r="C2" i="2"/>
  <c r="C3" i="2"/>
  <c r="C5" i="2"/>
  <c r="B6" i="2"/>
  <c r="B7" i="2"/>
  <c r="C8" i="2" l="1"/>
</calcChain>
</file>

<file path=xl/sharedStrings.xml><?xml version="1.0" encoding="utf-8"?>
<sst xmlns="http://schemas.openxmlformats.org/spreadsheetml/2006/main" count="38" uniqueCount="28">
  <si>
    <t>CH4</t>
  </si>
  <si>
    <t>MFCntrl 1</t>
  </si>
  <si>
    <t>MFCntrl 2</t>
  </si>
  <si>
    <t>MFCntrl 3</t>
  </si>
  <si>
    <t>Mean N</t>
  </si>
  <si>
    <t>Current</t>
  </si>
  <si>
    <t>Flow stabilisation time (s)</t>
  </si>
  <si>
    <t>Delay between current change (s)</t>
  </si>
  <si>
    <t>Complete measurements cycles count</t>
  </si>
  <si>
    <t>Delay between cycles (s)</t>
  </si>
  <si>
    <t>N2</t>
  </si>
  <si>
    <t>Currents</t>
  </si>
  <si>
    <t>Flows</t>
  </si>
  <si>
    <t xml:space="preserve">Total Duration </t>
  </si>
  <si>
    <t>C2H6</t>
  </si>
  <si>
    <t>% CH4</t>
  </si>
  <si>
    <t>% N2</t>
  </si>
  <si>
    <t>% C2H6</t>
  </si>
  <si>
    <t>C@50 jDAC</t>
  </si>
  <si>
    <t>D@50 jDAC</t>
  </si>
  <si>
    <t>C@100 jDAC</t>
  </si>
  <si>
    <t>D@100 jDAC</t>
  </si>
  <si>
    <t>C@150 jDAC</t>
  </si>
  <si>
    <t>D@150 jDAC</t>
  </si>
  <si>
    <t>C@200 jDAC</t>
  </si>
  <si>
    <t>D@200 jDAC</t>
  </si>
  <si>
    <t>C@250 jDAC</t>
  </si>
  <si>
    <t>D@250 jDAC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</si>
</sst>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248646</xdr:colOff>
      <xdr:row>0</xdr:row>
      <xdr:rowOff>116290</xdr:rowOff>
    </xdr:from>
    <xdr:to>
      <xdr:col>12</xdr:col>
      <xdr:colOff>312706</xdr:colOff>
      <xdr:row>29</xdr:row>
      <xdr:rowOff>145676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85205" y="116290"/>
          <a:ext cx="2663825" cy="522891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Struktura S_41</a:t>
          </a:r>
        </a:p>
        <a:p>
          <a:endParaRPr lang="pl-PL" sz="1100"/>
        </a:p>
        <a:p>
          <a:r>
            <a:rPr lang="pl-PL" sz="1100"/>
            <a:t>Uklad pełnego mostka</a:t>
          </a:r>
        </a:p>
        <a:p>
          <a:r>
            <a:rPr lang="pl-PL" sz="1100" baseline="0"/>
            <a:t>Docelowa karta pomiarowa</a:t>
          </a:r>
        </a:p>
        <a:p>
          <a:endParaRPr lang="pl-PL" sz="1100" baseline="0"/>
        </a:p>
        <a:p>
          <a:r>
            <a:rPr lang="pl-PL" sz="1600" b="1" baseline="0"/>
            <a:t>Elektronika: v6</a:t>
          </a:r>
        </a:p>
        <a:p>
          <a:endParaRPr lang="pl-PL" sz="1100" baseline="0"/>
        </a:p>
        <a:p>
          <a:r>
            <a:rPr lang="pl-PL" sz="1600" b="1" baseline="0"/>
            <a:t>Temperatura: 660 Ohm</a:t>
          </a:r>
          <a:r>
            <a:rPr lang="pl-PL" sz="1800" b="1" baseline="0"/>
            <a:t> </a:t>
          </a:r>
          <a:endParaRPr lang="pl-PL" sz="1100" baseline="0"/>
        </a:p>
        <a:p>
          <a:endParaRPr lang="pl-PL" sz="1100" baseline="0"/>
        </a:p>
        <a:p>
          <a:r>
            <a:rPr lang="pl-PL" sz="1100" baseline="0"/>
            <a:t>pierwszy pomiar 13:39</a:t>
          </a:r>
        </a:p>
        <a:p>
          <a:endParaRPr lang="pl-PL" sz="1100" baseline="0"/>
        </a:p>
        <a:p>
          <a:r>
            <a:rPr lang="pl-PL" sz="1100" baseline="0"/>
            <a:t>dwie pętle</a:t>
          </a:r>
        </a:p>
        <a:p>
          <a:r>
            <a:rPr lang="pl-PL" sz="1100" baseline="0"/>
            <a:t>wartości prądu:</a:t>
          </a:r>
        </a:p>
        <a:p>
          <a:r>
            <a:rPr lang="pl-PL" sz="1100" baseline="0"/>
            <a:t>50</a:t>
          </a:r>
        </a:p>
        <a:p>
          <a:r>
            <a:rPr lang="pl-PL" sz="1100" baseline="0"/>
            <a:t>100</a:t>
          </a:r>
        </a:p>
        <a:p>
          <a:r>
            <a:rPr lang="pl-PL" sz="1100" baseline="0"/>
            <a:t>150</a:t>
          </a:r>
        </a:p>
        <a:p>
          <a:r>
            <a:rPr lang="pl-PL" sz="1100" baseline="0"/>
            <a:t>200</a:t>
          </a:r>
        </a:p>
        <a:p>
          <a:r>
            <a:rPr lang="pl-PL" sz="1100" baseline="0"/>
            <a:t>250</a:t>
          </a:r>
        </a:p>
        <a:p>
          <a:endParaRPr lang="pl-PL" sz="1100" baseline="0"/>
        </a:p>
        <a:p>
          <a:r>
            <a:rPr lang="pl-PL" sz="1100" baseline="0"/>
            <a:t>Parametry analizy </a:t>
          </a:r>
          <a:r>
            <a:rPr lang="pl-PL" sz="1100" b="1" baseline="0"/>
            <a:t>: fixed lokalne</a:t>
          </a:r>
          <a:r>
            <a:rPr lang="pl-PL" sz="1100" baseline="0"/>
            <a:t>,</a:t>
          </a:r>
        </a:p>
        <a:p>
          <a:r>
            <a:rPr lang="pl-PL" sz="1100" baseline="0"/>
            <a:t>czyli średnia dla temperatury 660 Ohm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@100%20jDAC" TargetMode="External"/><Relationship Id="rId13" Type="http://schemas.openxmlformats.org/officeDocument/2006/relationships/hyperlink" Target="mailto:C@250%20jDAC" TargetMode="External"/><Relationship Id="rId18" Type="http://schemas.openxmlformats.org/officeDocument/2006/relationships/hyperlink" Target="mailto:D@50%20jDAC" TargetMode="External"/><Relationship Id="rId3" Type="http://schemas.openxmlformats.org/officeDocument/2006/relationships/hyperlink" Target="mailto:D@200%20jDAC" TargetMode="External"/><Relationship Id="rId21" Type="http://schemas.openxmlformats.org/officeDocument/2006/relationships/hyperlink" Target="mailto:C@50%20jDAC" TargetMode="External"/><Relationship Id="rId7" Type="http://schemas.openxmlformats.org/officeDocument/2006/relationships/hyperlink" Target="mailto:D@50%20jDAC" TargetMode="External"/><Relationship Id="rId12" Type="http://schemas.openxmlformats.org/officeDocument/2006/relationships/hyperlink" Target="mailto:D@250%20jDAC" TargetMode="External"/><Relationship Id="rId17" Type="http://schemas.openxmlformats.org/officeDocument/2006/relationships/hyperlink" Target="mailto:C@150%20jDAC" TargetMode="External"/><Relationship Id="rId2" Type="http://schemas.openxmlformats.org/officeDocument/2006/relationships/hyperlink" Target="mailto:C@250%20jDAC" TargetMode="External"/><Relationship Id="rId16" Type="http://schemas.openxmlformats.org/officeDocument/2006/relationships/hyperlink" Target="mailto:D@150%20jDAC" TargetMode="External"/><Relationship Id="rId20" Type="http://schemas.openxmlformats.org/officeDocument/2006/relationships/hyperlink" Target="mailto:D@100%20jDAC" TargetMode="External"/><Relationship Id="rId1" Type="http://schemas.openxmlformats.org/officeDocument/2006/relationships/hyperlink" Target="mailto:D@250%20jDAC" TargetMode="External"/><Relationship Id="rId6" Type="http://schemas.openxmlformats.org/officeDocument/2006/relationships/hyperlink" Target="mailto:C@150%20jDAC" TargetMode="External"/><Relationship Id="rId11" Type="http://schemas.openxmlformats.org/officeDocument/2006/relationships/hyperlink" Target="mailto:D@800%20jDAC" TargetMode="External"/><Relationship Id="rId5" Type="http://schemas.openxmlformats.org/officeDocument/2006/relationships/hyperlink" Target="mailto:D@150%20jDAC" TargetMode="External"/><Relationship Id="rId15" Type="http://schemas.openxmlformats.org/officeDocument/2006/relationships/hyperlink" Target="mailto:C@200%20jDAC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mailto:C@50%20jDAC" TargetMode="External"/><Relationship Id="rId19" Type="http://schemas.openxmlformats.org/officeDocument/2006/relationships/hyperlink" Target="mailto:C@100%20jDAC" TargetMode="External"/><Relationship Id="rId4" Type="http://schemas.openxmlformats.org/officeDocument/2006/relationships/hyperlink" Target="mailto:C@200%20jDAC" TargetMode="External"/><Relationship Id="rId9" Type="http://schemas.openxmlformats.org/officeDocument/2006/relationships/hyperlink" Target="mailto:D@100%20jDAC" TargetMode="External"/><Relationship Id="rId14" Type="http://schemas.openxmlformats.org/officeDocument/2006/relationships/hyperlink" Target="mailto:D@200%20jDAC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98"/>
  <sheetViews>
    <sheetView tabSelected="1" topLeftCell="P1" zoomScale="85" zoomScaleNormal="85" workbookViewId="0">
      <selection activeCell="AG24" sqref="AG24"/>
    </sheetView>
  </sheetViews>
  <sheetFormatPr defaultRowHeight="14.35" x14ac:dyDescent="0.5"/>
  <cols>
    <col min="1" max="3" width="10.87890625" style="1" bestFit="1" customWidth="1"/>
    <col min="5" max="7" width="9.1171875" style="9"/>
    <col min="13" max="13" width="12.5859375" customWidth="1"/>
    <col min="14" max="17" width="15.64453125" customWidth="1"/>
    <col min="18" max="23" width="15.703125" customWidth="1"/>
    <col min="25" max="28" width="15.64453125" customWidth="1"/>
    <col min="29" max="34" width="15.703125" customWidth="1"/>
  </cols>
  <sheetData>
    <row r="1" spans="1:34" x14ac:dyDescent="0.5">
      <c r="A1" s="6" t="s">
        <v>1</v>
      </c>
      <c r="B1" s="6" t="s">
        <v>2</v>
      </c>
      <c r="C1" s="6" t="s">
        <v>3</v>
      </c>
      <c r="N1" s="13"/>
      <c r="O1" s="13"/>
      <c r="P1" s="13"/>
      <c r="Q1" s="13"/>
      <c r="R1" s="14"/>
      <c r="S1" s="14"/>
      <c r="T1" s="14"/>
      <c r="U1" s="14"/>
      <c r="V1" s="13"/>
      <c r="W1" s="13"/>
      <c r="Y1" s="13"/>
      <c r="Z1" s="13"/>
      <c r="AA1" s="13"/>
      <c r="AB1" s="13"/>
      <c r="AC1" s="14"/>
      <c r="AD1" s="14"/>
      <c r="AE1" s="14"/>
      <c r="AF1" s="14"/>
      <c r="AG1" s="13"/>
      <c r="AH1" s="13"/>
    </row>
    <row r="2" spans="1:34" x14ac:dyDescent="0.5">
      <c r="A2" s="1" t="s">
        <v>0</v>
      </c>
      <c r="B2" s="1" t="s">
        <v>10</v>
      </c>
      <c r="C2" s="1" t="s">
        <v>14</v>
      </c>
      <c r="E2" s="9" t="s">
        <v>15</v>
      </c>
      <c r="F2" s="9" t="s">
        <v>16</v>
      </c>
      <c r="G2" s="9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2" t="s">
        <v>22</v>
      </c>
      <c r="S2" s="12" t="s">
        <v>23</v>
      </c>
      <c r="T2" s="12" t="s">
        <v>24</v>
      </c>
      <c r="U2" s="12" t="s">
        <v>25</v>
      </c>
      <c r="V2" s="11" t="s">
        <v>26</v>
      </c>
      <c r="W2" s="11" t="s">
        <v>27</v>
      </c>
      <c r="Y2" s="11" t="s">
        <v>18</v>
      </c>
      <c r="Z2" s="11" t="s">
        <v>19</v>
      </c>
      <c r="AA2" s="11" t="s">
        <v>20</v>
      </c>
      <c r="AB2" s="11" t="s">
        <v>21</v>
      </c>
      <c r="AC2" s="12" t="s">
        <v>22</v>
      </c>
      <c r="AD2" s="12" t="s">
        <v>23</v>
      </c>
      <c r="AE2" s="12" t="s">
        <v>24</v>
      </c>
      <c r="AF2" s="12" t="s">
        <v>25</v>
      </c>
      <c r="AG2" s="11" t="s">
        <v>26</v>
      </c>
      <c r="AH2" s="11" t="s">
        <v>27</v>
      </c>
    </row>
    <row r="3" spans="1:34" x14ac:dyDescent="0.5">
      <c r="A3" s="1">
        <v>50</v>
      </c>
      <c r="B3" s="1">
        <v>0</v>
      </c>
      <c r="C3" s="1">
        <v>0</v>
      </c>
      <c r="E3" s="10">
        <f>(A3/50)*100</f>
        <v>100</v>
      </c>
      <c r="F3" s="10">
        <f t="shared" ref="F3:G3" si="0">(B3/50)*100</f>
        <v>0</v>
      </c>
      <c r="G3" s="10">
        <f t="shared" si="0"/>
        <v>0</v>
      </c>
      <c r="H3">
        <f>SUM(E3:G3)</f>
        <v>100</v>
      </c>
      <c r="N3">
        <v>1.198715319455234</v>
      </c>
      <c r="O3">
        <v>1008.406723353271</v>
      </c>
      <c r="P3">
        <v>1.229147823421705</v>
      </c>
      <c r="Q3">
        <v>3995.579169800696</v>
      </c>
      <c r="R3">
        <v>1.245883492722035</v>
      </c>
      <c r="S3">
        <v>9195.821703305468</v>
      </c>
      <c r="T3">
        <v>1.2740294381293089</v>
      </c>
      <c r="U3">
        <v>16984.561428248999</v>
      </c>
      <c r="V3">
        <v>1.2627179201855629</v>
      </c>
      <c r="W3">
        <v>27583.19887985168</v>
      </c>
      <c r="Y3">
        <v>1.213129151351376</v>
      </c>
      <c r="Z3">
        <v>990.49788018121706</v>
      </c>
      <c r="AA3">
        <v>1.230484065995701</v>
      </c>
      <c r="AB3">
        <v>3966.486161024699</v>
      </c>
      <c r="AC3">
        <v>1.2468897173910101</v>
      </c>
      <c r="AD3">
        <v>9135.2949267639906</v>
      </c>
      <c r="AE3">
        <v>1.2703641484541599</v>
      </c>
      <c r="AF3">
        <v>16932.214774303829</v>
      </c>
      <c r="AG3">
        <v>1.279100181286291</v>
      </c>
      <c r="AH3">
        <v>27674.249922539089</v>
      </c>
    </row>
    <row r="4" spans="1:34" x14ac:dyDescent="0.5">
      <c r="A4" s="1">
        <v>0</v>
      </c>
      <c r="B4" s="1">
        <v>50</v>
      </c>
      <c r="C4" s="1">
        <v>0</v>
      </c>
      <c r="E4" s="10">
        <f t="shared" ref="E4:E98" si="1">(A4/50)*100</f>
        <v>0</v>
      </c>
      <c r="F4" s="10">
        <f t="shared" ref="F4:F98" si="2">(B4/50)*100</f>
        <v>100</v>
      </c>
      <c r="G4" s="10">
        <f t="shared" ref="G4:G98" si="3">(C4/50)*100</f>
        <v>0</v>
      </c>
      <c r="H4">
        <f t="shared" ref="H4:H98" si="4">SUM(E4:G4)</f>
        <v>100</v>
      </c>
      <c r="N4">
        <v>1.476055443525524</v>
      </c>
      <c r="O4">
        <v>1222.64791616551</v>
      </c>
      <c r="P4">
        <v>1.5077246696542701</v>
      </c>
      <c r="Q4">
        <v>4921.215234342545</v>
      </c>
      <c r="R4">
        <v>1.540346634960041</v>
      </c>
      <c r="S4">
        <v>11496.30904098366</v>
      </c>
      <c r="T4">
        <v>1.599739151744596</v>
      </c>
      <c r="U4">
        <v>21719.48385754359</v>
      </c>
      <c r="V4">
        <v>1.508700007583943</v>
      </c>
      <c r="W4">
        <v>34246.250236859087</v>
      </c>
      <c r="Y4">
        <v>1.4646985098284959</v>
      </c>
      <c r="Z4">
        <v>1223.630569882585</v>
      </c>
      <c r="AA4">
        <v>1.5049103716609189</v>
      </c>
      <c r="AB4">
        <v>4913.5536003259676</v>
      </c>
      <c r="AC4">
        <v>1.5402394230774921</v>
      </c>
      <c r="AD4">
        <v>11477.25664797388</v>
      </c>
      <c r="AE4">
        <v>1.597649175699646</v>
      </c>
      <c r="AF4">
        <v>21699.43978799041</v>
      </c>
      <c r="AG4">
        <v>1.509745782688511</v>
      </c>
      <c r="AH4">
        <v>34271.280096861206</v>
      </c>
    </row>
    <row r="5" spans="1:34" x14ac:dyDescent="0.5">
      <c r="A5" s="1">
        <v>0</v>
      </c>
      <c r="B5" s="1">
        <v>0</v>
      </c>
      <c r="C5" s="1">
        <v>50</v>
      </c>
      <c r="E5" s="10">
        <f t="shared" si="1"/>
        <v>0</v>
      </c>
      <c r="F5" s="10">
        <f t="shared" si="2"/>
        <v>0</v>
      </c>
      <c r="G5" s="10">
        <f t="shared" si="3"/>
        <v>100</v>
      </c>
      <c r="H5">
        <f t="shared" si="4"/>
        <v>100</v>
      </c>
      <c r="N5">
        <v>1.743791408162944</v>
      </c>
      <c r="O5">
        <v>1287.786548807692</v>
      </c>
      <c r="P5">
        <v>1.773185803754362</v>
      </c>
      <c r="Q5">
        <v>5222.8441789716953</v>
      </c>
      <c r="R5">
        <v>1.80336456850216</v>
      </c>
      <c r="S5">
        <v>12156.08909763151</v>
      </c>
      <c r="T5">
        <v>1.843272757327727</v>
      </c>
      <c r="U5">
        <v>22837.2318836876</v>
      </c>
      <c r="V5">
        <v>1.6988638909605209</v>
      </c>
      <c r="W5">
        <v>35463.07476304649</v>
      </c>
      <c r="Y5">
        <v>1.7456545901363949</v>
      </c>
      <c r="Z5">
        <v>1283.482959839519</v>
      </c>
      <c r="AA5">
        <v>1.7754870278591719</v>
      </c>
      <c r="AB5">
        <v>5212.4852304750248</v>
      </c>
      <c r="AC5">
        <v>1.800652008454098</v>
      </c>
      <c r="AD5">
        <v>12152.76973299975</v>
      </c>
      <c r="AE5">
        <v>1.840247148538497</v>
      </c>
      <c r="AF5">
        <v>22817.57330651052</v>
      </c>
      <c r="AG5">
        <v>1.700065279665006</v>
      </c>
      <c r="AH5">
        <v>35499.190017780616</v>
      </c>
    </row>
    <row r="6" spans="1:34" x14ac:dyDescent="0.5">
      <c r="A6" s="1">
        <v>14</v>
      </c>
      <c r="B6" s="1">
        <v>17</v>
      </c>
      <c r="C6" s="1">
        <v>19</v>
      </c>
      <c r="E6" s="10">
        <f t="shared" si="1"/>
        <v>28.000000000000004</v>
      </c>
      <c r="F6" s="10">
        <f t="shared" si="2"/>
        <v>34</v>
      </c>
      <c r="G6" s="10">
        <f t="shared" si="3"/>
        <v>38</v>
      </c>
      <c r="H6">
        <f t="shared" si="4"/>
        <v>100</v>
      </c>
      <c r="N6">
        <v>1.5547714331891089</v>
      </c>
      <c r="O6">
        <v>1199.3495124698661</v>
      </c>
      <c r="P6">
        <v>1.5758184834351641</v>
      </c>
      <c r="Q6">
        <v>4872.7647012944626</v>
      </c>
      <c r="R6">
        <v>1.6030206976232579</v>
      </c>
      <c r="S6">
        <v>11313.13923006127</v>
      </c>
      <c r="T6">
        <v>1.643063859433586</v>
      </c>
      <c r="U6">
        <v>21198.912931316321</v>
      </c>
      <c r="V6">
        <v>1.5468195695181099</v>
      </c>
      <c r="W6">
        <v>33452.776919563257</v>
      </c>
      <c r="Y6">
        <v>1.5426697475262761</v>
      </c>
      <c r="Z6">
        <v>1209.482323633099</v>
      </c>
      <c r="AA6">
        <v>1.576707344214493</v>
      </c>
      <c r="AB6">
        <v>4860.2466285917781</v>
      </c>
      <c r="AC6">
        <v>1.6002140620902079</v>
      </c>
      <c r="AD6">
        <v>11302.702203712999</v>
      </c>
      <c r="AE6">
        <v>1.6407999101946189</v>
      </c>
      <c r="AF6">
        <v>21183.312222301029</v>
      </c>
      <c r="AG6">
        <v>1.5490233195564369</v>
      </c>
      <c r="AH6">
        <v>33458.247745801797</v>
      </c>
    </row>
    <row r="7" spans="1:34" x14ac:dyDescent="0.5">
      <c r="A7" s="1">
        <v>14.5</v>
      </c>
      <c r="B7" s="1">
        <v>15</v>
      </c>
      <c r="C7" s="1">
        <v>20.5</v>
      </c>
      <c r="E7" s="10">
        <f t="shared" si="1"/>
        <v>28.999999999999996</v>
      </c>
      <c r="F7" s="10">
        <f t="shared" si="2"/>
        <v>30</v>
      </c>
      <c r="G7" s="10">
        <f t="shared" si="3"/>
        <v>41</v>
      </c>
      <c r="H7">
        <f t="shared" si="4"/>
        <v>100</v>
      </c>
      <c r="N7">
        <v>1.5468281436611531</v>
      </c>
      <c r="O7">
        <v>1207.894075902351</v>
      </c>
      <c r="P7">
        <v>1.5804164587744021</v>
      </c>
      <c r="Q7">
        <v>4878.8464946576942</v>
      </c>
      <c r="R7">
        <v>1.611020376665889</v>
      </c>
      <c r="S7">
        <v>11323.450477700329</v>
      </c>
      <c r="T7">
        <v>1.650292624169196</v>
      </c>
      <c r="U7">
        <v>21213.119205026229</v>
      </c>
      <c r="V7">
        <v>1.5530979292023031</v>
      </c>
      <c r="W7">
        <v>33454.422534615558</v>
      </c>
      <c r="Y7">
        <v>1.5569282138061999</v>
      </c>
      <c r="Z7">
        <v>1204.901027122251</v>
      </c>
      <c r="AA7">
        <v>1.585918724843975</v>
      </c>
      <c r="AB7">
        <v>4858.7691373268717</v>
      </c>
      <c r="AC7">
        <v>1.607025691933921</v>
      </c>
      <c r="AD7">
        <v>11320.27321419564</v>
      </c>
      <c r="AE7">
        <v>1.6475920089175951</v>
      </c>
      <c r="AF7">
        <v>21199.563350636701</v>
      </c>
      <c r="AG7">
        <v>1.553368925785342</v>
      </c>
      <c r="AH7">
        <v>33480.483453352579</v>
      </c>
    </row>
    <row r="8" spans="1:34" x14ac:dyDescent="0.5">
      <c r="A8" s="1">
        <v>15</v>
      </c>
      <c r="B8" s="1">
        <v>13</v>
      </c>
      <c r="C8" s="1">
        <v>22</v>
      </c>
      <c r="E8" s="10">
        <f t="shared" si="1"/>
        <v>30</v>
      </c>
      <c r="F8" s="10">
        <f t="shared" si="2"/>
        <v>26</v>
      </c>
      <c r="G8" s="10">
        <f t="shared" si="3"/>
        <v>44</v>
      </c>
      <c r="H8">
        <f t="shared" si="4"/>
        <v>100</v>
      </c>
      <c r="N8">
        <v>1.5580150880299899</v>
      </c>
      <c r="O8">
        <v>1209.8300599238571</v>
      </c>
      <c r="P8">
        <v>1.591851733841835</v>
      </c>
      <c r="Q8">
        <v>4880.3262557843254</v>
      </c>
      <c r="R8">
        <v>1.6169593017520101</v>
      </c>
      <c r="S8">
        <v>11339.61464018595</v>
      </c>
      <c r="T8">
        <v>1.6552429820349699</v>
      </c>
      <c r="U8">
        <v>21251.249085819429</v>
      </c>
      <c r="V8">
        <v>1.5580298867159561</v>
      </c>
      <c r="W8">
        <v>33484.845146024527</v>
      </c>
      <c r="Y8">
        <v>1.5777562258731801</v>
      </c>
      <c r="Z8">
        <v>1196.2908376854391</v>
      </c>
      <c r="AA8">
        <v>1.589058166990176</v>
      </c>
      <c r="AB8">
        <v>4878.2773849661562</v>
      </c>
      <c r="AC8">
        <v>1.614514080918001</v>
      </c>
      <c r="AD8">
        <v>11329.18735027834</v>
      </c>
      <c r="AE8">
        <v>1.6555087604828871</v>
      </c>
      <c r="AF8">
        <v>21212.194948891309</v>
      </c>
      <c r="AG8">
        <v>1.5590200221793731</v>
      </c>
      <c r="AH8">
        <v>33510.052739304723</v>
      </c>
    </row>
    <row r="9" spans="1:34" x14ac:dyDescent="0.5">
      <c r="A9" s="1">
        <v>17</v>
      </c>
      <c r="B9" s="1">
        <v>9</v>
      </c>
      <c r="C9" s="1">
        <v>24</v>
      </c>
      <c r="E9" s="10">
        <f t="shared" si="1"/>
        <v>34</v>
      </c>
      <c r="F9" s="10">
        <f t="shared" si="2"/>
        <v>18</v>
      </c>
      <c r="G9" s="10">
        <f t="shared" si="3"/>
        <v>48</v>
      </c>
      <c r="H9">
        <f t="shared" si="4"/>
        <v>100</v>
      </c>
      <c r="N9">
        <v>1.5834570840089559</v>
      </c>
      <c r="O9">
        <v>1198.427633637654</v>
      </c>
      <c r="P9">
        <v>1.593468391600884</v>
      </c>
      <c r="Q9">
        <v>4867.9099788334815</v>
      </c>
      <c r="R9">
        <v>1.6201283886281199</v>
      </c>
      <c r="S9">
        <v>11304.249459432751</v>
      </c>
      <c r="T9">
        <v>1.6580749930616441</v>
      </c>
      <c r="U9">
        <v>21164.50163261138</v>
      </c>
      <c r="V9">
        <v>1.5597356695713509</v>
      </c>
      <c r="W9">
        <v>33393.584859625393</v>
      </c>
      <c r="Y9">
        <v>1.57113700311196</v>
      </c>
      <c r="Z9">
        <v>1197.4645607122379</v>
      </c>
      <c r="AA9">
        <v>1.5917373759612889</v>
      </c>
      <c r="AB9">
        <v>4871.1104681577326</v>
      </c>
      <c r="AC9">
        <v>1.619172748248193</v>
      </c>
      <c r="AD9">
        <v>11299.26412062877</v>
      </c>
      <c r="AE9">
        <v>1.656031766061496</v>
      </c>
      <c r="AF9">
        <v>21164.062285558852</v>
      </c>
      <c r="AG9">
        <v>1.5605481726355599</v>
      </c>
      <c r="AH9">
        <v>33427.989725355998</v>
      </c>
    </row>
    <row r="10" spans="1:34" x14ac:dyDescent="0.5">
      <c r="A10" s="1">
        <v>18</v>
      </c>
      <c r="B10" s="1">
        <v>6.5</v>
      </c>
      <c r="C10" s="1">
        <v>25.5</v>
      </c>
      <c r="E10" s="10">
        <f t="shared" si="1"/>
        <v>36</v>
      </c>
      <c r="F10" s="10">
        <f t="shared" si="2"/>
        <v>13</v>
      </c>
      <c r="G10" s="10">
        <f t="shared" si="3"/>
        <v>51</v>
      </c>
      <c r="H10">
        <f t="shared" si="4"/>
        <v>100</v>
      </c>
      <c r="N10">
        <v>1.582925650226982</v>
      </c>
      <c r="O10">
        <v>1195.5299220872771</v>
      </c>
      <c r="P10">
        <v>1.5989300001756881</v>
      </c>
      <c r="Q10">
        <v>4872.7571279753856</v>
      </c>
      <c r="R10">
        <v>1.621932065349994</v>
      </c>
      <c r="S10">
        <v>11321.654484923771</v>
      </c>
      <c r="T10">
        <v>1.6615336238805021</v>
      </c>
      <c r="U10">
        <v>21158.48027234144</v>
      </c>
      <c r="V10">
        <v>1.5643660055195669</v>
      </c>
      <c r="W10">
        <v>33373.56267159756</v>
      </c>
      <c r="Y10">
        <v>1.564777208375234</v>
      </c>
      <c r="Z10">
        <v>1208.7149748722991</v>
      </c>
      <c r="AA10">
        <v>1.6001091590137619</v>
      </c>
      <c r="AB10">
        <v>4862.734442656516</v>
      </c>
      <c r="AC10">
        <v>1.6238618986182409</v>
      </c>
      <c r="AD10">
        <v>11296.557297977661</v>
      </c>
      <c r="AE10">
        <v>1.6603138098204131</v>
      </c>
      <c r="AF10">
        <v>21141.803994408481</v>
      </c>
      <c r="AG10">
        <v>1.565158341522199</v>
      </c>
      <c r="AH10">
        <v>33379.114635613449</v>
      </c>
    </row>
    <row r="11" spans="1:34" x14ac:dyDescent="0.5">
      <c r="A11" s="1">
        <v>18.5</v>
      </c>
      <c r="B11" s="1">
        <v>4.5</v>
      </c>
      <c r="C11" s="1">
        <v>27</v>
      </c>
      <c r="E11" s="10">
        <f t="shared" si="1"/>
        <v>37</v>
      </c>
      <c r="F11" s="10">
        <f t="shared" si="2"/>
        <v>9</v>
      </c>
      <c r="G11" s="10">
        <f t="shared" si="3"/>
        <v>54</v>
      </c>
      <c r="H11">
        <f t="shared" si="4"/>
        <v>100</v>
      </c>
      <c r="N11">
        <v>1.5765144695199309</v>
      </c>
      <c r="O11">
        <v>1209.7578266230839</v>
      </c>
      <c r="P11">
        <v>1.605616761137268</v>
      </c>
      <c r="Q11">
        <v>4880.6916687243447</v>
      </c>
      <c r="R11">
        <v>1.6293258844511369</v>
      </c>
      <c r="S11">
        <v>11330.43095981797</v>
      </c>
      <c r="T11">
        <v>1.6672576132031089</v>
      </c>
      <c r="U11">
        <v>21185.53120139884</v>
      </c>
      <c r="V11">
        <v>1.5682370317873859</v>
      </c>
      <c r="W11">
        <v>33403.786434156413</v>
      </c>
      <c r="Y11">
        <v>1.585404434116479</v>
      </c>
      <c r="Z11">
        <v>1202.9712683753</v>
      </c>
      <c r="AA11">
        <v>1.6077337043147251</v>
      </c>
      <c r="AB11">
        <v>4866.356051783262</v>
      </c>
      <c r="AC11">
        <v>1.6283478776616751</v>
      </c>
      <c r="AD11">
        <v>11323.381212046121</v>
      </c>
      <c r="AE11">
        <v>1.6650758765994771</v>
      </c>
      <c r="AF11">
        <v>21176.234921472369</v>
      </c>
      <c r="AG11">
        <v>1.5687078701186989</v>
      </c>
      <c r="AH11">
        <v>33411.354085998508</v>
      </c>
    </row>
    <row r="12" spans="1:34" x14ac:dyDescent="0.5">
      <c r="A12" s="1">
        <v>19.5</v>
      </c>
      <c r="B12" s="1">
        <v>2.5</v>
      </c>
      <c r="C12" s="1">
        <v>28</v>
      </c>
      <c r="E12" s="10">
        <f t="shared" si="1"/>
        <v>39</v>
      </c>
      <c r="F12" s="10">
        <f t="shared" si="2"/>
        <v>5</v>
      </c>
      <c r="G12" s="10">
        <f t="shared" si="3"/>
        <v>56.000000000000007</v>
      </c>
      <c r="H12">
        <f t="shared" si="4"/>
        <v>100</v>
      </c>
      <c r="N12">
        <v>1.572270069813162</v>
      </c>
      <c r="O12">
        <v>1207.612945905782</v>
      </c>
      <c r="P12">
        <v>1.6080494974734161</v>
      </c>
      <c r="Q12">
        <v>4870.3239571907488</v>
      </c>
      <c r="R12">
        <v>1.6329352203055421</v>
      </c>
      <c r="S12">
        <v>11301.90700994048</v>
      </c>
      <c r="T12">
        <v>1.668709236422538</v>
      </c>
      <c r="U12">
        <v>21158.059133932249</v>
      </c>
      <c r="V12">
        <v>1.5707174870462191</v>
      </c>
      <c r="W12">
        <v>33364.181467005867</v>
      </c>
      <c r="Y12">
        <v>1.586081863785066</v>
      </c>
      <c r="Z12">
        <v>1204.1146182824359</v>
      </c>
      <c r="AA12">
        <v>1.606322515186245</v>
      </c>
      <c r="AB12">
        <v>4866.1450233329233</v>
      </c>
      <c r="AC12">
        <v>1.6294492355295891</v>
      </c>
      <c r="AD12">
        <v>11312.337994589139</v>
      </c>
      <c r="AE12">
        <v>1.667832397082806</v>
      </c>
      <c r="AF12">
        <v>21140.897476278969</v>
      </c>
      <c r="AG12">
        <v>1.570126748374844</v>
      </c>
      <c r="AH12">
        <v>33383.865428393292</v>
      </c>
    </row>
    <row r="13" spans="1:34" x14ac:dyDescent="0.5">
      <c r="A13" s="1">
        <v>20</v>
      </c>
      <c r="B13" s="1">
        <v>0.5</v>
      </c>
      <c r="C13" s="1">
        <v>29.5</v>
      </c>
      <c r="E13" s="10">
        <f t="shared" si="1"/>
        <v>40</v>
      </c>
      <c r="F13" s="10">
        <f t="shared" si="2"/>
        <v>1</v>
      </c>
      <c r="G13" s="10">
        <f t="shared" si="3"/>
        <v>59</v>
      </c>
      <c r="H13">
        <f t="shared" si="4"/>
        <v>100</v>
      </c>
      <c r="N13">
        <v>1.585498267171054</v>
      </c>
      <c r="O13">
        <v>1206.9437524365819</v>
      </c>
      <c r="P13">
        <v>1.6134262578985721</v>
      </c>
      <c r="Q13">
        <v>4874.8588046159812</v>
      </c>
      <c r="R13">
        <v>1.638978485103687</v>
      </c>
      <c r="S13">
        <v>11317.81212736698</v>
      </c>
      <c r="T13">
        <v>1.6749221937811971</v>
      </c>
      <c r="U13">
        <v>21167.068741561419</v>
      </c>
      <c r="V13">
        <v>1.575628566768815</v>
      </c>
      <c r="W13">
        <v>33377.845000393128</v>
      </c>
      <c r="Y13">
        <v>1.594455606894543</v>
      </c>
      <c r="Z13">
        <v>1201.975269652668</v>
      </c>
      <c r="AA13">
        <v>1.6129390784681581</v>
      </c>
      <c r="AB13">
        <v>4874.9014666474841</v>
      </c>
      <c r="AC13">
        <v>1.636109676216257</v>
      </c>
      <c r="AD13">
        <v>11317.46187519526</v>
      </c>
      <c r="AE13">
        <v>1.672631019380056</v>
      </c>
      <c r="AF13">
        <v>21159.425602969121</v>
      </c>
      <c r="AG13">
        <v>1.5756647082048001</v>
      </c>
      <c r="AH13">
        <v>33398.136185587318</v>
      </c>
    </row>
    <row r="14" spans="1:34" x14ac:dyDescent="0.5">
      <c r="A14" s="1">
        <v>16</v>
      </c>
      <c r="B14" s="1">
        <v>17.5</v>
      </c>
      <c r="C14" s="1">
        <v>16.5</v>
      </c>
      <c r="E14" s="10">
        <f t="shared" si="1"/>
        <v>32</v>
      </c>
      <c r="F14" s="10">
        <f t="shared" si="2"/>
        <v>35</v>
      </c>
      <c r="G14" s="10">
        <f t="shared" si="3"/>
        <v>33</v>
      </c>
      <c r="H14">
        <f t="shared" si="4"/>
        <v>100</v>
      </c>
      <c r="N14">
        <v>1.524126967106789</v>
      </c>
      <c r="O14">
        <v>1190.012652893703</v>
      </c>
      <c r="P14">
        <v>1.5497421578089261</v>
      </c>
      <c r="Q14">
        <v>4807.1004681190407</v>
      </c>
      <c r="R14">
        <v>1.5744728079858259</v>
      </c>
      <c r="S14">
        <v>11160.454346394021</v>
      </c>
      <c r="T14">
        <v>1.613082525712521</v>
      </c>
      <c r="U14">
        <v>20913.15852393923</v>
      </c>
      <c r="V14">
        <v>1.526986409288515</v>
      </c>
      <c r="W14">
        <v>33100.653811378972</v>
      </c>
      <c r="Y14">
        <v>1.518635273444229</v>
      </c>
      <c r="Z14">
        <v>1186.786450366752</v>
      </c>
      <c r="AA14">
        <v>1.5479015331951611</v>
      </c>
      <c r="AB14">
        <v>4802.0108952038227</v>
      </c>
      <c r="AC14">
        <v>1.572100138916291</v>
      </c>
      <c r="AD14">
        <v>11161.96690346835</v>
      </c>
      <c r="AE14">
        <v>1.6139444586107199</v>
      </c>
      <c r="AF14">
        <v>20890.860653245509</v>
      </c>
      <c r="AG14">
        <v>1.5272306426935871</v>
      </c>
      <c r="AH14">
        <v>33103.581626367988</v>
      </c>
    </row>
    <row r="15" spans="1:34" x14ac:dyDescent="0.5">
      <c r="A15" s="1">
        <v>17</v>
      </c>
      <c r="B15" s="1">
        <v>15</v>
      </c>
      <c r="C15" s="1">
        <v>18</v>
      </c>
      <c r="E15" s="10">
        <f t="shared" si="1"/>
        <v>34</v>
      </c>
      <c r="F15" s="10">
        <f t="shared" si="2"/>
        <v>30</v>
      </c>
      <c r="G15" s="10">
        <f t="shared" si="3"/>
        <v>36</v>
      </c>
      <c r="H15">
        <f t="shared" si="4"/>
        <v>100</v>
      </c>
      <c r="N15">
        <v>1.5396043664496331</v>
      </c>
      <c r="O15">
        <v>1187.3366305328279</v>
      </c>
      <c r="P15">
        <v>1.5564051362696589</v>
      </c>
      <c r="Q15">
        <v>4804.6977405160678</v>
      </c>
      <c r="R15">
        <v>1.5824574688435229</v>
      </c>
      <c r="S15">
        <v>11156.44023773323</v>
      </c>
      <c r="T15">
        <v>1.6192356128412471</v>
      </c>
      <c r="U15">
        <v>20899.28773160532</v>
      </c>
      <c r="V15">
        <v>1.531160727767126</v>
      </c>
      <c r="W15">
        <v>33076.603036671913</v>
      </c>
      <c r="Y15">
        <v>1.533285130319322</v>
      </c>
      <c r="Z15">
        <v>1187.0056844201879</v>
      </c>
      <c r="AA15">
        <v>1.551299482975242</v>
      </c>
      <c r="AB15">
        <v>4812.1269917363798</v>
      </c>
      <c r="AC15">
        <v>1.5777473776895841</v>
      </c>
      <c r="AD15">
        <v>11162.76449376554</v>
      </c>
      <c r="AE15">
        <v>1.6166437833610441</v>
      </c>
      <c r="AF15">
        <v>20900.56575356294</v>
      </c>
      <c r="AG15">
        <v>1.530329677262551</v>
      </c>
      <c r="AH15">
        <v>33085.726995787307</v>
      </c>
    </row>
    <row r="16" spans="1:34" x14ac:dyDescent="0.5">
      <c r="A16" s="1">
        <v>18</v>
      </c>
      <c r="B16" s="1">
        <v>13</v>
      </c>
      <c r="C16" s="1">
        <v>19</v>
      </c>
      <c r="E16" s="10">
        <f t="shared" si="1"/>
        <v>36</v>
      </c>
      <c r="F16" s="10">
        <f t="shared" si="2"/>
        <v>26</v>
      </c>
      <c r="G16" s="10">
        <f t="shared" si="3"/>
        <v>38</v>
      </c>
      <c r="H16">
        <f t="shared" si="4"/>
        <v>100</v>
      </c>
      <c r="N16">
        <v>1.5271009557081641</v>
      </c>
      <c r="O16">
        <v>1190.234721928377</v>
      </c>
      <c r="P16">
        <v>1.557459946480525</v>
      </c>
      <c r="Q16">
        <v>4802.1684799295635</v>
      </c>
      <c r="R16">
        <v>1.582875114822462</v>
      </c>
      <c r="S16">
        <v>11152.66481525073</v>
      </c>
      <c r="T16">
        <v>1.6210617066353159</v>
      </c>
      <c r="U16">
        <v>20869.87178633417</v>
      </c>
      <c r="V16">
        <v>1.532510014862257</v>
      </c>
      <c r="W16">
        <v>33059.822068169509</v>
      </c>
      <c r="Y16">
        <v>1.522753749466262</v>
      </c>
      <c r="Z16">
        <v>1193.642378615189</v>
      </c>
      <c r="AA16">
        <v>1.5534692203489779</v>
      </c>
      <c r="AB16">
        <v>4811.8114001393706</v>
      </c>
      <c r="AC16">
        <v>1.5783661134759579</v>
      </c>
      <c r="AD16">
        <v>11164.26512289534</v>
      </c>
      <c r="AE16">
        <v>1.62008144100498</v>
      </c>
      <c r="AF16">
        <v>20862.4653141772</v>
      </c>
      <c r="AG16">
        <v>1.532435889385656</v>
      </c>
      <c r="AH16">
        <v>33055.970652324657</v>
      </c>
    </row>
    <row r="17" spans="1:34" x14ac:dyDescent="0.5">
      <c r="A17" s="1">
        <v>18.5</v>
      </c>
      <c r="B17" s="1">
        <v>11</v>
      </c>
      <c r="C17" s="1">
        <v>20.5</v>
      </c>
      <c r="E17" s="10">
        <f t="shared" si="1"/>
        <v>37</v>
      </c>
      <c r="F17" s="10">
        <f t="shared" si="2"/>
        <v>22</v>
      </c>
      <c r="G17" s="10">
        <f t="shared" si="3"/>
        <v>41</v>
      </c>
      <c r="H17">
        <f t="shared" si="4"/>
        <v>100</v>
      </c>
      <c r="N17">
        <v>1.5525571421780371</v>
      </c>
      <c r="O17">
        <v>1188.4088930410501</v>
      </c>
      <c r="P17">
        <v>1.56623149568126</v>
      </c>
      <c r="Q17">
        <v>4811.6409558793221</v>
      </c>
      <c r="R17">
        <v>1.5899637391215999</v>
      </c>
      <c r="S17">
        <v>11168.96921960749</v>
      </c>
      <c r="T17">
        <v>1.6272869450276031</v>
      </c>
      <c r="U17">
        <v>20909.671060311459</v>
      </c>
      <c r="V17">
        <v>1.5394562927911271</v>
      </c>
      <c r="W17">
        <v>33076.264487624961</v>
      </c>
      <c r="Y17">
        <v>1.5331129716067811</v>
      </c>
      <c r="Z17">
        <v>1196.002581796479</v>
      </c>
      <c r="AA17">
        <v>1.5660592075233351</v>
      </c>
      <c r="AB17">
        <v>4808.0228920062482</v>
      </c>
      <c r="AC17">
        <v>1.5871938049376839</v>
      </c>
      <c r="AD17">
        <v>11174.603743942111</v>
      </c>
      <c r="AE17">
        <v>1.6264407457122469</v>
      </c>
      <c r="AF17">
        <v>20889.846139676371</v>
      </c>
      <c r="AG17">
        <v>1.5384173096383971</v>
      </c>
      <c r="AH17">
        <v>33079.134389799132</v>
      </c>
    </row>
    <row r="18" spans="1:34" x14ac:dyDescent="0.5">
      <c r="A18" s="1">
        <v>19</v>
      </c>
      <c r="B18" s="1">
        <v>9</v>
      </c>
      <c r="C18" s="1">
        <v>22</v>
      </c>
      <c r="E18" s="10">
        <f t="shared" si="1"/>
        <v>38</v>
      </c>
      <c r="F18" s="10">
        <f t="shared" si="2"/>
        <v>18</v>
      </c>
      <c r="G18" s="10">
        <f t="shared" si="3"/>
        <v>44</v>
      </c>
      <c r="H18">
        <f t="shared" si="4"/>
        <v>100</v>
      </c>
      <c r="N18">
        <v>1.5511483862547599</v>
      </c>
      <c r="O18">
        <v>1191.176658753616</v>
      </c>
      <c r="P18">
        <v>1.5719244081031769</v>
      </c>
      <c r="Q18">
        <v>4824.7329218746754</v>
      </c>
      <c r="R18">
        <v>1.598623232164929</v>
      </c>
      <c r="S18">
        <v>11185.86097388837</v>
      </c>
      <c r="T18">
        <v>1.6355476937219371</v>
      </c>
      <c r="U18">
        <v>20927.781444846671</v>
      </c>
      <c r="V18">
        <v>1.545372891425925</v>
      </c>
      <c r="W18">
        <v>33121.947693614369</v>
      </c>
      <c r="Y18">
        <v>1.551221446634333</v>
      </c>
      <c r="Z18">
        <v>1193.156099559518</v>
      </c>
      <c r="AA18">
        <v>1.5717074932383639</v>
      </c>
      <c r="AB18">
        <v>4816.896175731209</v>
      </c>
      <c r="AC18">
        <v>1.5952587311133879</v>
      </c>
      <c r="AD18">
        <v>11194.84264065376</v>
      </c>
      <c r="AE18">
        <v>1.6335054879095621</v>
      </c>
      <c r="AF18">
        <v>20928.780723625321</v>
      </c>
      <c r="AG18">
        <v>1.5436972907085109</v>
      </c>
      <c r="AH18">
        <v>33110.769428717402</v>
      </c>
    </row>
    <row r="19" spans="1:34" x14ac:dyDescent="0.5">
      <c r="A19" s="1">
        <v>20</v>
      </c>
      <c r="B19" s="1">
        <v>7</v>
      </c>
      <c r="C19" s="1">
        <v>23</v>
      </c>
      <c r="E19" s="10">
        <f t="shared" si="1"/>
        <v>40</v>
      </c>
      <c r="F19" s="10">
        <f t="shared" si="2"/>
        <v>14.000000000000002</v>
      </c>
      <c r="G19" s="10">
        <f t="shared" si="3"/>
        <v>46</v>
      </c>
      <c r="H19">
        <f t="shared" si="4"/>
        <v>100</v>
      </c>
      <c r="N19">
        <v>1.5524360824890131</v>
      </c>
      <c r="O19">
        <v>1191.718291342363</v>
      </c>
      <c r="P19">
        <v>1.575964296203004</v>
      </c>
      <c r="Q19">
        <v>4810.4970917588307</v>
      </c>
      <c r="R19">
        <v>1.599880766672535</v>
      </c>
      <c r="S19">
        <v>11181.667280503059</v>
      </c>
      <c r="T19">
        <v>1.6365966509243051</v>
      </c>
      <c r="U19">
        <v>20910.71760170034</v>
      </c>
      <c r="V19">
        <v>1.5464045333065111</v>
      </c>
      <c r="W19">
        <v>33066.058371658561</v>
      </c>
      <c r="Y19">
        <v>1.5559496742613781</v>
      </c>
      <c r="Z19">
        <v>1189.4660383533139</v>
      </c>
      <c r="AA19">
        <v>1.5762869572316749</v>
      </c>
      <c r="AB19">
        <v>4812.3363291241694</v>
      </c>
      <c r="AC19">
        <v>1.6003035161847829</v>
      </c>
      <c r="AD19">
        <v>11168.703942169201</v>
      </c>
      <c r="AE19">
        <v>1.6351855930988199</v>
      </c>
      <c r="AF19">
        <v>20902.828129211419</v>
      </c>
      <c r="AG19">
        <v>1.545891430553878</v>
      </c>
      <c r="AH19">
        <v>33080.7719056188</v>
      </c>
    </row>
    <row r="20" spans="1:34" x14ac:dyDescent="0.5">
      <c r="A20" s="1">
        <v>21</v>
      </c>
      <c r="B20" s="1">
        <v>5</v>
      </c>
      <c r="C20" s="1">
        <v>24</v>
      </c>
      <c r="E20" s="10">
        <f t="shared" si="1"/>
        <v>42</v>
      </c>
      <c r="F20" s="10">
        <f t="shared" si="2"/>
        <v>10</v>
      </c>
      <c r="G20" s="10">
        <f t="shared" si="3"/>
        <v>48</v>
      </c>
      <c r="H20">
        <f t="shared" si="4"/>
        <v>100</v>
      </c>
      <c r="N20">
        <v>1.5458151293923481</v>
      </c>
      <c r="O20">
        <v>1197.533571190557</v>
      </c>
      <c r="P20">
        <v>1.57453023191206</v>
      </c>
      <c r="Q20">
        <v>4818.22006990309</v>
      </c>
      <c r="R20">
        <v>1.603400931976263</v>
      </c>
      <c r="S20">
        <v>11158.89924887939</v>
      </c>
      <c r="T20">
        <v>1.6369155695522151</v>
      </c>
      <c r="U20">
        <v>20890.182929241269</v>
      </c>
      <c r="V20">
        <v>1.546809651711019</v>
      </c>
      <c r="W20">
        <v>33036.881190827087</v>
      </c>
      <c r="Y20">
        <v>1.5398029582401229</v>
      </c>
      <c r="Z20">
        <v>1196.1119523448219</v>
      </c>
      <c r="AA20">
        <v>1.575485112001014</v>
      </c>
      <c r="AB20">
        <v>4814.5854841461278</v>
      </c>
      <c r="AC20">
        <v>1.5971593679662459</v>
      </c>
      <c r="AD20">
        <v>11180.62958943165</v>
      </c>
      <c r="AE20">
        <v>1.6356897358172771</v>
      </c>
      <c r="AF20">
        <v>20882.696103752751</v>
      </c>
      <c r="AG20">
        <v>1.5464580834465449</v>
      </c>
      <c r="AH20">
        <v>33042.735073279953</v>
      </c>
    </row>
    <row r="21" spans="1:34" x14ac:dyDescent="0.5">
      <c r="A21" s="1">
        <v>21.5</v>
      </c>
      <c r="B21" s="1">
        <v>3</v>
      </c>
      <c r="C21" s="1">
        <v>25.5</v>
      </c>
      <c r="E21" s="10">
        <f t="shared" si="1"/>
        <v>43</v>
      </c>
      <c r="F21" s="10">
        <f t="shared" si="2"/>
        <v>6</v>
      </c>
      <c r="G21" s="10">
        <f t="shared" si="3"/>
        <v>51</v>
      </c>
      <c r="H21">
        <f t="shared" si="4"/>
        <v>100</v>
      </c>
      <c r="N21">
        <v>1.5614577835351351</v>
      </c>
      <c r="O21">
        <v>1190.173422711352</v>
      </c>
      <c r="P21">
        <v>1.587167324670816</v>
      </c>
      <c r="Q21">
        <v>4817.9812467338834</v>
      </c>
      <c r="R21">
        <v>1.607879303963224</v>
      </c>
      <c r="S21">
        <v>11193.57812456735</v>
      </c>
      <c r="T21">
        <v>1.6437905810336979</v>
      </c>
      <c r="U21">
        <v>20917.100839856132</v>
      </c>
      <c r="V21">
        <v>1.553847721735043</v>
      </c>
      <c r="W21">
        <v>33074.262967343951</v>
      </c>
      <c r="Y21">
        <v>1.573087691540564</v>
      </c>
      <c r="Z21">
        <v>1184.6245400015041</v>
      </c>
      <c r="AA21">
        <v>1.586942476870338</v>
      </c>
      <c r="AB21">
        <v>4812.6883964567569</v>
      </c>
      <c r="AC21">
        <v>1.60467753171134</v>
      </c>
      <c r="AD21">
        <v>11198.28909110837</v>
      </c>
      <c r="AE21">
        <v>1.6440883691734549</v>
      </c>
      <c r="AF21">
        <v>20902.4731478371</v>
      </c>
      <c r="AG21">
        <v>1.5519251437914421</v>
      </c>
      <c r="AH21">
        <v>33062.222757293734</v>
      </c>
    </row>
    <row r="22" spans="1:34" x14ac:dyDescent="0.5">
      <c r="A22" s="1">
        <v>22.5</v>
      </c>
      <c r="B22" s="1">
        <v>0.5</v>
      </c>
      <c r="C22" s="1">
        <v>27</v>
      </c>
      <c r="E22" s="10">
        <f t="shared" si="1"/>
        <v>45</v>
      </c>
      <c r="F22" s="10">
        <f t="shared" si="2"/>
        <v>1</v>
      </c>
      <c r="G22" s="10">
        <f t="shared" si="3"/>
        <v>54</v>
      </c>
      <c r="H22">
        <f t="shared" si="4"/>
        <v>100</v>
      </c>
      <c r="N22">
        <v>1.571858610271728</v>
      </c>
      <c r="O22">
        <v>1188.58417980423</v>
      </c>
      <c r="P22">
        <v>1.5909872596966921</v>
      </c>
      <c r="Q22">
        <v>4821.4204993281637</v>
      </c>
      <c r="R22">
        <v>1.6124551623920611</v>
      </c>
      <c r="S22">
        <v>11194.14637829703</v>
      </c>
      <c r="T22">
        <v>1.648561453035529</v>
      </c>
      <c r="U22">
        <v>20912.247500966379</v>
      </c>
      <c r="V22">
        <v>1.5567341287826391</v>
      </c>
      <c r="W22">
        <v>33058.164967806617</v>
      </c>
      <c r="Y22">
        <v>1.5639653976996399</v>
      </c>
      <c r="Z22">
        <v>1192.9450445889779</v>
      </c>
      <c r="AA22">
        <v>1.5885219097977921</v>
      </c>
      <c r="AB22">
        <v>4818.5278588386318</v>
      </c>
      <c r="AC22">
        <v>1.6120098143103749</v>
      </c>
      <c r="AD22">
        <v>11183.007918337869</v>
      </c>
      <c r="AE22">
        <v>1.647085565668809</v>
      </c>
      <c r="AF22">
        <v>20906.84267102927</v>
      </c>
      <c r="AG22">
        <v>1.556106283448158</v>
      </c>
      <c r="AH22">
        <v>33059.268637149842</v>
      </c>
    </row>
    <row r="23" spans="1:34" x14ac:dyDescent="0.5">
      <c r="A23" s="1">
        <v>18.5</v>
      </c>
      <c r="B23" s="1">
        <v>17.5</v>
      </c>
      <c r="C23" s="1">
        <v>14</v>
      </c>
      <c r="E23" s="10">
        <f t="shared" si="1"/>
        <v>37</v>
      </c>
      <c r="F23" s="10">
        <f t="shared" si="2"/>
        <v>35</v>
      </c>
      <c r="G23" s="10">
        <f t="shared" si="3"/>
        <v>28.000000000000004</v>
      </c>
      <c r="H23">
        <f t="shared" si="4"/>
        <v>100</v>
      </c>
      <c r="N23">
        <v>1.4899059512648261</v>
      </c>
      <c r="O23">
        <v>1175.347683664043</v>
      </c>
      <c r="P23">
        <v>1.51165433007762</v>
      </c>
      <c r="Q23">
        <v>4752.3560167950236</v>
      </c>
      <c r="R23">
        <v>1.5437713020003641</v>
      </c>
      <c r="S23">
        <v>10992.222145512909</v>
      </c>
      <c r="T23">
        <v>1.582157023616424</v>
      </c>
      <c r="U23">
        <v>20576.512765259209</v>
      </c>
      <c r="V23">
        <v>1.5032810768039011</v>
      </c>
      <c r="W23">
        <v>32671.863533350061</v>
      </c>
      <c r="Y23">
        <v>1.493070431206339</v>
      </c>
      <c r="Z23">
        <v>1169.7157089230041</v>
      </c>
      <c r="AA23">
        <v>1.515917736335177</v>
      </c>
      <c r="AB23">
        <v>4741.3269668026833</v>
      </c>
      <c r="AC23">
        <v>1.542957174075448</v>
      </c>
      <c r="AD23">
        <v>10990.04086073394</v>
      </c>
      <c r="AE23">
        <v>1.5794579252939731</v>
      </c>
      <c r="AF23">
        <v>20583.532292404729</v>
      </c>
      <c r="AG23">
        <v>1.503038402614125</v>
      </c>
      <c r="AH23">
        <v>32676.323799705111</v>
      </c>
    </row>
    <row r="24" spans="1:34" x14ac:dyDescent="0.5">
      <c r="A24" s="1">
        <v>19</v>
      </c>
      <c r="B24" s="1">
        <v>15.5</v>
      </c>
      <c r="C24" s="1">
        <v>15.5</v>
      </c>
      <c r="E24" s="10">
        <f t="shared" si="1"/>
        <v>38</v>
      </c>
      <c r="F24" s="10">
        <f t="shared" si="2"/>
        <v>31</v>
      </c>
      <c r="G24" s="10">
        <f t="shared" si="3"/>
        <v>31</v>
      </c>
      <c r="H24">
        <f t="shared" si="4"/>
        <v>100</v>
      </c>
      <c r="N24">
        <v>1.4879278675788099</v>
      </c>
      <c r="O24">
        <v>1186.174095699773</v>
      </c>
      <c r="P24">
        <v>1.5275770471065311</v>
      </c>
      <c r="Q24">
        <v>4747.1376851884252</v>
      </c>
      <c r="R24">
        <v>1.5522143472012879</v>
      </c>
      <c r="S24">
        <v>11020.564974131999</v>
      </c>
      <c r="T24">
        <v>1.590254072148362</v>
      </c>
      <c r="U24">
        <v>20621.19654649467</v>
      </c>
      <c r="V24">
        <v>1.510069576769145</v>
      </c>
      <c r="W24">
        <v>32708.47986184913</v>
      </c>
      <c r="Y24">
        <v>1.5086564472991759</v>
      </c>
      <c r="Z24">
        <v>1168.200119983969</v>
      </c>
      <c r="AA24">
        <v>1.5250736025946281</v>
      </c>
      <c r="AB24">
        <v>4746.8452900445582</v>
      </c>
      <c r="AC24">
        <v>1.5498928526663369</v>
      </c>
      <c r="AD24">
        <v>11021.92423424015</v>
      </c>
      <c r="AE24">
        <v>1.588733436270664</v>
      </c>
      <c r="AF24">
        <v>20614.759408257341</v>
      </c>
      <c r="AG24">
        <v>1.507910109076253</v>
      </c>
      <c r="AH24">
        <v>32729.795798291689</v>
      </c>
    </row>
    <row r="25" spans="1:34" x14ac:dyDescent="0.5">
      <c r="A25" s="1">
        <v>20</v>
      </c>
      <c r="B25" s="1">
        <v>13.5</v>
      </c>
      <c r="C25" s="1">
        <v>16.5</v>
      </c>
      <c r="E25" s="10">
        <f t="shared" si="1"/>
        <v>40</v>
      </c>
      <c r="F25" s="10">
        <f t="shared" si="2"/>
        <v>27</v>
      </c>
      <c r="G25" s="10">
        <f t="shared" si="3"/>
        <v>33</v>
      </c>
      <c r="H25">
        <f t="shared" si="4"/>
        <v>100</v>
      </c>
      <c r="N25">
        <v>1.4994942193492939</v>
      </c>
      <c r="O25">
        <v>1181.085604857371</v>
      </c>
      <c r="P25">
        <v>1.5313943407575039</v>
      </c>
      <c r="Q25">
        <v>4741.2951474137217</v>
      </c>
      <c r="R25">
        <v>1.555382443611111</v>
      </c>
      <c r="S25">
        <v>11007.34340077448</v>
      </c>
      <c r="T25">
        <v>1.5914946077493899</v>
      </c>
      <c r="U25">
        <v>20604.280424414741</v>
      </c>
      <c r="V25">
        <v>1.5115622923279901</v>
      </c>
      <c r="W25">
        <v>32678.870749762878</v>
      </c>
      <c r="Y25">
        <v>1.514346734050644</v>
      </c>
      <c r="Z25">
        <v>1171.124573429837</v>
      </c>
      <c r="AA25">
        <v>1.527693262507269</v>
      </c>
      <c r="AB25">
        <v>4741.1876085455278</v>
      </c>
      <c r="AC25">
        <v>1.552418526879574</v>
      </c>
      <c r="AD25">
        <v>11015.26734055083</v>
      </c>
      <c r="AE25">
        <v>1.5912862481159289</v>
      </c>
      <c r="AF25">
        <v>20593.45926890073</v>
      </c>
      <c r="AG25">
        <v>1.5117304168573289</v>
      </c>
      <c r="AH25">
        <v>32679.23830638807</v>
      </c>
    </row>
    <row r="26" spans="1:34" x14ac:dyDescent="0.5">
      <c r="A26" s="1">
        <v>20.5</v>
      </c>
      <c r="B26" s="1">
        <v>11.5</v>
      </c>
      <c r="C26" s="1">
        <v>18</v>
      </c>
      <c r="E26" s="10">
        <f t="shared" si="1"/>
        <v>41</v>
      </c>
      <c r="F26" s="10">
        <f t="shared" si="2"/>
        <v>23</v>
      </c>
      <c r="G26" s="10">
        <f t="shared" si="3"/>
        <v>36</v>
      </c>
      <c r="H26">
        <f t="shared" si="4"/>
        <v>100</v>
      </c>
      <c r="N26">
        <v>1.52192387298161</v>
      </c>
      <c r="O26">
        <v>1177.5330405846339</v>
      </c>
      <c r="P26">
        <v>1.539181613944415</v>
      </c>
      <c r="Q26">
        <v>4751.8634515319527</v>
      </c>
      <c r="R26">
        <v>1.5600354575443109</v>
      </c>
      <c r="S26">
        <v>11050.8413738079</v>
      </c>
      <c r="T26">
        <v>1.599571777119557</v>
      </c>
      <c r="U26">
        <v>20650.628211041239</v>
      </c>
      <c r="V26">
        <v>1.5174524973782531</v>
      </c>
      <c r="W26">
        <v>32737.801321251889</v>
      </c>
      <c r="Y26">
        <v>1.516221197023258</v>
      </c>
      <c r="Z26">
        <v>1176.3770083673189</v>
      </c>
      <c r="AA26">
        <v>1.5378879216769981</v>
      </c>
      <c r="AB26">
        <v>4758.6084719496184</v>
      </c>
      <c r="AC26">
        <v>1.560612732662511</v>
      </c>
      <c r="AD26">
        <v>11036.86797141207</v>
      </c>
      <c r="AE26">
        <v>1.599238218241092</v>
      </c>
      <c r="AF26">
        <v>20631.41452723528</v>
      </c>
      <c r="AG26">
        <v>1.517258636497026</v>
      </c>
      <c r="AH26">
        <v>32744.05666746902</v>
      </c>
    </row>
    <row r="27" spans="1:34" x14ac:dyDescent="0.5">
      <c r="A27" s="1">
        <v>21.5</v>
      </c>
      <c r="B27" s="1">
        <v>9.5</v>
      </c>
      <c r="C27" s="1">
        <v>19</v>
      </c>
      <c r="E27" s="10">
        <f t="shared" si="1"/>
        <v>43</v>
      </c>
      <c r="F27" s="10">
        <f t="shared" si="2"/>
        <v>19</v>
      </c>
      <c r="G27" s="10">
        <f t="shared" si="3"/>
        <v>38</v>
      </c>
      <c r="H27">
        <f t="shared" si="4"/>
        <v>100</v>
      </c>
      <c r="N27">
        <v>1.526771692632245</v>
      </c>
      <c r="O27">
        <v>1175.669584082767</v>
      </c>
      <c r="P27">
        <v>1.541955140132991</v>
      </c>
      <c r="Q27">
        <v>4752.6722864427966</v>
      </c>
      <c r="R27">
        <v>1.5656460620916099</v>
      </c>
      <c r="S27">
        <v>11021.07430674418</v>
      </c>
      <c r="T27">
        <v>1.6018723747876851</v>
      </c>
      <c r="U27">
        <v>20615.475546302361</v>
      </c>
      <c r="V27">
        <v>1.520486110551966</v>
      </c>
      <c r="W27">
        <v>32712.26835061501</v>
      </c>
      <c r="Y27">
        <v>1.511985846067798</v>
      </c>
      <c r="Z27">
        <v>1175.798988077433</v>
      </c>
      <c r="AA27">
        <v>1.5368399102927359</v>
      </c>
      <c r="AB27">
        <v>4759.0673604017538</v>
      </c>
      <c r="AC27">
        <v>1.564728435423868</v>
      </c>
      <c r="AD27">
        <v>11023.671708533229</v>
      </c>
      <c r="AE27">
        <v>1.6012784285379409</v>
      </c>
      <c r="AF27">
        <v>20607.809536746379</v>
      </c>
      <c r="AG27">
        <v>1.519212136026048</v>
      </c>
      <c r="AH27">
        <v>32683.6330807265</v>
      </c>
    </row>
    <row r="28" spans="1:34" x14ac:dyDescent="0.5">
      <c r="A28" s="1">
        <v>22.5</v>
      </c>
      <c r="B28" s="1">
        <v>7</v>
      </c>
      <c r="C28" s="1">
        <v>20.5</v>
      </c>
      <c r="E28" s="10">
        <f t="shared" si="1"/>
        <v>45</v>
      </c>
      <c r="F28" s="10">
        <f t="shared" si="2"/>
        <v>14.000000000000002</v>
      </c>
      <c r="G28" s="10">
        <f t="shared" si="3"/>
        <v>41</v>
      </c>
      <c r="H28">
        <f t="shared" si="4"/>
        <v>100</v>
      </c>
      <c r="N28">
        <v>1.5314513755100561</v>
      </c>
      <c r="O28">
        <v>1169.3973314961991</v>
      </c>
      <c r="P28">
        <v>1.548917911723376</v>
      </c>
      <c r="Q28">
        <v>4751.4335301236979</v>
      </c>
      <c r="R28">
        <v>1.5724404391591731</v>
      </c>
      <c r="S28">
        <v>11026.97214993236</v>
      </c>
      <c r="T28">
        <v>1.606928777449715</v>
      </c>
      <c r="U28">
        <v>20625.369593900508</v>
      </c>
      <c r="V28">
        <v>1.524719245899246</v>
      </c>
      <c r="W28">
        <v>32710.40021203021</v>
      </c>
      <c r="Y28">
        <v>1.516558339481296</v>
      </c>
      <c r="Z28">
        <v>1183.78672995534</v>
      </c>
      <c r="AA28">
        <v>1.544521214003151</v>
      </c>
      <c r="AB28">
        <v>4760.8924167549458</v>
      </c>
      <c r="AC28">
        <v>1.5696357751770711</v>
      </c>
      <c r="AD28">
        <v>11033.770885474411</v>
      </c>
      <c r="AE28">
        <v>1.6071923905506189</v>
      </c>
      <c r="AF28">
        <v>20617.238987463159</v>
      </c>
      <c r="AG28">
        <v>1.5253836186779239</v>
      </c>
      <c r="AH28">
        <v>32692.90015091587</v>
      </c>
    </row>
    <row r="29" spans="1:34" x14ac:dyDescent="0.5">
      <c r="A29" s="1">
        <v>23</v>
      </c>
      <c r="B29" s="1">
        <v>5</v>
      </c>
      <c r="C29" s="1">
        <v>22</v>
      </c>
      <c r="E29" s="10">
        <f t="shared" si="1"/>
        <v>46</v>
      </c>
      <c r="F29" s="10">
        <f t="shared" si="2"/>
        <v>10</v>
      </c>
      <c r="G29" s="10">
        <f t="shared" si="3"/>
        <v>44</v>
      </c>
      <c r="H29">
        <f t="shared" si="4"/>
        <v>100</v>
      </c>
      <c r="N29">
        <v>1.5348160092692049</v>
      </c>
      <c r="O29">
        <v>1179.0803288160089</v>
      </c>
      <c r="P29">
        <v>1.554859932621097</v>
      </c>
      <c r="Q29">
        <v>4770.3876173698463</v>
      </c>
      <c r="R29">
        <v>1.579154661744246</v>
      </c>
      <c r="S29">
        <v>11061.574283219041</v>
      </c>
      <c r="T29">
        <v>1.615601221944807</v>
      </c>
      <c r="U29">
        <v>20659.906978881299</v>
      </c>
      <c r="V29">
        <v>1.5314855487872741</v>
      </c>
      <c r="W29">
        <v>32755.012401563341</v>
      </c>
      <c r="Y29">
        <v>1.5289190382913611</v>
      </c>
      <c r="Z29">
        <v>1183.7969993265881</v>
      </c>
      <c r="AA29">
        <v>1.552408229691786</v>
      </c>
      <c r="AB29">
        <v>4768.396918190032</v>
      </c>
      <c r="AC29">
        <v>1.5757363236508779</v>
      </c>
      <c r="AD29">
        <v>11064.61155311193</v>
      </c>
      <c r="AE29">
        <v>1.6120069105803849</v>
      </c>
      <c r="AF29">
        <v>20671.250449723841</v>
      </c>
      <c r="AG29">
        <v>1.5295915160599849</v>
      </c>
      <c r="AH29">
        <v>32748.526014402309</v>
      </c>
    </row>
    <row r="30" spans="1:34" x14ac:dyDescent="0.5">
      <c r="A30" s="1">
        <v>24</v>
      </c>
      <c r="B30" s="1">
        <v>3</v>
      </c>
      <c r="C30" s="1">
        <v>23</v>
      </c>
      <c r="E30" s="10">
        <f t="shared" si="1"/>
        <v>48</v>
      </c>
      <c r="F30" s="10">
        <f t="shared" si="2"/>
        <v>6</v>
      </c>
      <c r="G30" s="10">
        <f t="shared" si="3"/>
        <v>46</v>
      </c>
      <c r="H30">
        <f t="shared" si="4"/>
        <v>100</v>
      </c>
      <c r="N30">
        <v>1.531145282790882</v>
      </c>
      <c r="O30">
        <v>1182.2344225867971</v>
      </c>
      <c r="P30">
        <v>1.5603575246892361</v>
      </c>
      <c r="Q30">
        <v>4756.9951982761868</v>
      </c>
      <c r="R30">
        <v>1.583930394349661</v>
      </c>
      <c r="S30">
        <v>11040.682610818551</v>
      </c>
      <c r="T30">
        <v>1.617182198445539</v>
      </c>
      <c r="U30">
        <v>20630.589788137331</v>
      </c>
      <c r="V30">
        <v>1.5339016279060971</v>
      </c>
      <c r="W30">
        <v>32732.506359851341</v>
      </c>
      <c r="Y30">
        <v>1.5378603962524999</v>
      </c>
      <c r="Z30">
        <v>1181.3479671881501</v>
      </c>
      <c r="AA30">
        <v>1.558889736770801</v>
      </c>
      <c r="AB30">
        <v>4755.170704256444</v>
      </c>
      <c r="AC30">
        <v>1.579004505328176</v>
      </c>
      <c r="AD30">
        <v>11052.03066390518</v>
      </c>
      <c r="AE30">
        <v>1.6142355477412951</v>
      </c>
      <c r="AF30">
        <v>20639.815995286332</v>
      </c>
      <c r="AG30">
        <v>1.530566115991997</v>
      </c>
      <c r="AH30">
        <v>32715.747723113989</v>
      </c>
    </row>
    <row r="31" spans="1:34" x14ac:dyDescent="0.5">
      <c r="A31" s="1">
        <v>25</v>
      </c>
      <c r="B31" s="1">
        <v>1</v>
      </c>
      <c r="C31" s="1">
        <v>24</v>
      </c>
      <c r="E31" s="10">
        <f t="shared" si="1"/>
        <v>50</v>
      </c>
      <c r="F31" s="10">
        <f t="shared" si="2"/>
        <v>2</v>
      </c>
      <c r="G31" s="10">
        <f t="shared" si="3"/>
        <v>48</v>
      </c>
      <c r="H31">
        <f t="shared" si="4"/>
        <v>100</v>
      </c>
      <c r="N31">
        <v>1.529152464086613</v>
      </c>
      <c r="O31">
        <v>1182.317456793023</v>
      </c>
      <c r="P31">
        <v>1.563692818978194</v>
      </c>
      <c r="Q31">
        <v>4756.8120131754122</v>
      </c>
      <c r="R31">
        <v>1.584003625474844</v>
      </c>
      <c r="S31">
        <v>11043.39810961639</v>
      </c>
      <c r="T31">
        <v>1.620219450410683</v>
      </c>
      <c r="U31">
        <v>20610.257835694909</v>
      </c>
      <c r="V31">
        <v>1.53456195285839</v>
      </c>
      <c r="W31">
        <v>32683.710125206919</v>
      </c>
      <c r="Y31">
        <v>1.536882990208982</v>
      </c>
      <c r="Z31">
        <v>1177.792415474858</v>
      </c>
      <c r="AA31">
        <v>1.5584574326041789</v>
      </c>
      <c r="AB31">
        <v>4762.0829311866682</v>
      </c>
      <c r="AC31">
        <v>1.5828241173134441</v>
      </c>
      <c r="AD31">
        <v>11037.51323008938</v>
      </c>
      <c r="AE31">
        <v>1.617845822021164</v>
      </c>
      <c r="AF31">
        <v>20606.043504439291</v>
      </c>
      <c r="AG31">
        <v>1.534022153392447</v>
      </c>
      <c r="AH31">
        <v>32664.651475663879</v>
      </c>
    </row>
    <row r="32" spans="1:34" x14ac:dyDescent="0.5">
      <c r="A32" s="1">
        <v>20.5</v>
      </c>
      <c r="B32" s="1">
        <v>18</v>
      </c>
      <c r="C32" s="1">
        <v>11.5</v>
      </c>
      <c r="E32" s="10">
        <f t="shared" si="1"/>
        <v>41</v>
      </c>
      <c r="F32" s="10">
        <f t="shared" si="2"/>
        <v>36</v>
      </c>
      <c r="G32" s="10">
        <f t="shared" si="3"/>
        <v>23</v>
      </c>
      <c r="H32">
        <f t="shared" si="4"/>
        <v>100</v>
      </c>
      <c r="N32">
        <v>1.452440331335682</v>
      </c>
      <c r="O32">
        <v>1165.735804887129</v>
      </c>
      <c r="P32">
        <v>1.4890076506159879</v>
      </c>
      <c r="Q32">
        <v>4669.0068539393387</v>
      </c>
      <c r="R32">
        <v>1.5129279922609109</v>
      </c>
      <c r="S32">
        <v>10839.985259669869</v>
      </c>
      <c r="T32">
        <v>1.550583169111313</v>
      </c>
      <c r="U32">
        <v>20274.79925641053</v>
      </c>
      <c r="V32">
        <v>1.480953740568502</v>
      </c>
      <c r="W32">
        <v>32279.591023106681</v>
      </c>
      <c r="Y32">
        <v>1.46130240959694</v>
      </c>
      <c r="Z32">
        <v>1159.818821890517</v>
      </c>
      <c r="AA32">
        <v>1.48612487679603</v>
      </c>
      <c r="AB32">
        <v>4672.0306930353727</v>
      </c>
      <c r="AC32">
        <v>1.5123770996440331</v>
      </c>
      <c r="AD32">
        <v>10835.91026677051</v>
      </c>
      <c r="AE32">
        <v>1.550283125880056</v>
      </c>
      <c r="AF32">
        <v>20263.0737791955</v>
      </c>
      <c r="AG32">
        <v>1.4788988845178279</v>
      </c>
      <c r="AH32">
        <v>32298.266745080909</v>
      </c>
    </row>
    <row r="33" spans="1:34" x14ac:dyDescent="0.5">
      <c r="A33" s="1">
        <v>22</v>
      </c>
      <c r="B33" s="1">
        <v>16</v>
      </c>
      <c r="C33" s="1">
        <v>12</v>
      </c>
      <c r="E33" s="10">
        <f t="shared" si="1"/>
        <v>44</v>
      </c>
      <c r="F33" s="10">
        <f t="shared" si="2"/>
        <v>32</v>
      </c>
      <c r="G33" s="10">
        <f t="shared" si="3"/>
        <v>24</v>
      </c>
      <c r="H33">
        <f t="shared" si="4"/>
        <v>100</v>
      </c>
      <c r="N33">
        <v>1.4601555669032951</v>
      </c>
      <c r="O33">
        <v>1152.234923083274</v>
      </c>
      <c r="P33">
        <v>1.4863293469293291</v>
      </c>
      <c r="Q33">
        <v>4651.7250268377056</v>
      </c>
      <c r="R33">
        <v>1.5094123998034381</v>
      </c>
      <c r="S33">
        <v>10797.123550129631</v>
      </c>
      <c r="T33">
        <v>1.5468531988603449</v>
      </c>
      <c r="U33">
        <v>20184.206863636271</v>
      </c>
      <c r="V33">
        <v>1.478317134642807</v>
      </c>
      <c r="W33">
        <v>32174.705659247498</v>
      </c>
      <c r="Y33">
        <v>1.4591227877842059</v>
      </c>
      <c r="Z33">
        <v>1153.834045559933</v>
      </c>
      <c r="AA33">
        <v>1.479609167290125</v>
      </c>
      <c r="AB33">
        <v>4660.0188250333977</v>
      </c>
      <c r="AC33">
        <v>1.508343538062711</v>
      </c>
      <c r="AD33">
        <v>10793.63546687147</v>
      </c>
      <c r="AE33">
        <v>1.545887355802908</v>
      </c>
      <c r="AF33">
        <v>20173.764490840331</v>
      </c>
      <c r="AG33">
        <v>1.4765950030198971</v>
      </c>
      <c r="AH33">
        <v>32149.392296878879</v>
      </c>
    </row>
    <row r="34" spans="1:34" x14ac:dyDescent="0.5">
      <c r="A34" s="1">
        <v>22</v>
      </c>
      <c r="B34" s="1">
        <v>14</v>
      </c>
      <c r="C34" s="1">
        <v>14</v>
      </c>
      <c r="E34" s="9">
        <f t="shared" si="1"/>
        <v>44</v>
      </c>
      <c r="F34" s="9">
        <f t="shared" si="2"/>
        <v>28.000000000000004</v>
      </c>
      <c r="G34" s="9">
        <f t="shared" si="3"/>
        <v>28.000000000000004</v>
      </c>
      <c r="H34">
        <f t="shared" si="4"/>
        <v>100</v>
      </c>
      <c r="N34">
        <v>1.4804696225773011</v>
      </c>
      <c r="O34">
        <v>1162.369610701892</v>
      </c>
      <c r="P34">
        <v>1.504441832441664</v>
      </c>
      <c r="Q34">
        <v>4676.2571348852134</v>
      </c>
      <c r="R34">
        <v>1.52596023314248</v>
      </c>
      <c r="S34">
        <v>10854.02186325848</v>
      </c>
      <c r="T34">
        <v>1.562846533985389</v>
      </c>
      <c r="U34">
        <v>20299.293971105089</v>
      </c>
      <c r="V34">
        <v>1.490562734880686</v>
      </c>
      <c r="W34">
        <v>32314.50605892517</v>
      </c>
      <c r="Y34">
        <v>1.484182891969438</v>
      </c>
      <c r="Z34">
        <v>1157.173776299785</v>
      </c>
      <c r="AA34">
        <v>1.5004824632438809</v>
      </c>
      <c r="AB34">
        <v>4676.797579191084</v>
      </c>
      <c r="AC34">
        <v>1.524429530366485</v>
      </c>
      <c r="AD34">
        <v>10860.9502131847</v>
      </c>
      <c r="AE34">
        <v>1.561464269726542</v>
      </c>
      <c r="AF34">
        <v>20295.02473023022</v>
      </c>
      <c r="AG34">
        <v>1.4893409490985789</v>
      </c>
      <c r="AH34">
        <v>32310.849993353</v>
      </c>
    </row>
    <row r="35" spans="1:34" x14ac:dyDescent="0.5">
      <c r="A35" s="1">
        <v>23</v>
      </c>
      <c r="B35" s="1">
        <v>11.5</v>
      </c>
      <c r="C35" s="1">
        <v>15.5</v>
      </c>
      <c r="E35" s="9">
        <f t="shared" si="1"/>
        <v>46</v>
      </c>
      <c r="F35" s="9">
        <f t="shared" si="2"/>
        <v>23</v>
      </c>
      <c r="G35" s="9">
        <f t="shared" si="3"/>
        <v>31</v>
      </c>
      <c r="H35">
        <f t="shared" si="4"/>
        <v>100</v>
      </c>
      <c r="N35">
        <v>1.48812640107827</v>
      </c>
      <c r="O35">
        <v>1164.714626302861</v>
      </c>
      <c r="P35">
        <v>1.509995262033454</v>
      </c>
      <c r="Q35">
        <v>4684.9966155300917</v>
      </c>
      <c r="R35">
        <v>1.532309547714825</v>
      </c>
      <c r="S35">
        <v>10871.83983741643</v>
      </c>
      <c r="T35">
        <v>1.569600692018952</v>
      </c>
      <c r="U35">
        <v>20323.3147443663</v>
      </c>
      <c r="V35">
        <v>1.4958109518078579</v>
      </c>
      <c r="W35">
        <v>32320.523338221799</v>
      </c>
      <c r="Y35">
        <v>1.4800796269343039</v>
      </c>
      <c r="Z35">
        <v>1160.741603607451</v>
      </c>
      <c r="AA35">
        <v>1.5075764345808951</v>
      </c>
      <c r="AB35">
        <v>4687.91833393462</v>
      </c>
      <c r="AC35">
        <v>1.5320063911858539</v>
      </c>
      <c r="AD35">
        <v>10867.59005975899</v>
      </c>
      <c r="AE35">
        <v>1.5669043424333839</v>
      </c>
      <c r="AF35">
        <v>20322.472866858119</v>
      </c>
      <c r="AG35">
        <v>1.494436852719714</v>
      </c>
      <c r="AH35">
        <v>32309.923634746221</v>
      </c>
    </row>
    <row r="36" spans="1:34" x14ac:dyDescent="0.5">
      <c r="A36" s="1">
        <v>24</v>
      </c>
      <c r="B36" s="1">
        <v>9.5</v>
      </c>
      <c r="C36" s="1">
        <v>16.5</v>
      </c>
      <c r="E36" s="9">
        <f t="shared" si="1"/>
        <v>48</v>
      </c>
      <c r="F36" s="9">
        <f t="shared" si="2"/>
        <v>19</v>
      </c>
      <c r="G36" s="9">
        <f t="shared" si="3"/>
        <v>33</v>
      </c>
      <c r="H36">
        <f t="shared" si="4"/>
        <v>100</v>
      </c>
      <c r="N36">
        <v>1.4921218705570729</v>
      </c>
      <c r="O36">
        <v>1157.4055582955509</v>
      </c>
      <c r="P36">
        <v>1.5091333910040601</v>
      </c>
      <c r="Q36">
        <v>4688.482793015125</v>
      </c>
      <c r="R36">
        <v>1.5345019999150711</v>
      </c>
      <c r="S36">
        <v>10865.69124230787</v>
      </c>
      <c r="T36">
        <v>1.5721930461852109</v>
      </c>
      <c r="U36">
        <v>20288.38110320588</v>
      </c>
      <c r="V36">
        <v>1.498313173648723</v>
      </c>
      <c r="W36">
        <v>32292.362641895819</v>
      </c>
      <c r="Y36">
        <v>1.4914282415891389</v>
      </c>
      <c r="Z36">
        <v>1156.046380513905</v>
      </c>
      <c r="AA36">
        <v>1.5083138371751259</v>
      </c>
      <c r="AB36">
        <v>4692.4545828907094</v>
      </c>
      <c r="AC36">
        <v>1.535628320924562</v>
      </c>
      <c r="AD36">
        <v>10853.80505625813</v>
      </c>
      <c r="AE36">
        <v>1.5694988658625371</v>
      </c>
      <c r="AF36">
        <v>20308.97356270091</v>
      </c>
      <c r="AG36">
        <v>1.4971395065677771</v>
      </c>
      <c r="AH36">
        <v>32279.507327640051</v>
      </c>
    </row>
    <row r="37" spans="1:34" x14ac:dyDescent="0.5">
      <c r="A37" s="1">
        <v>24.5</v>
      </c>
      <c r="B37" s="1">
        <v>7.5</v>
      </c>
      <c r="C37" s="1">
        <v>18</v>
      </c>
      <c r="E37" s="9">
        <f t="shared" si="1"/>
        <v>49</v>
      </c>
      <c r="F37" s="9">
        <f t="shared" si="2"/>
        <v>15</v>
      </c>
      <c r="G37" s="9">
        <f t="shared" si="3"/>
        <v>36</v>
      </c>
      <c r="H37">
        <f t="shared" si="4"/>
        <v>100</v>
      </c>
      <c r="N37">
        <v>1.4840057424471409</v>
      </c>
      <c r="O37">
        <v>1171.0374667067019</v>
      </c>
      <c r="P37">
        <v>1.5167849744382</v>
      </c>
      <c r="Q37">
        <v>4708.4680295487105</v>
      </c>
      <c r="R37">
        <v>1.5444074523767719</v>
      </c>
      <c r="S37">
        <v>10891.564473192209</v>
      </c>
      <c r="T37">
        <v>1.580376516654703</v>
      </c>
      <c r="U37">
        <v>20341.952175318402</v>
      </c>
      <c r="V37">
        <v>1.5036488323456181</v>
      </c>
      <c r="W37">
        <v>32340.95508788967</v>
      </c>
      <c r="Y37">
        <v>1.501602026727219</v>
      </c>
      <c r="Z37">
        <v>1163.1626693181511</v>
      </c>
      <c r="AA37">
        <v>1.522685571725497</v>
      </c>
      <c r="AB37">
        <v>4694.763564636999</v>
      </c>
      <c r="AC37">
        <v>1.543197122489109</v>
      </c>
      <c r="AD37">
        <v>10887.9461082792</v>
      </c>
      <c r="AE37">
        <v>1.579502959634127</v>
      </c>
      <c r="AF37">
        <v>20342.444643649549</v>
      </c>
      <c r="AG37">
        <v>1.5045689448418711</v>
      </c>
      <c r="AH37">
        <v>32344.425560608619</v>
      </c>
    </row>
    <row r="38" spans="1:34" x14ac:dyDescent="0.5">
      <c r="A38" s="1">
        <v>25.5</v>
      </c>
      <c r="B38" s="1">
        <v>5.5</v>
      </c>
      <c r="C38" s="1">
        <v>19</v>
      </c>
      <c r="E38" s="9">
        <f t="shared" si="1"/>
        <v>51</v>
      </c>
      <c r="F38" s="9">
        <f t="shared" si="2"/>
        <v>11</v>
      </c>
      <c r="G38" s="9">
        <f t="shared" si="3"/>
        <v>38</v>
      </c>
      <c r="H38">
        <f t="shared" si="4"/>
        <v>100</v>
      </c>
      <c r="N38">
        <v>1.4955167155524289</v>
      </c>
      <c r="O38">
        <v>1161.9583900518601</v>
      </c>
      <c r="P38">
        <v>1.5220242486927269</v>
      </c>
      <c r="Q38">
        <v>4696.9470026820691</v>
      </c>
      <c r="R38">
        <v>1.548108325189983</v>
      </c>
      <c r="S38">
        <v>10886.793043917571</v>
      </c>
      <c r="T38">
        <v>1.582026239951094</v>
      </c>
      <c r="U38">
        <v>20337.579247944639</v>
      </c>
      <c r="V38">
        <v>1.5064138752704801</v>
      </c>
      <c r="W38">
        <v>32331.095422277849</v>
      </c>
      <c r="Y38">
        <v>1.497496912434795</v>
      </c>
      <c r="Z38">
        <v>1168.5090805462489</v>
      </c>
      <c r="AA38">
        <v>1.5246206579560539</v>
      </c>
      <c r="AB38">
        <v>4687.8432798933018</v>
      </c>
      <c r="AC38">
        <v>1.5468100308268411</v>
      </c>
      <c r="AD38">
        <v>10883.83800425662</v>
      </c>
      <c r="AE38">
        <v>1.581455416075003</v>
      </c>
      <c r="AF38">
        <v>20330.624445250629</v>
      </c>
      <c r="AG38">
        <v>1.5048309389457839</v>
      </c>
      <c r="AH38">
        <v>32312.317203503469</v>
      </c>
    </row>
    <row r="39" spans="1:34" x14ac:dyDescent="0.5">
      <c r="A39" s="1">
        <v>26.5</v>
      </c>
      <c r="B39" s="1">
        <v>3</v>
      </c>
      <c r="C39" s="1">
        <v>20.5</v>
      </c>
      <c r="E39" s="9">
        <f t="shared" si="1"/>
        <v>53</v>
      </c>
      <c r="F39" s="9">
        <f t="shared" si="2"/>
        <v>6</v>
      </c>
      <c r="G39" s="9">
        <f t="shared" si="3"/>
        <v>41</v>
      </c>
      <c r="H39">
        <f t="shared" si="4"/>
        <v>100</v>
      </c>
      <c r="N39">
        <v>1.507023431667659</v>
      </c>
      <c r="O39">
        <v>1159.2857792136931</v>
      </c>
      <c r="P39">
        <v>1.5339061820799209</v>
      </c>
      <c r="Q39">
        <v>4693.2376301056502</v>
      </c>
      <c r="R39">
        <v>1.552297711064621</v>
      </c>
      <c r="S39">
        <v>10898.976380296859</v>
      </c>
      <c r="T39">
        <v>1.588015068456571</v>
      </c>
      <c r="U39">
        <v>20340.74254823861</v>
      </c>
      <c r="V39">
        <v>1.51120060056028</v>
      </c>
      <c r="W39">
        <v>32322.228217815511</v>
      </c>
      <c r="Y39">
        <v>1.513594864014782</v>
      </c>
      <c r="Z39">
        <v>1157.308867959465</v>
      </c>
      <c r="AA39">
        <v>1.530781415084171</v>
      </c>
      <c r="AB39">
        <v>4695.4485243245063</v>
      </c>
      <c r="AC39">
        <v>1.5506406096818111</v>
      </c>
      <c r="AD39">
        <v>10904.666478379469</v>
      </c>
      <c r="AE39">
        <v>1.5873698316769529</v>
      </c>
      <c r="AF39">
        <v>20338.624469048638</v>
      </c>
      <c r="AG39">
        <v>1.510421844538256</v>
      </c>
      <c r="AH39">
        <v>32321.743033071019</v>
      </c>
    </row>
    <row r="40" spans="1:34" x14ac:dyDescent="0.5">
      <c r="A40" s="1">
        <v>27</v>
      </c>
      <c r="B40" s="1">
        <v>1</v>
      </c>
      <c r="C40" s="1">
        <v>22</v>
      </c>
      <c r="E40" s="9">
        <f t="shared" si="1"/>
        <v>54</v>
      </c>
      <c r="F40" s="9">
        <f t="shared" si="2"/>
        <v>2</v>
      </c>
      <c r="G40" s="9">
        <f t="shared" si="3"/>
        <v>44</v>
      </c>
      <c r="H40">
        <f t="shared" si="4"/>
        <v>100</v>
      </c>
      <c r="N40">
        <v>1.5026389847365791</v>
      </c>
      <c r="O40">
        <v>1180.5327803911359</v>
      </c>
      <c r="P40">
        <v>1.5375755505937969</v>
      </c>
      <c r="Q40">
        <v>4713.2327825522461</v>
      </c>
      <c r="R40">
        <v>1.5603815521933331</v>
      </c>
      <c r="S40">
        <v>10926.851432468269</v>
      </c>
      <c r="T40">
        <v>1.596124497102354</v>
      </c>
      <c r="U40">
        <v>20387.465379131281</v>
      </c>
      <c r="V40">
        <v>1.518370913591405</v>
      </c>
      <c r="W40">
        <v>32377.852034957861</v>
      </c>
      <c r="Y40">
        <v>1.5373104133123081</v>
      </c>
      <c r="Z40">
        <v>1158.763866956926</v>
      </c>
      <c r="AA40">
        <v>1.53515105139269</v>
      </c>
      <c r="AB40">
        <v>4711.5373449900762</v>
      </c>
      <c r="AC40">
        <v>1.5613705675442999</v>
      </c>
      <c r="AD40">
        <v>10917.63807740321</v>
      </c>
      <c r="AE40">
        <v>1.5960843474305899</v>
      </c>
      <c r="AF40">
        <v>20381.761457924011</v>
      </c>
      <c r="AG40">
        <v>1.5167325399302289</v>
      </c>
      <c r="AH40">
        <v>32382.943103615591</v>
      </c>
    </row>
    <row r="41" spans="1:34" x14ac:dyDescent="0.5">
      <c r="A41" s="1">
        <v>23</v>
      </c>
      <c r="B41" s="1">
        <v>18</v>
      </c>
      <c r="C41" s="1">
        <v>9</v>
      </c>
      <c r="E41" s="9">
        <f t="shared" si="1"/>
        <v>46</v>
      </c>
      <c r="F41" s="9">
        <f t="shared" si="2"/>
        <v>36</v>
      </c>
      <c r="G41" s="9">
        <f t="shared" si="3"/>
        <v>18</v>
      </c>
      <c r="H41">
        <f t="shared" si="4"/>
        <v>100</v>
      </c>
      <c r="N41">
        <v>1.428545093644932</v>
      </c>
      <c r="O41">
        <v>1144.703067138714</v>
      </c>
      <c r="P41">
        <v>1.4546620894703759</v>
      </c>
      <c r="Q41">
        <v>4590.4199448718236</v>
      </c>
      <c r="R41">
        <v>1.4773875062875761</v>
      </c>
      <c r="S41">
        <v>10651.102076922671</v>
      </c>
      <c r="T41">
        <v>1.5153664306987491</v>
      </c>
      <c r="U41">
        <v>19904.30625144194</v>
      </c>
      <c r="V41">
        <v>1.4539728203470239</v>
      </c>
      <c r="W41">
        <v>31807.26913515784</v>
      </c>
      <c r="Y41">
        <v>1.425513721213479</v>
      </c>
      <c r="Z41">
        <v>1145.6038881888969</v>
      </c>
      <c r="AA41">
        <v>1.455781548713476</v>
      </c>
      <c r="AB41">
        <v>4583.8360194405268</v>
      </c>
      <c r="AC41">
        <v>1.4746508523804991</v>
      </c>
      <c r="AD41">
        <v>10653.22262772774</v>
      </c>
      <c r="AE41">
        <v>1.512670987992575</v>
      </c>
      <c r="AF41">
        <v>19905.110031889399</v>
      </c>
      <c r="AG41">
        <v>1.452823829225351</v>
      </c>
      <c r="AH41">
        <v>31785.759668486491</v>
      </c>
    </row>
    <row r="42" spans="1:34" x14ac:dyDescent="0.5">
      <c r="A42" s="1">
        <v>24</v>
      </c>
      <c r="B42" s="1">
        <v>16</v>
      </c>
      <c r="C42" s="1">
        <v>10</v>
      </c>
      <c r="E42" s="9">
        <f t="shared" si="1"/>
        <v>48</v>
      </c>
      <c r="F42" s="9">
        <f t="shared" si="2"/>
        <v>32</v>
      </c>
      <c r="G42" s="9">
        <f t="shared" si="3"/>
        <v>20</v>
      </c>
      <c r="H42">
        <f t="shared" si="4"/>
        <v>100</v>
      </c>
      <c r="N42">
        <v>1.4405453893436111</v>
      </c>
      <c r="O42">
        <v>1136.632648254121</v>
      </c>
      <c r="P42">
        <v>1.4583055806871821</v>
      </c>
      <c r="Q42">
        <v>4589.0810311965824</v>
      </c>
      <c r="R42">
        <v>1.4831311271934999</v>
      </c>
      <c r="S42">
        <v>10633.323791223291</v>
      </c>
      <c r="T42">
        <v>1.5179427313351359</v>
      </c>
      <c r="U42">
        <v>19890.519408482189</v>
      </c>
      <c r="V42">
        <v>1.456997975363425</v>
      </c>
      <c r="W42">
        <v>31774.13355171723</v>
      </c>
      <c r="Y42">
        <v>1.434768897450156</v>
      </c>
      <c r="Z42">
        <v>1141.096622576737</v>
      </c>
      <c r="AA42">
        <v>1.460418448590949</v>
      </c>
      <c r="AB42">
        <v>4581.5081416030362</v>
      </c>
      <c r="AC42">
        <v>1.4798155725775499</v>
      </c>
      <c r="AD42">
        <v>10646.66911049959</v>
      </c>
      <c r="AE42">
        <v>1.516254431149201</v>
      </c>
      <c r="AF42">
        <v>19890.193230574121</v>
      </c>
      <c r="AG42">
        <v>1.454951876123088</v>
      </c>
      <c r="AH42">
        <v>31776.504473704481</v>
      </c>
    </row>
    <row r="43" spans="1:34" x14ac:dyDescent="0.5">
      <c r="A43" s="1">
        <v>24.5</v>
      </c>
      <c r="B43" s="1">
        <v>14</v>
      </c>
      <c r="C43" s="1">
        <v>11.5</v>
      </c>
      <c r="E43" s="9">
        <f t="shared" si="1"/>
        <v>49</v>
      </c>
      <c r="F43" s="9">
        <f t="shared" si="2"/>
        <v>28.000000000000004</v>
      </c>
      <c r="G43" s="9">
        <f t="shared" si="3"/>
        <v>23</v>
      </c>
      <c r="H43">
        <f t="shared" si="4"/>
        <v>100</v>
      </c>
      <c r="N43">
        <v>1.449006595544299</v>
      </c>
      <c r="O43">
        <v>1142.0219563718099</v>
      </c>
      <c r="P43">
        <v>1.4692234956625569</v>
      </c>
      <c r="Q43">
        <v>4605.6081180660458</v>
      </c>
      <c r="R43">
        <v>1.490629830353186</v>
      </c>
      <c r="S43">
        <v>10686.130672893431</v>
      </c>
      <c r="T43">
        <v>1.528474025849557</v>
      </c>
      <c r="U43">
        <v>19950.344127519231</v>
      </c>
      <c r="V43">
        <v>1.465784252358503</v>
      </c>
      <c r="W43">
        <v>31858.919157117471</v>
      </c>
      <c r="Y43">
        <v>1.43727767659602</v>
      </c>
      <c r="Z43">
        <v>1143.4686309926719</v>
      </c>
      <c r="AA43">
        <v>1.4668218302814771</v>
      </c>
      <c r="AB43">
        <v>4609.3891330358183</v>
      </c>
      <c r="AC43">
        <v>1.4904234412090001</v>
      </c>
      <c r="AD43">
        <v>10682.202785249679</v>
      </c>
      <c r="AE43">
        <v>1.528464764154692</v>
      </c>
      <c r="AF43">
        <v>19944.70738667023</v>
      </c>
      <c r="AG43">
        <v>1.4632835089281799</v>
      </c>
      <c r="AH43">
        <v>31835.450507920279</v>
      </c>
    </row>
    <row r="44" spans="1:34" x14ac:dyDescent="0.5">
      <c r="A44" s="1">
        <v>25</v>
      </c>
      <c r="B44" s="1">
        <v>12</v>
      </c>
      <c r="C44" s="1">
        <v>13</v>
      </c>
      <c r="E44" s="9">
        <f t="shared" si="1"/>
        <v>50</v>
      </c>
      <c r="F44" s="9">
        <f t="shared" si="2"/>
        <v>24</v>
      </c>
      <c r="G44" s="9">
        <f t="shared" si="3"/>
        <v>26</v>
      </c>
      <c r="H44">
        <f t="shared" si="4"/>
        <v>100</v>
      </c>
      <c r="N44">
        <v>1.4614786846125301</v>
      </c>
      <c r="O44">
        <v>1144.274424588184</v>
      </c>
      <c r="P44">
        <v>1.478883685835648</v>
      </c>
      <c r="Q44">
        <v>4623.8351141709081</v>
      </c>
      <c r="R44">
        <v>1.501660434349336</v>
      </c>
      <c r="S44">
        <v>10718.03471548881</v>
      </c>
      <c r="T44">
        <v>1.537944781877763</v>
      </c>
      <c r="U44">
        <v>20012.61703864552</v>
      </c>
      <c r="V44">
        <v>1.473038459457283</v>
      </c>
      <c r="W44">
        <v>31930.864939650219</v>
      </c>
      <c r="Y44">
        <v>1.4398891768786111</v>
      </c>
      <c r="Z44">
        <v>1152.064999755499</v>
      </c>
      <c r="AA44">
        <v>1.477010446240363</v>
      </c>
      <c r="AB44">
        <v>4625.0370699155656</v>
      </c>
      <c r="AC44">
        <v>1.5006737336155189</v>
      </c>
      <c r="AD44">
        <v>10716.853657510621</v>
      </c>
      <c r="AE44">
        <v>1.5378333420143331</v>
      </c>
      <c r="AF44">
        <v>20005.091443007928</v>
      </c>
      <c r="AG44">
        <v>1.470768547210991</v>
      </c>
      <c r="AH44">
        <v>31906.589262624111</v>
      </c>
    </row>
    <row r="45" spans="1:34" x14ac:dyDescent="0.5">
      <c r="A45" s="1">
        <v>26</v>
      </c>
      <c r="B45" s="1">
        <v>10</v>
      </c>
      <c r="C45" s="1">
        <v>14</v>
      </c>
      <c r="E45" s="9">
        <f t="shared" si="1"/>
        <v>52</v>
      </c>
      <c r="F45" s="9">
        <f t="shared" si="2"/>
        <v>20</v>
      </c>
      <c r="G45" s="9">
        <f t="shared" si="3"/>
        <v>28.000000000000004</v>
      </c>
      <c r="H45">
        <f t="shared" si="4"/>
        <v>100</v>
      </c>
      <c r="N45">
        <v>1.4695086209031389</v>
      </c>
      <c r="O45">
        <v>1140.750253177772</v>
      </c>
      <c r="P45">
        <v>1.4792618614381059</v>
      </c>
      <c r="Q45">
        <v>4631.3494723920903</v>
      </c>
      <c r="R45">
        <v>1.501548471070989</v>
      </c>
      <c r="S45">
        <v>10736.42473845823</v>
      </c>
      <c r="T45">
        <v>1.541843076204656</v>
      </c>
      <c r="U45">
        <v>19993.74425910924</v>
      </c>
      <c r="V45">
        <v>1.4748379648416761</v>
      </c>
      <c r="W45">
        <v>31907.941586495661</v>
      </c>
      <c r="Y45">
        <v>1.459597211755163</v>
      </c>
      <c r="Z45">
        <v>1149.1409081783941</v>
      </c>
      <c r="AA45">
        <v>1.481504279906849</v>
      </c>
      <c r="AB45">
        <v>4622.7760519498734</v>
      </c>
      <c r="AC45">
        <v>1.5037307580194881</v>
      </c>
      <c r="AD45">
        <v>10710.921904779731</v>
      </c>
      <c r="AE45">
        <v>1.5398513036525721</v>
      </c>
      <c r="AF45">
        <v>20003.347391258842</v>
      </c>
      <c r="AG45">
        <v>1.473533010406453</v>
      </c>
      <c r="AH45">
        <v>31896.392186815821</v>
      </c>
    </row>
    <row r="46" spans="1:34" x14ac:dyDescent="0.5">
      <c r="A46" s="1">
        <v>27</v>
      </c>
      <c r="B46" s="1">
        <v>7.5</v>
      </c>
      <c r="C46" s="1">
        <v>15.5</v>
      </c>
      <c r="E46" s="9">
        <f t="shared" si="1"/>
        <v>54</v>
      </c>
      <c r="F46" s="9">
        <f t="shared" si="2"/>
        <v>15</v>
      </c>
      <c r="G46" s="9">
        <f t="shared" si="3"/>
        <v>31</v>
      </c>
      <c r="H46">
        <f t="shared" si="4"/>
        <v>100</v>
      </c>
      <c r="N46">
        <v>1.464097354967516</v>
      </c>
      <c r="O46">
        <v>1156.147031094644</v>
      </c>
      <c r="P46">
        <v>1.4918580601649709</v>
      </c>
      <c r="Q46">
        <v>4626.2091049892197</v>
      </c>
      <c r="R46">
        <v>1.5116107305745929</v>
      </c>
      <c r="S46">
        <v>10736.86750489193</v>
      </c>
      <c r="T46">
        <v>1.5496850914470359</v>
      </c>
      <c r="U46">
        <v>20012.464473221549</v>
      </c>
      <c r="V46">
        <v>1.4811890898041651</v>
      </c>
      <c r="W46">
        <v>31950.234174616078</v>
      </c>
      <c r="Y46">
        <v>1.4573038722656519</v>
      </c>
      <c r="Z46">
        <v>1154.488926500198</v>
      </c>
      <c r="AA46">
        <v>1.4933016984002521</v>
      </c>
      <c r="AB46">
        <v>4619.6614699703114</v>
      </c>
      <c r="AC46">
        <v>1.511833067938527</v>
      </c>
      <c r="AD46">
        <v>10729.171654043679</v>
      </c>
      <c r="AE46">
        <v>1.5471093669369089</v>
      </c>
      <c r="AF46">
        <v>20017.51310477022</v>
      </c>
      <c r="AG46">
        <v>1.4795379006361571</v>
      </c>
      <c r="AH46">
        <v>31910.95514717665</v>
      </c>
    </row>
    <row r="47" spans="1:34" x14ac:dyDescent="0.5">
      <c r="A47" s="1">
        <v>28</v>
      </c>
      <c r="B47" s="1">
        <v>5.5</v>
      </c>
      <c r="C47" s="1">
        <v>16.5</v>
      </c>
      <c r="E47" s="9">
        <f t="shared" si="1"/>
        <v>56.000000000000007</v>
      </c>
      <c r="F47" s="9">
        <f t="shared" si="2"/>
        <v>11</v>
      </c>
      <c r="G47" s="9">
        <f t="shared" si="3"/>
        <v>33</v>
      </c>
      <c r="H47">
        <f t="shared" si="4"/>
        <v>100</v>
      </c>
      <c r="N47">
        <v>1.4906394631490869</v>
      </c>
      <c r="O47">
        <v>1139.436470918959</v>
      </c>
      <c r="P47">
        <v>1.497489413040896</v>
      </c>
      <c r="Q47">
        <v>4624.8563639230852</v>
      </c>
      <c r="R47">
        <v>1.516838362392863</v>
      </c>
      <c r="S47">
        <v>10725.73190506689</v>
      </c>
      <c r="T47">
        <v>1.551307546096276</v>
      </c>
      <c r="U47">
        <v>20015.526557759349</v>
      </c>
      <c r="V47">
        <v>1.4843622684989159</v>
      </c>
      <c r="W47">
        <v>31913.269568533029</v>
      </c>
      <c r="Y47">
        <v>1.46978962154635</v>
      </c>
      <c r="Z47">
        <v>1146.727217429132</v>
      </c>
      <c r="AA47">
        <v>1.4958430589762259</v>
      </c>
      <c r="AB47">
        <v>4620.5718661577093</v>
      </c>
      <c r="AC47">
        <v>1.515862990127385</v>
      </c>
      <c r="AD47">
        <v>10727.69179938442</v>
      </c>
      <c r="AE47">
        <v>1.550688042424077</v>
      </c>
      <c r="AF47">
        <v>20007.257656875001</v>
      </c>
      <c r="AG47">
        <v>1.4826245447061339</v>
      </c>
      <c r="AH47">
        <v>31898.443705189158</v>
      </c>
    </row>
    <row r="48" spans="1:34" x14ac:dyDescent="0.5">
      <c r="A48" s="1">
        <v>28.5</v>
      </c>
      <c r="B48" s="1">
        <v>3.5</v>
      </c>
      <c r="C48" s="1">
        <v>18</v>
      </c>
      <c r="E48" s="9">
        <f t="shared" si="1"/>
        <v>56.999999999999993</v>
      </c>
      <c r="F48" s="9">
        <f t="shared" si="2"/>
        <v>7.0000000000000009</v>
      </c>
      <c r="G48" s="9">
        <f t="shared" si="3"/>
        <v>36</v>
      </c>
      <c r="H48">
        <f t="shared" si="4"/>
        <v>100</v>
      </c>
      <c r="N48">
        <v>1.47597118303185</v>
      </c>
      <c r="O48">
        <v>1151.1645766251529</v>
      </c>
      <c r="P48">
        <v>1.502727820262701</v>
      </c>
      <c r="Q48">
        <v>4642.4814703872062</v>
      </c>
      <c r="R48">
        <v>1.5262712369683069</v>
      </c>
      <c r="S48">
        <v>10753.94445608664</v>
      </c>
      <c r="T48">
        <v>1.5606425928369581</v>
      </c>
      <c r="U48">
        <v>20069.44413096959</v>
      </c>
      <c r="V48">
        <v>1.49187019919315</v>
      </c>
      <c r="W48">
        <v>31976.10407404073</v>
      </c>
      <c r="Y48">
        <v>1.4781476516139891</v>
      </c>
      <c r="Z48">
        <v>1153.8375782336871</v>
      </c>
      <c r="AA48">
        <v>1.5030370889315701</v>
      </c>
      <c r="AB48">
        <v>4639.1675743375354</v>
      </c>
      <c r="AC48">
        <v>1.5248366733706971</v>
      </c>
      <c r="AD48">
        <v>10757.616408116621</v>
      </c>
      <c r="AE48">
        <v>1.559224645077725</v>
      </c>
      <c r="AF48">
        <v>20069.034244395709</v>
      </c>
      <c r="AG48">
        <v>1.489913492130033</v>
      </c>
      <c r="AH48">
        <v>31945.766445886638</v>
      </c>
    </row>
    <row r="49" spans="1:34" x14ac:dyDescent="0.5">
      <c r="A49" s="1">
        <v>29.5</v>
      </c>
      <c r="B49" s="1">
        <v>1.5</v>
      </c>
      <c r="C49" s="1">
        <v>19</v>
      </c>
      <c r="E49" s="9">
        <f t="shared" si="1"/>
        <v>59</v>
      </c>
      <c r="F49" s="9">
        <f t="shared" si="2"/>
        <v>3</v>
      </c>
      <c r="G49" s="9">
        <f t="shared" si="3"/>
        <v>38</v>
      </c>
      <c r="H49">
        <f t="shared" si="4"/>
        <v>100</v>
      </c>
      <c r="N49">
        <v>1.4885153410928931</v>
      </c>
      <c r="O49">
        <v>1150.004114620481</v>
      </c>
      <c r="P49">
        <v>1.511445357722953</v>
      </c>
      <c r="Q49">
        <v>4635.5605912774563</v>
      </c>
      <c r="R49">
        <v>1.5296822175152001</v>
      </c>
      <c r="S49">
        <v>10747.81818305209</v>
      </c>
      <c r="T49">
        <v>1.562830252897923</v>
      </c>
      <c r="U49">
        <v>20057.634957833681</v>
      </c>
      <c r="V49">
        <v>1.4947376927900959</v>
      </c>
      <c r="W49">
        <v>31966.337831925401</v>
      </c>
      <c r="Y49">
        <v>1.492882045959834</v>
      </c>
      <c r="Z49">
        <v>1145.480003576067</v>
      </c>
      <c r="AA49">
        <v>1.5057356147346621</v>
      </c>
      <c r="AB49">
        <v>4646.1042474724654</v>
      </c>
      <c r="AC49">
        <v>1.5274057099992231</v>
      </c>
      <c r="AD49">
        <v>10759.51709735336</v>
      </c>
      <c r="AE49">
        <v>1.562742143117815</v>
      </c>
      <c r="AF49">
        <v>20047.923419693201</v>
      </c>
      <c r="AG49">
        <v>1.491605316845428</v>
      </c>
      <c r="AH49">
        <v>31950.644733361751</v>
      </c>
    </row>
    <row r="50" spans="1:34" x14ac:dyDescent="0.5">
      <c r="A50" s="1">
        <v>25</v>
      </c>
      <c r="B50" s="1">
        <v>18.5</v>
      </c>
      <c r="C50" s="1">
        <v>6.5</v>
      </c>
      <c r="E50" s="9">
        <f t="shared" si="1"/>
        <v>50</v>
      </c>
      <c r="F50" s="9">
        <f t="shared" si="2"/>
        <v>37</v>
      </c>
      <c r="G50" s="9">
        <f t="shared" si="3"/>
        <v>13</v>
      </c>
      <c r="H50">
        <f t="shared" si="4"/>
        <v>100</v>
      </c>
      <c r="N50">
        <v>1.3995587505862619</v>
      </c>
      <c r="O50">
        <v>1120.7286780333991</v>
      </c>
      <c r="P50">
        <v>1.4192901667119899</v>
      </c>
      <c r="Q50">
        <v>4521.0556847170956</v>
      </c>
      <c r="R50">
        <v>1.443433311758922</v>
      </c>
      <c r="S50">
        <v>10472.514240606009</v>
      </c>
      <c r="T50">
        <v>1.479860908155634</v>
      </c>
      <c r="U50">
        <v>19544.617229488042</v>
      </c>
      <c r="V50">
        <v>1.427979629409029</v>
      </c>
      <c r="W50">
        <v>31326.956299035999</v>
      </c>
      <c r="Y50">
        <v>1.3810993999347909</v>
      </c>
      <c r="Z50">
        <v>1132.1763186476919</v>
      </c>
      <c r="AA50">
        <v>1.4223622229972159</v>
      </c>
      <c r="AB50">
        <v>4511.5373357979843</v>
      </c>
      <c r="AC50">
        <v>1.441115842735059</v>
      </c>
      <c r="AD50">
        <v>10474.953636997319</v>
      </c>
      <c r="AE50">
        <v>1.4796231192328591</v>
      </c>
      <c r="AF50">
        <v>19551.5036889656</v>
      </c>
      <c r="AG50">
        <v>1.426755606875407</v>
      </c>
      <c r="AH50">
        <v>31320.671937305298</v>
      </c>
    </row>
    <row r="51" spans="1:34" x14ac:dyDescent="0.5">
      <c r="A51" s="1">
        <v>26</v>
      </c>
      <c r="B51" s="1">
        <v>16.5</v>
      </c>
      <c r="C51" s="1">
        <v>7.5</v>
      </c>
      <c r="E51" s="9">
        <f t="shared" si="1"/>
        <v>52</v>
      </c>
      <c r="F51" s="9">
        <f t="shared" si="2"/>
        <v>33</v>
      </c>
      <c r="G51" s="9">
        <f t="shared" si="3"/>
        <v>15</v>
      </c>
      <c r="H51">
        <f t="shared" si="4"/>
        <v>100</v>
      </c>
      <c r="N51">
        <v>1.388860519534278</v>
      </c>
      <c r="O51">
        <v>1135.0801320442231</v>
      </c>
      <c r="P51">
        <v>1.423291990894954</v>
      </c>
      <c r="Q51">
        <v>4520.4945678148206</v>
      </c>
      <c r="R51">
        <v>1.4478435815515249</v>
      </c>
      <c r="S51">
        <v>10465.06827486285</v>
      </c>
      <c r="T51">
        <v>1.4841719426510229</v>
      </c>
      <c r="U51">
        <v>19541.61325641075</v>
      </c>
      <c r="V51">
        <v>1.430774918473332</v>
      </c>
      <c r="W51">
        <v>31321.138679058738</v>
      </c>
      <c r="Y51">
        <v>1.4089319719651709</v>
      </c>
      <c r="Z51">
        <v>1119.168087213586</v>
      </c>
      <c r="AA51">
        <v>1.420849958537266</v>
      </c>
      <c r="AB51">
        <v>4516.5272678891934</v>
      </c>
      <c r="AC51">
        <v>1.4485428280982591</v>
      </c>
      <c r="AD51">
        <v>10458.07274638088</v>
      </c>
      <c r="AE51">
        <v>1.4822724081148391</v>
      </c>
      <c r="AF51">
        <v>19536.761719332881</v>
      </c>
      <c r="AG51">
        <v>1.4294195612315559</v>
      </c>
      <c r="AH51">
        <v>31299.84677886984</v>
      </c>
    </row>
    <row r="52" spans="1:34" x14ac:dyDescent="0.5">
      <c r="A52" s="1">
        <v>27</v>
      </c>
      <c r="B52" s="1">
        <v>14</v>
      </c>
      <c r="C52" s="1">
        <v>9</v>
      </c>
      <c r="E52" s="9">
        <f t="shared" si="1"/>
        <v>54</v>
      </c>
      <c r="F52" s="9">
        <f t="shared" si="2"/>
        <v>28.000000000000004</v>
      </c>
      <c r="G52" s="9">
        <f t="shared" si="3"/>
        <v>18</v>
      </c>
      <c r="H52">
        <f t="shared" si="4"/>
        <v>100</v>
      </c>
      <c r="N52">
        <v>1.3975273449167731</v>
      </c>
      <c r="O52">
        <v>1131.3195842212449</v>
      </c>
      <c r="P52">
        <v>1.4341630662112459</v>
      </c>
      <c r="Q52">
        <v>4529.1201046432661</v>
      </c>
      <c r="R52">
        <v>1.455544538804419</v>
      </c>
      <c r="S52">
        <v>10506.86524144113</v>
      </c>
      <c r="T52">
        <v>1.49279290512712</v>
      </c>
      <c r="U52">
        <v>19571.908429709241</v>
      </c>
      <c r="V52">
        <v>1.4377893446485059</v>
      </c>
      <c r="W52">
        <v>31372.296082044919</v>
      </c>
      <c r="Y52">
        <v>1.41726516513013</v>
      </c>
      <c r="Z52">
        <v>1122.842993125488</v>
      </c>
      <c r="AA52">
        <v>1.430774853764077</v>
      </c>
      <c r="AB52">
        <v>4531.1568059996416</v>
      </c>
      <c r="AC52">
        <v>1.4555583138472179</v>
      </c>
      <c r="AD52">
        <v>10498.477650994701</v>
      </c>
      <c r="AE52">
        <v>1.4920373795966939</v>
      </c>
      <c r="AF52">
        <v>19576.917185742139</v>
      </c>
      <c r="AG52">
        <v>1.4376494201344481</v>
      </c>
      <c r="AH52">
        <v>31337.431835817719</v>
      </c>
    </row>
    <row r="53" spans="1:34" x14ac:dyDescent="0.5">
      <c r="A53" s="1">
        <v>28</v>
      </c>
      <c r="B53" s="1">
        <v>12</v>
      </c>
      <c r="C53" s="1">
        <v>10</v>
      </c>
      <c r="E53" s="9">
        <f t="shared" si="1"/>
        <v>56.000000000000007</v>
      </c>
      <c r="F53" s="9">
        <f t="shared" si="2"/>
        <v>24</v>
      </c>
      <c r="G53" s="9">
        <f t="shared" si="3"/>
        <v>20</v>
      </c>
      <c r="H53">
        <f t="shared" si="4"/>
        <v>100</v>
      </c>
      <c r="N53">
        <v>1.4188885813715311</v>
      </c>
      <c r="O53">
        <v>1124.261477676707</v>
      </c>
      <c r="P53">
        <v>1.439348551768423</v>
      </c>
      <c r="Q53">
        <v>4530.5686582363714</v>
      </c>
      <c r="R53">
        <v>1.4620778698454719</v>
      </c>
      <c r="S53">
        <v>10490.568261898519</v>
      </c>
      <c r="T53">
        <v>1.4960184756745321</v>
      </c>
      <c r="U53">
        <v>19578.039914294081</v>
      </c>
      <c r="V53">
        <v>1.4408959992844079</v>
      </c>
      <c r="W53">
        <v>31359.568896423949</v>
      </c>
      <c r="Y53">
        <v>1.417822360184013</v>
      </c>
      <c r="Z53">
        <v>1123.091063850703</v>
      </c>
      <c r="AA53">
        <v>1.4395217076426099</v>
      </c>
      <c r="AB53">
        <v>4526.8545785379974</v>
      </c>
      <c r="AC53">
        <v>1.4595247757180749</v>
      </c>
      <c r="AD53">
        <v>10494.06352941494</v>
      </c>
      <c r="AE53">
        <v>1.4952220013464159</v>
      </c>
      <c r="AF53">
        <v>19568.577046952021</v>
      </c>
      <c r="AG53">
        <v>1.440050295125985</v>
      </c>
      <c r="AH53">
        <v>31329.170037844051</v>
      </c>
    </row>
    <row r="54" spans="1:34" x14ac:dyDescent="0.5">
      <c r="A54" s="1">
        <v>28.5</v>
      </c>
      <c r="B54" s="1">
        <v>10</v>
      </c>
      <c r="C54" s="1">
        <v>11.5</v>
      </c>
      <c r="E54" s="9">
        <f t="shared" si="1"/>
        <v>56.999999999999993</v>
      </c>
      <c r="F54" s="9">
        <f t="shared" si="2"/>
        <v>20</v>
      </c>
      <c r="G54" s="9">
        <f t="shared" si="3"/>
        <v>23</v>
      </c>
      <c r="H54">
        <f t="shared" si="4"/>
        <v>100</v>
      </c>
      <c r="N54">
        <v>1.4218744284278999</v>
      </c>
      <c r="O54">
        <v>1129.5527923030479</v>
      </c>
      <c r="P54">
        <v>1.448353887088818</v>
      </c>
      <c r="Q54">
        <v>4551.3977207560074</v>
      </c>
      <c r="R54">
        <v>1.472070322293183</v>
      </c>
      <c r="S54">
        <v>10531.068572773889</v>
      </c>
      <c r="T54">
        <v>1.5071811785854321</v>
      </c>
      <c r="U54">
        <v>19643.928847233528</v>
      </c>
      <c r="V54">
        <v>1.4507335865461459</v>
      </c>
      <c r="W54">
        <v>31433.502606402701</v>
      </c>
      <c r="Y54">
        <v>1.4418417951519811</v>
      </c>
      <c r="Z54">
        <v>1121.693969622638</v>
      </c>
      <c r="AA54">
        <v>1.4501728189786409</v>
      </c>
      <c r="AB54">
        <v>4546.5430444187868</v>
      </c>
      <c r="AC54">
        <v>1.471826041181711</v>
      </c>
      <c r="AD54">
        <v>10541.261424157799</v>
      </c>
      <c r="AE54">
        <v>1.5062318028756709</v>
      </c>
      <c r="AF54">
        <v>19644.001751500731</v>
      </c>
      <c r="AG54">
        <v>1.4470090608258239</v>
      </c>
      <c r="AH54">
        <v>31422.790601433229</v>
      </c>
    </row>
    <row r="55" spans="1:34" x14ac:dyDescent="0.5">
      <c r="A55" s="1">
        <v>29.5</v>
      </c>
      <c r="B55" s="1">
        <v>8</v>
      </c>
      <c r="C55" s="1">
        <v>12.5</v>
      </c>
      <c r="E55" s="9">
        <f t="shared" si="1"/>
        <v>59</v>
      </c>
      <c r="F55" s="9">
        <f t="shared" si="2"/>
        <v>16</v>
      </c>
      <c r="G55" s="9">
        <f t="shared" si="3"/>
        <v>25</v>
      </c>
      <c r="H55">
        <f t="shared" si="4"/>
        <v>100</v>
      </c>
      <c r="N55">
        <v>1.443443785726553</v>
      </c>
      <c r="O55">
        <v>1125.1674891457151</v>
      </c>
      <c r="P55">
        <v>1.45319087967772</v>
      </c>
      <c r="Q55">
        <v>4546.4397808563681</v>
      </c>
      <c r="R55">
        <v>1.4750060540188319</v>
      </c>
      <c r="S55">
        <v>10540.54581546291</v>
      </c>
      <c r="T55">
        <v>1.509624431418005</v>
      </c>
      <c r="U55">
        <v>19649.3220465919</v>
      </c>
      <c r="V55">
        <v>1.4531193763838921</v>
      </c>
      <c r="W55">
        <v>31425.485283643058</v>
      </c>
      <c r="Y55">
        <v>1.4281633699235381</v>
      </c>
      <c r="Z55">
        <v>1132.8052788592161</v>
      </c>
      <c r="AA55">
        <v>1.453755656437492</v>
      </c>
      <c r="AB55">
        <v>4550.8099386184358</v>
      </c>
      <c r="AC55">
        <v>1.474140421836283</v>
      </c>
      <c r="AD55">
        <v>10540.18107104535</v>
      </c>
      <c r="AE55">
        <v>1.5111762093945049</v>
      </c>
      <c r="AF55">
        <v>19633.057897567411</v>
      </c>
      <c r="AG55">
        <v>1.450850490272179</v>
      </c>
      <c r="AH55">
        <v>31401.982825405808</v>
      </c>
    </row>
    <row r="56" spans="1:34" x14ac:dyDescent="0.5">
      <c r="A56" s="1">
        <v>30</v>
      </c>
      <c r="B56" s="1">
        <v>6</v>
      </c>
      <c r="C56" s="1">
        <v>14</v>
      </c>
      <c r="E56" s="9">
        <f t="shared" si="1"/>
        <v>60</v>
      </c>
      <c r="F56" s="9">
        <f t="shared" si="2"/>
        <v>12</v>
      </c>
      <c r="G56" s="9">
        <f t="shared" si="3"/>
        <v>28.000000000000004</v>
      </c>
      <c r="H56">
        <f t="shared" si="4"/>
        <v>100</v>
      </c>
      <c r="N56">
        <v>1.449985510819221</v>
      </c>
      <c r="O56">
        <v>1128.06455697143</v>
      </c>
      <c r="P56">
        <v>1.4612063022279069</v>
      </c>
      <c r="Q56">
        <v>4569.4775024598066</v>
      </c>
      <c r="R56">
        <v>1.4859297212589659</v>
      </c>
      <c r="S56">
        <v>10575.073429620799</v>
      </c>
      <c r="T56">
        <v>1.5202755316257459</v>
      </c>
      <c r="U56">
        <v>19705.143619309209</v>
      </c>
      <c r="V56">
        <v>1.4598196130196719</v>
      </c>
      <c r="W56">
        <v>31521.583861101259</v>
      </c>
      <c r="Y56">
        <v>1.444565096803335</v>
      </c>
      <c r="Z56">
        <v>1131.1479246343749</v>
      </c>
      <c r="AA56">
        <v>1.465717802777935</v>
      </c>
      <c r="AB56">
        <v>4553.9096571842001</v>
      </c>
      <c r="AC56">
        <v>1.4878836638642281</v>
      </c>
      <c r="AD56">
        <v>10560.43381556303</v>
      </c>
      <c r="AE56">
        <v>1.520449393180425</v>
      </c>
      <c r="AF56">
        <v>19687.957546818991</v>
      </c>
      <c r="AG56">
        <v>1.460235835388263</v>
      </c>
      <c r="AH56">
        <v>31486.114596861062</v>
      </c>
    </row>
    <row r="57" spans="1:34" x14ac:dyDescent="0.5">
      <c r="A57" s="1">
        <v>31</v>
      </c>
      <c r="B57" s="1">
        <v>3.5</v>
      </c>
      <c r="C57" s="1">
        <v>15.5</v>
      </c>
      <c r="E57" s="9">
        <f t="shared" si="1"/>
        <v>62</v>
      </c>
      <c r="F57" s="9">
        <f t="shared" si="2"/>
        <v>7.0000000000000009</v>
      </c>
      <c r="G57" s="9">
        <f t="shared" si="3"/>
        <v>31</v>
      </c>
      <c r="H57">
        <f t="shared" si="4"/>
        <v>100</v>
      </c>
      <c r="N57">
        <v>1.4616816212891861</v>
      </c>
      <c r="O57">
        <v>1128.0013352405031</v>
      </c>
      <c r="P57">
        <v>1.467217350784056</v>
      </c>
      <c r="Q57">
        <v>4586.255250628079</v>
      </c>
      <c r="R57">
        <v>1.49330048698221</v>
      </c>
      <c r="S57">
        <v>10595.888598714209</v>
      </c>
      <c r="T57">
        <v>1.528024848967217</v>
      </c>
      <c r="U57">
        <v>19733.4857088555</v>
      </c>
      <c r="V57">
        <v>1.4677719839990331</v>
      </c>
      <c r="W57">
        <v>31558.468365801891</v>
      </c>
      <c r="Y57">
        <v>1.459668792674012</v>
      </c>
      <c r="Z57">
        <v>1125.884620687046</v>
      </c>
      <c r="AA57">
        <v>1.4706771502477869</v>
      </c>
      <c r="AB57">
        <v>4575.3799913809098</v>
      </c>
      <c r="AC57">
        <v>1.495473536917602</v>
      </c>
      <c r="AD57">
        <v>10575.56114439245</v>
      </c>
      <c r="AE57">
        <v>1.5273009363415859</v>
      </c>
      <c r="AF57">
        <v>19735.599680925439</v>
      </c>
      <c r="AG57">
        <v>1.4671514213320891</v>
      </c>
      <c r="AH57">
        <v>31525.643054509179</v>
      </c>
    </row>
    <row r="58" spans="1:34" x14ac:dyDescent="0.5">
      <c r="A58" s="1">
        <v>32</v>
      </c>
      <c r="B58" s="1">
        <v>1.5</v>
      </c>
      <c r="C58" s="1">
        <v>16.5</v>
      </c>
      <c r="E58" s="9">
        <f t="shared" si="1"/>
        <v>64</v>
      </c>
      <c r="F58" s="9">
        <f t="shared" si="2"/>
        <v>3</v>
      </c>
      <c r="G58" s="9">
        <f t="shared" si="3"/>
        <v>33</v>
      </c>
      <c r="H58">
        <f t="shared" si="4"/>
        <v>100</v>
      </c>
      <c r="N58">
        <v>1.4645564972068059</v>
      </c>
      <c r="O58">
        <v>1134.0601610678891</v>
      </c>
      <c r="P58">
        <v>1.47867812213399</v>
      </c>
      <c r="Q58">
        <v>4566.6268990447616</v>
      </c>
      <c r="R58">
        <v>1.4979131140342761</v>
      </c>
      <c r="S58">
        <v>10591.313836934451</v>
      </c>
      <c r="T58">
        <v>1.5328803505665161</v>
      </c>
      <c r="U58">
        <v>19727.880199744272</v>
      </c>
      <c r="V58">
        <v>1.470142684664004</v>
      </c>
      <c r="W58">
        <v>31551.413552730301</v>
      </c>
      <c r="Y58">
        <v>1.4553623194430669</v>
      </c>
      <c r="Z58">
        <v>1136.3562427044001</v>
      </c>
      <c r="AA58">
        <v>1.4754523945856299</v>
      </c>
      <c r="AB58">
        <v>4576.588588805872</v>
      </c>
      <c r="AC58">
        <v>1.499207554370608</v>
      </c>
      <c r="AD58">
        <v>10587.27321912624</v>
      </c>
      <c r="AE58">
        <v>1.530664067647864</v>
      </c>
      <c r="AF58">
        <v>19739.738209872441</v>
      </c>
      <c r="AG58">
        <v>1.4685859499306719</v>
      </c>
      <c r="AH58">
        <v>31532.241690552401</v>
      </c>
    </row>
    <row r="59" spans="1:34" x14ac:dyDescent="0.5">
      <c r="A59" s="1">
        <v>27.5</v>
      </c>
      <c r="B59" s="1">
        <v>18.5</v>
      </c>
      <c r="C59" s="1">
        <v>4</v>
      </c>
      <c r="E59" s="9">
        <f t="shared" si="1"/>
        <v>55.000000000000007</v>
      </c>
      <c r="F59" s="9">
        <f t="shared" si="2"/>
        <v>37</v>
      </c>
      <c r="G59" s="9">
        <f t="shared" si="3"/>
        <v>8</v>
      </c>
      <c r="H59">
        <f t="shared" si="4"/>
        <v>100</v>
      </c>
      <c r="N59">
        <v>1.361422537418022</v>
      </c>
      <c r="O59">
        <v>1101.2514759792559</v>
      </c>
      <c r="P59">
        <v>1.383469121384137</v>
      </c>
      <c r="Q59">
        <v>4421.5183416012987</v>
      </c>
      <c r="R59">
        <v>1.4051760746024271</v>
      </c>
      <c r="S59">
        <v>10245.57878542238</v>
      </c>
      <c r="T59">
        <v>1.4402276824616349</v>
      </c>
      <c r="U59">
        <v>19107.096499394789</v>
      </c>
      <c r="V59">
        <v>1.3990870678938669</v>
      </c>
      <c r="W59">
        <v>30781.01813571918</v>
      </c>
      <c r="Y59">
        <v>1.3709218947916051</v>
      </c>
      <c r="Z59">
        <v>1096.374411743257</v>
      </c>
      <c r="AA59">
        <v>1.3802042576959841</v>
      </c>
      <c r="AB59">
        <v>4425.7461645709436</v>
      </c>
      <c r="AC59">
        <v>1.402583469699622</v>
      </c>
      <c r="AD59">
        <v>10249.767632988811</v>
      </c>
      <c r="AE59">
        <v>1.4384410486574479</v>
      </c>
      <c r="AF59">
        <v>19131.23191175142</v>
      </c>
      <c r="AG59">
        <v>1.395530898663937</v>
      </c>
      <c r="AH59">
        <v>30736.867087658218</v>
      </c>
    </row>
    <row r="60" spans="1:34" x14ac:dyDescent="0.5">
      <c r="A60" s="1">
        <v>28.5</v>
      </c>
      <c r="B60" s="1">
        <v>16.5</v>
      </c>
      <c r="C60" s="1">
        <v>5</v>
      </c>
      <c r="E60" s="9">
        <f t="shared" si="1"/>
        <v>56.999999999999993</v>
      </c>
      <c r="F60" s="9">
        <f t="shared" si="2"/>
        <v>33</v>
      </c>
      <c r="G60" s="9">
        <f t="shared" si="3"/>
        <v>10</v>
      </c>
      <c r="H60">
        <f t="shared" si="4"/>
        <v>100</v>
      </c>
      <c r="N60">
        <v>1.364846423611394</v>
      </c>
      <c r="O60">
        <v>1104.8634876253211</v>
      </c>
      <c r="P60">
        <v>1.3843636343038921</v>
      </c>
      <c r="Q60">
        <v>4436.2567679678386</v>
      </c>
      <c r="R60">
        <v>1.4074146602421911</v>
      </c>
      <c r="S60">
        <v>10264.303584047369</v>
      </c>
      <c r="T60">
        <v>1.445882621696938</v>
      </c>
      <c r="U60">
        <v>19122.169396019901</v>
      </c>
      <c r="V60">
        <v>1.401004142453913</v>
      </c>
      <c r="W60">
        <v>30794.67780090632</v>
      </c>
      <c r="Y60">
        <v>1.363388683800677</v>
      </c>
      <c r="Z60">
        <v>1103.477703588555</v>
      </c>
      <c r="AA60">
        <v>1.3891821949066641</v>
      </c>
      <c r="AB60">
        <v>4418.1501654087924</v>
      </c>
      <c r="AC60">
        <v>1.408055657982938</v>
      </c>
      <c r="AD60">
        <v>10250.175669149539</v>
      </c>
      <c r="AE60">
        <v>1.4423110951283371</v>
      </c>
      <c r="AF60">
        <v>19122.135164549079</v>
      </c>
      <c r="AG60">
        <v>1.3997786286177041</v>
      </c>
      <c r="AH60">
        <v>30747.11356437724</v>
      </c>
    </row>
    <row r="61" spans="1:34" x14ac:dyDescent="0.5">
      <c r="A61" s="1">
        <v>29</v>
      </c>
      <c r="B61" s="1">
        <v>14.5</v>
      </c>
      <c r="C61" s="1">
        <v>6.5</v>
      </c>
      <c r="E61" s="9">
        <f t="shared" si="1"/>
        <v>57.999999999999993</v>
      </c>
      <c r="F61" s="9">
        <f t="shared" si="2"/>
        <v>28.999999999999996</v>
      </c>
      <c r="G61" s="9">
        <f t="shared" si="3"/>
        <v>13</v>
      </c>
      <c r="H61">
        <f t="shared" si="4"/>
        <v>99.999999999999986</v>
      </c>
      <c r="N61">
        <v>1.3669401283083671</v>
      </c>
      <c r="O61">
        <v>1109.8130708641149</v>
      </c>
      <c r="P61">
        <v>1.4006341377372871</v>
      </c>
      <c r="Q61">
        <v>4450.4834041126469</v>
      </c>
      <c r="R61">
        <v>1.4231245259951391</v>
      </c>
      <c r="S61">
        <v>10309.81753466844</v>
      </c>
      <c r="T61">
        <v>1.4584058846950301</v>
      </c>
      <c r="U61">
        <v>19214.82749726182</v>
      </c>
      <c r="V61">
        <v>1.4122612650224009</v>
      </c>
      <c r="W61">
        <v>30887.17370289813</v>
      </c>
      <c r="Y61">
        <v>1.3772945293437071</v>
      </c>
      <c r="Z61">
        <v>1105.911283780981</v>
      </c>
      <c r="AA61">
        <v>1.399217273565629</v>
      </c>
      <c r="AB61">
        <v>4450.9405384752981</v>
      </c>
      <c r="AC61">
        <v>1.420927681923229</v>
      </c>
      <c r="AD61">
        <v>10303.19630177896</v>
      </c>
      <c r="AE61">
        <v>1.456031725877631</v>
      </c>
      <c r="AF61">
        <v>19210.090882947901</v>
      </c>
      <c r="AG61">
        <v>1.4091397398731511</v>
      </c>
      <c r="AH61">
        <v>30873.337819020791</v>
      </c>
    </row>
    <row r="62" spans="1:34" x14ac:dyDescent="0.5">
      <c r="A62" s="1">
        <v>30</v>
      </c>
      <c r="B62" s="1">
        <v>12.5</v>
      </c>
      <c r="C62" s="1">
        <v>7.5</v>
      </c>
      <c r="E62" s="9">
        <f t="shared" si="1"/>
        <v>60</v>
      </c>
      <c r="F62" s="9">
        <f t="shared" si="2"/>
        <v>25</v>
      </c>
      <c r="G62" s="9">
        <f t="shared" si="3"/>
        <v>15</v>
      </c>
      <c r="H62">
        <f t="shared" si="4"/>
        <v>100</v>
      </c>
      <c r="N62">
        <v>1.3810233242776819</v>
      </c>
      <c r="O62">
        <v>1108.727844149226</v>
      </c>
      <c r="P62">
        <v>1.4037060567612381</v>
      </c>
      <c r="Q62">
        <v>4460.2341017229819</v>
      </c>
      <c r="R62">
        <v>1.4279250559930181</v>
      </c>
      <c r="S62">
        <v>10309.059223371771</v>
      </c>
      <c r="T62">
        <v>1.4606489060564301</v>
      </c>
      <c r="U62">
        <v>19226.78104953529</v>
      </c>
      <c r="V62">
        <v>1.4158741029770889</v>
      </c>
      <c r="W62">
        <v>30883.685857288241</v>
      </c>
      <c r="Y62">
        <v>1.3844067427774609</v>
      </c>
      <c r="Z62">
        <v>1102.2531939446581</v>
      </c>
      <c r="AA62">
        <v>1.4027395062234109</v>
      </c>
      <c r="AB62">
        <v>4457.7757736335361</v>
      </c>
      <c r="AC62">
        <v>1.4250834506946519</v>
      </c>
      <c r="AD62">
        <v>10316.48511755708</v>
      </c>
      <c r="AE62">
        <v>1.4599055220662349</v>
      </c>
      <c r="AF62">
        <v>19225.263707699542</v>
      </c>
      <c r="AG62">
        <v>1.413045610973787</v>
      </c>
      <c r="AH62">
        <v>30865.802807182681</v>
      </c>
    </row>
    <row r="63" spans="1:34" x14ac:dyDescent="0.5">
      <c r="A63" s="1">
        <v>31</v>
      </c>
      <c r="B63" s="1">
        <v>10</v>
      </c>
      <c r="C63" s="1">
        <v>9</v>
      </c>
      <c r="E63" s="9">
        <f t="shared" si="1"/>
        <v>62</v>
      </c>
      <c r="F63" s="9">
        <f t="shared" si="2"/>
        <v>20</v>
      </c>
      <c r="G63" s="9">
        <f t="shared" si="3"/>
        <v>18</v>
      </c>
      <c r="H63">
        <f t="shared" si="4"/>
        <v>100</v>
      </c>
      <c r="N63">
        <v>1.3741903552674071</v>
      </c>
      <c r="O63">
        <v>1121.097651424561</v>
      </c>
      <c r="P63">
        <v>1.417526133533745</v>
      </c>
      <c r="Q63">
        <v>4463.5994795137931</v>
      </c>
      <c r="R63">
        <v>1.4395992260348669</v>
      </c>
      <c r="S63">
        <v>10326.95383649657</v>
      </c>
      <c r="T63">
        <v>1.471115893476254</v>
      </c>
      <c r="U63">
        <v>19266.464670859841</v>
      </c>
      <c r="V63">
        <v>1.422798908717047</v>
      </c>
      <c r="W63">
        <v>30951.01278876769</v>
      </c>
      <c r="Y63">
        <v>1.393960233669554</v>
      </c>
      <c r="Z63">
        <v>1109.007114577495</v>
      </c>
      <c r="AA63">
        <v>1.4163471922466251</v>
      </c>
      <c r="AB63">
        <v>4458.8853870051644</v>
      </c>
      <c r="AC63">
        <v>1.4366463038619719</v>
      </c>
      <c r="AD63">
        <v>10334.77600343485</v>
      </c>
      <c r="AE63">
        <v>1.469650257866262</v>
      </c>
      <c r="AF63">
        <v>19267.95244192849</v>
      </c>
      <c r="AG63">
        <v>1.4213131622487061</v>
      </c>
      <c r="AH63">
        <v>30915.179257955519</v>
      </c>
    </row>
    <row r="64" spans="1:34" x14ac:dyDescent="0.5">
      <c r="A64" s="1">
        <v>32</v>
      </c>
      <c r="B64" s="1">
        <v>8</v>
      </c>
      <c r="C64" s="1">
        <v>10</v>
      </c>
      <c r="E64" s="9">
        <f t="shared" si="1"/>
        <v>64</v>
      </c>
      <c r="F64" s="9">
        <f t="shared" si="2"/>
        <v>16</v>
      </c>
      <c r="G64" s="9">
        <f t="shared" si="3"/>
        <v>20</v>
      </c>
      <c r="H64">
        <f t="shared" si="4"/>
        <v>100</v>
      </c>
      <c r="N64">
        <v>1.4133139500908181</v>
      </c>
      <c r="O64">
        <v>1104.146155016374</v>
      </c>
      <c r="P64">
        <v>1.4235295980750899</v>
      </c>
      <c r="Q64">
        <v>4458.4453924199297</v>
      </c>
      <c r="R64">
        <v>1.4422906490229641</v>
      </c>
      <c r="S64">
        <v>10348.88547438223</v>
      </c>
      <c r="T64">
        <v>1.475235392314068</v>
      </c>
      <c r="U64">
        <v>19274.65997455487</v>
      </c>
      <c r="V64">
        <v>1.42794657863341</v>
      </c>
      <c r="W64">
        <v>30940.050496618929</v>
      </c>
      <c r="Y64">
        <v>1.403395666195342</v>
      </c>
      <c r="Z64">
        <v>1109.1794142340179</v>
      </c>
      <c r="AA64">
        <v>1.422170657281947</v>
      </c>
      <c r="AB64">
        <v>4462.8767651186272</v>
      </c>
      <c r="AC64">
        <v>1.440687522028181</v>
      </c>
      <c r="AD64">
        <v>10343.088034906379</v>
      </c>
      <c r="AE64">
        <v>1.4735935799860631</v>
      </c>
      <c r="AF64">
        <v>19271.783648247001</v>
      </c>
      <c r="AG64">
        <v>1.4255362829527569</v>
      </c>
      <c r="AH64">
        <v>30907.091510777751</v>
      </c>
    </row>
    <row r="65" spans="1:34" x14ac:dyDescent="0.5">
      <c r="A65" s="1">
        <v>32.5</v>
      </c>
      <c r="B65" s="1">
        <v>6</v>
      </c>
      <c r="C65" s="1">
        <v>11.5</v>
      </c>
      <c r="E65" s="9">
        <f t="shared" si="1"/>
        <v>65</v>
      </c>
      <c r="F65" s="9">
        <f t="shared" si="2"/>
        <v>12</v>
      </c>
      <c r="G65" s="9">
        <f t="shared" si="3"/>
        <v>23</v>
      </c>
      <c r="H65">
        <f t="shared" si="4"/>
        <v>100</v>
      </c>
      <c r="N65">
        <v>1.4134778390403</v>
      </c>
      <c r="O65">
        <v>1115.702544699132</v>
      </c>
      <c r="P65">
        <v>1.4333539462279969</v>
      </c>
      <c r="Q65">
        <v>4487.3411802804521</v>
      </c>
      <c r="R65">
        <v>1.453027705150072</v>
      </c>
      <c r="S65">
        <v>10381.50938158473</v>
      </c>
      <c r="T65">
        <v>1.486633802701139</v>
      </c>
      <c r="U65">
        <v>19345.669514178029</v>
      </c>
      <c r="V65">
        <v>1.436908093951085</v>
      </c>
      <c r="W65">
        <v>31056.994125548619</v>
      </c>
      <c r="Y65">
        <v>1.395187832019416</v>
      </c>
      <c r="Z65">
        <v>1124.7456089781799</v>
      </c>
      <c r="AA65">
        <v>1.4333142497452589</v>
      </c>
      <c r="AB65">
        <v>4480.4827970641218</v>
      </c>
      <c r="AC65">
        <v>1.449118241810647</v>
      </c>
      <c r="AD65">
        <v>10396.769008980929</v>
      </c>
      <c r="AE65">
        <v>1.4851460269094949</v>
      </c>
      <c r="AF65">
        <v>19353.484012989731</v>
      </c>
      <c r="AG65">
        <v>1.4331110055794549</v>
      </c>
      <c r="AH65">
        <v>31003.85567022183</v>
      </c>
    </row>
    <row r="66" spans="1:34" x14ac:dyDescent="0.5">
      <c r="A66" s="1">
        <v>33.5</v>
      </c>
      <c r="B66" s="1">
        <v>4</v>
      </c>
      <c r="C66" s="1">
        <v>12.5</v>
      </c>
      <c r="E66" s="9">
        <f t="shared" si="1"/>
        <v>67</v>
      </c>
      <c r="F66" s="9">
        <f t="shared" si="2"/>
        <v>8</v>
      </c>
      <c r="G66" s="9">
        <f t="shared" si="3"/>
        <v>25</v>
      </c>
      <c r="H66">
        <f t="shared" si="4"/>
        <v>100</v>
      </c>
      <c r="N66">
        <v>1.405365077572164</v>
      </c>
      <c r="O66">
        <v>1118.8713877328471</v>
      </c>
      <c r="P66">
        <v>1.440231941795018</v>
      </c>
      <c r="Q66">
        <v>4486.5823903463561</v>
      </c>
      <c r="R66">
        <v>1.4594979874377509</v>
      </c>
      <c r="S66">
        <v>10394.80855559022</v>
      </c>
      <c r="T66">
        <v>1.4919174708630989</v>
      </c>
      <c r="U66">
        <v>19348.4731475271</v>
      </c>
      <c r="V66">
        <v>1.440022253148908</v>
      </c>
      <c r="W66">
        <v>31047.245158018941</v>
      </c>
      <c r="Y66">
        <v>1.4264225735615199</v>
      </c>
      <c r="Z66">
        <v>1108.279055478527</v>
      </c>
      <c r="AA66">
        <v>1.4294839332992979</v>
      </c>
      <c r="AB66">
        <v>4501.5952648006451</v>
      </c>
      <c r="AC66">
        <v>1.456322236314006</v>
      </c>
      <c r="AD66">
        <v>10389.504524204191</v>
      </c>
      <c r="AE66">
        <v>1.4891834543527329</v>
      </c>
      <c r="AF66">
        <v>19347.56338167244</v>
      </c>
      <c r="AG66">
        <v>1.4367026967755629</v>
      </c>
      <c r="AH66">
        <v>31003.43035597985</v>
      </c>
    </row>
    <row r="67" spans="1:34" x14ac:dyDescent="0.5">
      <c r="A67" s="1">
        <v>34</v>
      </c>
      <c r="B67" s="1">
        <v>2</v>
      </c>
      <c r="C67" s="1">
        <v>14</v>
      </c>
      <c r="E67" s="9">
        <f t="shared" si="1"/>
        <v>68</v>
      </c>
      <c r="F67" s="9">
        <f t="shared" si="2"/>
        <v>4</v>
      </c>
      <c r="G67" s="9">
        <f t="shared" si="3"/>
        <v>28.000000000000004</v>
      </c>
      <c r="H67">
        <f t="shared" si="4"/>
        <v>100</v>
      </c>
      <c r="N67">
        <v>1.416521404689278</v>
      </c>
      <c r="O67">
        <v>1124.4346299836541</v>
      </c>
      <c r="P67">
        <v>1.450964992973091</v>
      </c>
      <c r="Q67">
        <v>4503.5273289568913</v>
      </c>
      <c r="R67">
        <v>1.4693664089578771</v>
      </c>
      <c r="S67">
        <v>10425.845743729549</v>
      </c>
      <c r="T67">
        <v>1.5013944595743069</v>
      </c>
      <c r="U67">
        <v>19423.141182175528</v>
      </c>
      <c r="V67">
        <v>1.448514200240024</v>
      </c>
      <c r="W67">
        <v>31106.27593903141</v>
      </c>
      <c r="Y67">
        <v>1.421655117001543</v>
      </c>
      <c r="Z67">
        <v>1124.149036801208</v>
      </c>
      <c r="AA67">
        <v>1.446581968343976</v>
      </c>
      <c r="AB67">
        <v>4509.4069760747489</v>
      </c>
      <c r="AC67">
        <v>1.46655344146063</v>
      </c>
      <c r="AD67">
        <v>10430.27013186683</v>
      </c>
      <c r="AE67">
        <v>1.501177458652126</v>
      </c>
      <c r="AF67">
        <v>19416.129694368599</v>
      </c>
      <c r="AG67">
        <v>1.445809951355284</v>
      </c>
      <c r="AH67">
        <v>31096.095718620221</v>
      </c>
    </row>
    <row r="68" spans="1:34" x14ac:dyDescent="0.5">
      <c r="A68" s="1">
        <v>30</v>
      </c>
      <c r="B68" s="1">
        <v>19</v>
      </c>
      <c r="C68" s="1">
        <v>1</v>
      </c>
      <c r="E68" s="9">
        <f t="shared" si="1"/>
        <v>60</v>
      </c>
      <c r="F68" s="9">
        <f t="shared" si="2"/>
        <v>38</v>
      </c>
      <c r="G68" s="9">
        <f t="shared" si="3"/>
        <v>2</v>
      </c>
      <c r="H68">
        <f t="shared" si="4"/>
        <v>100</v>
      </c>
      <c r="N68">
        <v>1.322367484616761</v>
      </c>
      <c r="O68">
        <v>1072.908214974686</v>
      </c>
      <c r="P68">
        <v>1.3357780196399249</v>
      </c>
      <c r="Q68">
        <v>4318.6916674746562</v>
      </c>
      <c r="R68">
        <v>1.3579936528231309</v>
      </c>
      <c r="S68">
        <v>9988.7854836842544</v>
      </c>
      <c r="T68">
        <v>1.391978513094378</v>
      </c>
      <c r="U68">
        <v>18609.15448708296</v>
      </c>
      <c r="V68">
        <v>1.3618802433862469</v>
      </c>
      <c r="W68">
        <v>30088.697692693</v>
      </c>
      <c r="Y68">
        <v>1.2983233685123969</v>
      </c>
      <c r="Z68">
        <v>1084.535625593775</v>
      </c>
      <c r="AA68">
        <v>1.331955667702696</v>
      </c>
      <c r="AB68">
        <v>4327.9892897891814</v>
      </c>
      <c r="AC68">
        <v>1.3566466975591149</v>
      </c>
      <c r="AD68">
        <v>9992.6571273059672</v>
      </c>
      <c r="AE68">
        <v>1.390597067016756</v>
      </c>
      <c r="AF68">
        <v>18633.492859017671</v>
      </c>
      <c r="AG68">
        <v>1.3595400502717789</v>
      </c>
      <c r="AH68">
        <v>30094.089161674041</v>
      </c>
    </row>
    <row r="69" spans="1:34" x14ac:dyDescent="0.5">
      <c r="A69" s="1">
        <v>30.5</v>
      </c>
      <c r="B69" s="1">
        <v>17</v>
      </c>
      <c r="C69" s="1">
        <v>2.5</v>
      </c>
      <c r="E69" s="9">
        <f t="shared" si="1"/>
        <v>61</v>
      </c>
      <c r="F69" s="9">
        <f t="shared" si="2"/>
        <v>34</v>
      </c>
      <c r="G69" s="9">
        <f t="shared" si="3"/>
        <v>5</v>
      </c>
      <c r="H69">
        <f t="shared" si="4"/>
        <v>100</v>
      </c>
      <c r="N69">
        <v>1.3289474258574561</v>
      </c>
      <c r="O69">
        <v>1076.5499191293161</v>
      </c>
      <c r="P69">
        <v>1.348715708072395</v>
      </c>
      <c r="Q69">
        <v>4343.602983268549</v>
      </c>
      <c r="R69">
        <v>1.371247463380318</v>
      </c>
      <c r="S69">
        <v>10043.45004668935</v>
      </c>
      <c r="T69">
        <v>1.4066583199148051</v>
      </c>
      <c r="U69">
        <v>18711.009843914839</v>
      </c>
      <c r="V69">
        <v>1.3735096141996901</v>
      </c>
      <c r="W69">
        <v>30221.325988325421</v>
      </c>
      <c r="Y69">
        <v>1.32309948046224</v>
      </c>
      <c r="Z69">
        <v>1083.220137774101</v>
      </c>
      <c r="AA69">
        <v>1.3482049208910349</v>
      </c>
      <c r="AB69">
        <v>4342.1278475329118</v>
      </c>
      <c r="AC69">
        <v>1.3701000995106749</v>
      </c>
      <c r="AD69">
        <v>10046.790282232359</v>
      </c>
      <c r="AE69">
        <v>1.4037667996095069</v>
      </c>
      <c r="AF69">
        <v>18736.557160830711</v>
      </c>
      <c r="AG69">
        <v>1.370604677519959</v>
      </c>
      <c r="AH69">
        <v>30214.594845907832</v>
      </c>
    </row>
    <row r="70" spans="1:34" x14ac:dyDescent="0.5">
      <c r="A70" s="1">
        <v>31.5</v>
      </c>
      <c r="B70" s="1">
        <v>14.5</v>
      </c>
      <c r="C70" s="1">
        <v>4</v>
      </c>
      <c r="E70" s="9">
        <f t="shared" si="1"/>
        <v>63</v>
      </c>
      <c r="F70" s="9">
        <f t="shared" si="2"/>
        <v>28.999999999999996</v>
      </c>
      <c r="G70" s="9">
        <f t="shared" si="3"/>
        <v>8</v>
      </c>
      <c r="H70">
        <f t="shared" si="4"/>
        <v>100</v>
      </c>
      <c r="N70">
        <v>1.3435875561719099</v>
      </c>
      <c r="O70">
        <v>1083.980479670583</v>
      </c>
      <c r="P70">
        <v>1.3648393168490891</v>
      </c>
      <c r="Q70">
        <v>4355.0670071821332</v>
      </c>
      <c r="R70">
        <v>1.3819027317732011</v>
      </c>
      <c r="S70">
        <v>10085.82921397505</v>
      </c>
      <c r="T70">
        <v>1.4158601186036071</v>
      </c>
      <c r="U70">
        <v>18788.099136275621</v>
      </c>
      <c r="V70">
        <v>1.3824725679940439</v>
      </c>
      <c r="W70">
        <v>30324.904396313079</v>
      </c>
      <c r="Y70">
        <v>1.342418844680777</v>
      </c>
      <c r="Z70">
        <v>1084.847479888803</v>
      </c>
      <c r="AA70">
        <v>1.361385288916662</v>
      </c>
      <c r="AB70">
        <v>4357.200278230177</v>
      </c>
      <c r="AC70">
        <v>1.383118585597783</v>
      </c>
      <c r="AD70">
        <v>10084.29116456524</v>
      </c>
      <c r="AE70">
        <v>1.415738595960907</v>
      </c>
      <c r="AF70">
        <v>18787.570867738941</v>
      </c>
      <c r="AG70">
        <v>1.3797847982910061</v>
      </c>
      <c r="AH70">
        <v>30272.786290909811</v>
      </c>
    </row>
    <row r="71" spans="1:34" x14ac:dyDescent="0.5">
      <c r="A71" s="1">
        <v>32.5</v>
      </c>
      <c r="B71" s="1">
        <v>12.5</v>
      </c>
      <c r="C71" s="1">
        <v>5</v>
      </c>
      <c r="E71" s="9">
        <f t="shared" si="1"/>
        <v>65</v>
      </c>
      <c r="F71" s="9">
        <f t="shared" si="2"/>
        <v>25</v>
      </c>
      <c r="G71" s="9">
        <f t="shared" si="3"/>
        <v>10</v>
      </c>
      <c r="H71">
        <f t="shared" si="4"/>
        <v>100</v>
      </c>
      <c r="N71">
        <v>1.340862106777144</v>
      </c>
      <c r="O71">
        <v>1090.5108750808561</v>
      </c>
      <c r="P71">
        <v>1.3702528017279449</v>
      </c>
      <c r="Q71">
        <v>4361.5026943989433</v>
      </c>
      <c r="R71">
        <v>1.389796032862626</v>
      </c>
      <c r="S71">
        <v>10089.35259434404</v>
      </c>
      <c r="T71">
        <v>1.4222272361691071</v>
      </c>
      <c r="U71">
        <v>18812.490868721561</v>
      </c>
      <c r="V71">
        <v>1.386222769038131</v>
      </c>
      <c r="W71">
        <v>30315.847259158381</v>
      </c>
      <c r="Y71">
        <v>1.3661981020076119</v>
      </c>
      <c r="Z71">
        <v>1076.091179902563</v>
      </c>
      <c r="AA71">
        <v>1.36963840902522</v>
      </c>
      <c r="AB71">
        <v>4356.1598826884583</v>
      </c>
      <c r="AC71">
        <v>1.388161407336951</v>
      </c>
      <c r="AD71">
        <v>10087.41012734725</v>
      </c>
      <c r="AE71">
        <v>1.421240417708667</v>
      </c>
      <c r="AF71">
        <v>18789.18409580176</v>
      </c>
      <c r="AG71">
        <v>1.384334533336586</v>
      </c>
      <c r="AH71">
        <v>30297.264801908521</v>
      </c>
    </row>
    <row r="72" spans="1:34" x14ac:dyDescent="0.5">
      <c r="A72" s="1">
        <v>33</v>
      </c>
      <c r="B72" s="1">
        <v>10.5</v>
      </c>
      <c r="C72" s="1">
        <v>6.5</v>
      </c>
      <c r="E72" s="9">
        <f t="shared" si="1"/>
        <v>66</v>
      </c>
      <c r="F72" s="9">
        <f t="shared" si="2"/>
        <v>21</v>
      </c>
      <c r="G72" s="9">
        <f t="shared" si="3"/>
        <v>13</v>
      </c>
      <c r="H72">
        <f t="shared" si="4"/>
        <v>100</v>
      </c>
      <c r="N72">
        <v>1.3707781750943711</v>
      </c>
      <c r="O72">
        <v>1083.455643732628</v>
      </c>
      <c r="P72">
        <v>1.3842993404887229</v>
      </c>
      <c r="Q72">
        <v>4381.6235289900433</v>
      </c>
      <c r="R72">
        <v>1.403826221614078</v>
      </c>
      <c r="S72">
        <v>10140.41981429392</v>
      </c>
      <c r="T72">
        <v>1.4346894343480121</v>
      </c>
      <c r="U72">
        <v>18914.580579125352</v>
      </c>
      <c r="V72">
        <v>1.39629555049071</v>
      </c>
      <c r="W72">
        <v>30460.67700250015</v>
      </c>
      <c r="Y72">
        <v>1.3590363671097381</v>
      </c>
      <c r="Z72">
        <v>1095.1644772278689</v>
      </c>
      <c r="AA72">
        <v>1.3760286020694601</v>
      </c>
      <c r="AB72">
        <v>4395.157581233354</v>
      </c>
      <c r="AC72">
        <v>1.4017143477391709</v>
      </c>
      <c r="AD72">
        <v>10146.241761656651</v>
      </c>
      <c r="AE72">
        <v>1.435095024532457</v>
      </c>
      <c r="AF72">
        <v>18897.570910432511</v>
      </c>
      <c r="AG72">
        <v>1.3937068663278489</v>
      </c>
      <c r="AH72">
        <v>30428.107114422419</v>
      </c>
    </row>
    <row r="73" spans="1:34" x14ac:dyDescent="0.5">
      <c r="A73" s="1">
        <v>34</v>
      </c>
      <c r="B73" s="1">
        <v>8.5</v>
      </c>
      <c r="C73" s="1">
        <v>7.5</v>
      </c>
      <c r="E73" s="9">
        <f t="shared" si="1"/>
        <v>68</v>
      </c>
      <c r="F73" s="9">
        <f t="shared" si="2"/>
        <v>17</v>
      </c>
      <c r="G73" s="9">
        <f t="shared" si="3"/>
        <v>15</v>
      </c>
      <c r="H73">
        <f t="shared" si="4"/>
        <v>100</v>
      </c>
      <c r="N73">
        <v>1.356810637909815</v>
      </c>
      <c r="O73">
        <v>1100.2911001098651</v>
      </c>
      <c r="P73">
        <v>1.3855752234957219</v>
      </c>
      <c r="Q73">
        <v>4391.7637582873904</v>
      </c>
      <c r="R73">
        <v>1.4066334614314211</v>
      </c>
      <c r="S73">
        <v>10166.359276360899</v>
      </c>
      <c r="T73">
        <v>1.4393265241692881</v>
      </c>
      <c r="U73">
        <v>18914.910928816342</v>
      </c>
      <c r="V73">
        <v>1.4000729276258559</v>
      </c>
      <c r="W73">
        <v>30452.883295451789</v>
      </c>
      <c r="Y73">
        <v>1.3707826608030631</v>
      </c>
      <c r="Z73">
        <v>1090.6283701441139</v>
      </c>
      <c r="AA73">
        <v>1.3917528453877159</v>
      </c>
      <c r="AB73">
        <v>4378.3589605772086</v>
      </c>
      <c r="AC73">
        <v>1.4055794224995011</v>
      </c>
      <c r="AD73">
        <v>10162.528012335841</v>
      </c>
      <c r="AE73">
        <v>1.439254683285031</v>
      </c>
      <c r="AF73">
        <v>18905.32620554218</v>
      </c>
      <c r="AG73">
        <v>1.3983247063972151</v>
      </c>
      <c r="AH73">
        <v>30411.53217974705</v>
      </c>
    </row>
    <row r="74" spans="1:34" x14ac:dyDescent="0.5">
      <c r="A74" s="1">
        <v>35</v>
      </c>
      <c r="B74" s="1">
        <v>6</v>
      </c>
      <c r="C74" s="1">
        <v>9</v>
      </c>
      <c r="E74" s="9">
        <f t="shared" si="1"/>
        <v>70</v>
      </c>
      <c r="F74" s="9">
        <f t="shared" si="2"/>
        <v>12</v>
      </c>
      <c r="G74" s="9">
        <f t="shared" si="3"/>
        <v>18</v>
      </c>
      <c r="H74">
        <f t="shared" si="4"/>
        <v>100</v>
      </c>
      <c r="N74">
        <v>1.3691453064865431</v>
      </c>
      <c r="O74">
        <v>1100.249717959113</v>
      </c>
      <c r="P74">
        <v>1.3997344617118941</v>
      </c>
      <c r="Q74">
        <v>4404.2691133034077</v>
      </c>
      <c r="R74">
        <v>1.4185560624599629</v>
      </c>
      <c r="S74">
        <v>10195.041183421959</v>
      </c>
      <c r="T74">
        <v>1.451119715853421</v>
      </c>
      <c r="U74">
        <v>18980.031851489719</v>
      </c>
      <c r="V74">
        <v>1.408123846992434</v>
      </c>
      <c r="W74">
        <v>30523.882566864719</v>
      </c>
      <c r="Y74">
        <v>1.3716091004954649</v>
      </c>
      <c r="Z74">
        <v>1094.6235649991081</v>
      </c>
      <c r="AA74">
        <v>1.393484862102184</v>
      </c>
      <c r="AB74">
        <v>4411.9916203645234</v>
      </c>
      <c r="AC74">
        <v>1.417571230172979</v>
      </c>
      <c r="AD74">
        <v>10194.890741982221</v>
      </c>
      <c r="AE74">
        <v>1.4492964682002101</v>
      </c>
      <c r="AF74">
        <v>18963.965690138699</v>
      </c>
      <c r="AG74">
        <v>1.406031672862631</v>
      </c>
      <c r="AH74">
        <v>30498.32367704947</v>
      </c>
    </row>
    <row r="75" spans="1:34" x14ac:dyDescent="0.5">
      <c r="A75" s="1">
        <v>36</v>
      </c>
      <c r="B75" s="1">
        <v>4</v>
      </c>
      <c r="C75" s="1">
        <v>10</v>
      </c>
      <c r="E75" s="9">
        <f t="shared" si="1"/>
        <v>72</v>
      </c>
      <c r="F75" s="9">
        <f t="shared" si="2"/>
        <v>8</v>
      </c>
      <c r="G75" s="9">
        <f t="shared" si="3"/>
        <v>20</v>
      </c>
      <c r="H75">
        <f t="shared" si="4"/>
        <v>100</v>
      </c>
      <c r="N75">
        <v>1.3988454841604749</v>
      </c>
      <c r="O75">
        <v>1092.390727443943</v>
      </c>
      <c r="P75">
        <v>1.4030341800456609</v>
      </c>
      <c r="Q75">
        <v>4408.9180567331668</v>
      </c>
      <c r="R75">
        <v>1.424011458659606</v>
      </c>
      <c r="S75">
        <v>10191.69777919286</v>
      </c>
      <c r="T75">
        <v>1.455561005852561</v>
      </c>
      <c r="U75">
        <v>18973.298234828129</v>
      </c>
      <c r="V75">
        <v>1.414333653825935</v>
      </c>
      <c r="W75">
        <v>30536.881270478931</v>
      </c>
      <c r="Y75">
        <v>1.3753776885287461</v>
      </c>
      <c r="Z75">
        <v>1097.8342050964029</v>
      </c>
      <c r="AA75">
        <v>1.3969279305761551</v>
      </c>
      <c r="AB75">
        <v>4416.2880641185229</v>
      </c>
      <c r="AC75">
        <v>1.421819800303459</v>
      </c>
      <c r="AD75">
        <v>10206.359589983331</v>
      </c>
      <c r="AE75">
        <v>1.4539883357015739</v>
      </c>
      <c r="AF75">
        <v>18977.886891149319</v>
      </c>
      <c r="AG75">
        <v>1.4095506262636781</v>
      </c>
      <c r="AH75">
        <v>30486.305950561411</v>
      </c>
    </row>
    <row r="76" spans="1:34" x14ac:dyDescent="0.5">
      <c r="A76" s="1">
        <v>36.5</v>
      </c>
      <c r="B76" s="1">
        <v>2</v>
      </c>
      <c r="C76" s="1">
        <v>11.5</v>
      </c>
      <c r="E76" s="9">
        <f t="shared" si="1"/>
        <v>73</v>
      </c>
      <c r="F76" s="9">
        <f t="shared" si="2"/>
        <v>4</v>
      </c>
      <c r="G76" s="9">
        <f t="shared" si="3"/>
        <v>23</v>
      </c>
      <c r="H76">
        <f t="shared" si="4"/>
        <v>100</v>
      </c>
      <c r="N76">
        <v>1.409342465249295</v>
      </c>
      <c r="O76">
        <v>1093.7009418396131</v>
      </c>
      <c r="P76">
        <v>1.4139470936408489</v>
      </c>
      <c r="Q76">
        <v>4437.3895059852566</v>
      </c>
      <c r="R76">
        <v>1.4339840127702821</v>
      </c>
      <c r="S76">
        <v>10254.35300138092</v>
      </c>
      <c r="T76">
        <v>1.4673553825323089</v>
      </c>
      <c r="U76">
        <v>19067.101309415411</v>
      </c>
      <c r="V76">
        <v>1.421869686890243</v>
      </c>
      <c r="W76">
        <v>30641.403661210719</v>
      </c>
      <c r="Y76">
        <v>1.4022728893706971</v>
      </c>
      <c r="Z76">
        <v>1096.891434858197</v>
      </c>
      <c r="AA76">
        <v>1.414030785092725</v>
      </c>
      <c r="AB76">
        <v>4429.3513863121989</v>
      </c>
      <c r="AC76">
        <v>1.4332954280719781</v>
      </c>
      <c r="AD76">
        <v>10242.752342578209</v>
      </c>
      <c r="AE76">
        <v>1.4661207824586211</v>
      </c>
      <c r="AF76">
        <v>19056.02936010715</v>
      </c>
      <c r="AG76">
        <v>1.4199909351908619</v>
      </c>
      <c r="AH76">
        <v>30631.018659091169</v>
      </c>
    </row>
    <row r="77" spans="1:34" x14ac:dyDescent="0.5">
      <c r="A77" s="1">
        <v>37.5</v>
      </c>
      <c r="B77" s="1">
        <v>0</v>
      </c>
      <c r="C77" s="1">
        <v>12.5</v>
      </c>
      <c r="E77" s="9">
        <f t="shared" si="1"/>
        <v>75</v>
      </c>
      <c r="F77" s="9">
        <f t="shared" si="2"/>
        <v>0</v>
      </c>
      <c r="G77" s="9">
        <f t="shared" si="3"/>
        <v>25</v>
      </c>
      <c r="H77">
        <f t="shared" si="4"/>
        <v>100</v>
      </c>
      <c r="N77">
        <v>1.3972458803573049</v>
      </c>
      <c r="O77">
        <v>1103.2094437078881</v>
      </c>
      <c r="P77">
        <v>1.4211218904168339</v>
      </c>
      <c r="Q77">
        <v>4428.3457341794483</v>
      </c>
      <c r="R77">
        <v>1.440602437345945</v>
      </c>
      <c r="S77">
        <v>10252.338007003609</v>
      </c>
      <c r="T77">
        <v>1.4721185672439201</v>
      </c>
      <c r="U77">
        <v>19075.292733239301</v>
      </c>
      <c r="V77">
        <v>1.425819782543706</v>
      </c>
      <c r="W77">
        <v>30651.718190351959</v>
      </c>
      <c r="Y77">
        <v>1.3936952271260761</v>
      </c>
      <c r="Z77">
        <v>1104.952087087684</v>
      </c>
      <c r="AA77">
        <v>1.4139730722408539</v>
      </c>
      <c r="AB77">
        <v>4444.9710198545818</v>
      </c>
      <c r="AC77">
        <v>1.4400393564308569</v>
      </c>
      <c r="AD77">
        <v>10244.55569004373</v>
      </c>
      <c r="AE77">
        <v>1.4701845461625951</v>
      </c>
      <c r="AF77">
        <v>19068.167856037689</v>
      </c>
      <c r="AG77">
        <v>1.423106250275219</v>
      </c>
      <c r="AH77">
        <v>30604.727642236019</v>
      </c>
    </row>
    <row r="78" spans="1:34" x14ac:dyDescent="0.5">
      <c r="A78" s="1">
        <v>34</v>
      </c>
      <c r="B78" s="1">
        <v>15</v>
      </c>
      <c r="C78" s="1">
        <v>1</v>
      </c>
      <c r="E78" s="9">
        <f t="shared" si="1"/>
        <v>68</v>
      </c>
      <c r="F78" s="9">
        <f t="shared" si="2"/>
        <v>30</v>
      </c>
      <c r="G78" s="9">
        <f t="shared" si="3"/>
        <v>2</v>
      </c>
      <c r="H78">
        <f t="shared" si="4"/>
        <v>100</v>
      </c>
      <c r="N78">
        <v>1.2915362280211089</v>
      </c>
      <c r="O78">
        <v>1061.082171173894</v>
      </c>
      <c r="P78">
        <v>1.317292840961807</v>
      </c>
      <c r="Q78">
        <v>4245.5114674703973</v>
      </c>
      <c r="R78">
        <v>1.334020694873512</v>
      </c>
      <c r="S78">
        <v>9820.385144177495</v>
      </c>
      <c r="T78">
        <v>1.368296797814115</v>
      </c>
      <c r="U78">
        <v>18282.883851046059</v>
      </c>
      <c r="V78">
        <v>1.3452913992503519</v>
      </c>
      <c r="W78">
        <v>29611.019979828889</v>
      </c>
      <c r="Y78">
        <v>1.3005334578459311</v>
      </c>
      <c r="Z78">
        <v>1053.92148980039</v>
      </c>
      <c r="AA78">
        <v>1.3129228024080291</v>
      </c>
      <c r="AB78">
        <v>4245.5474287799789</v>
      </c>
      <c r="AC78">
        <v>1.3328851111478359</v>
      </c>
      <c r="AD78">
        <v>9826.8392060821134</v>
      </c>
      <c r="AE78">
        <v>1.3663540083658821</v>
      </c>
      <c r="AF78">
        <v>18264.593149979311</v>
      </c>
      <c r="AG78">
        <v>1.3422396463854509</v>
      </c>
      <c r="AH78">
        <v>29558.347084158129</v>
      </c>
    </row>
    <row r="79" spans="1:34" x14ac:dyDescent="0.5">
      <c r="A79" s="1">
        <v>34.5</v>
      </c>
      <c r="B79" s="1">
        <v>13</v>
      </c>
      <c r="C79" s="1">
        <v>2.5</v>
      </c>
      <c r="E79" s="9">
        <f t="shared" si="1"/>
        <v>69</v>
      </c>
      <c r="F79" s="9">
        <f t="shared" si="2"/>
        <v>26</v>
      </c>
      <c r="G79" s="9">
        <f t="shared" si="3"/>
        <v>5</v>
      </c>
      <c r="H79">
        <f t="shared" si="4"/>
        <v>100</v>
      </c>
      <c r="N79">
        <v>1.307697705606286</v>
      </c>
      <c r="O79">
        <v>1065.943812655483</v>
      </c>
      <c r="P79">
        <v>1.3301451875948209</v>
      </c>
      <c r="Q79">
        <v>4275.4971434082236</v>
      </c>
      <c r="R79">
        <v>1.34991393801844</v>
      </c>
      <c r="S79">
        <v>9896.2185101105879</v>
      </c>
      <c r="T79">
        <v>1.381733496560686</v>
      </c>
      <c r="U79">
        <v>18403.092174013691</v>
      </c>
      <c r="V79">
        <v>1.357199435684094</v>
      </c>
      <c r="W79">
        <v>29782.478475072621</v>
      </c>
      <c r="Y79">
        <v>1.3273812904821249</v>
      </c>
      <c r="Z79">
        <v>1056.0715229581531</v>
      </c>
      <c r="AA79">
        <v>1.3281985361259441</v>
      </c>
      <c r="AB79">
        <v>4277.4983864504911</v>
      </c>
      <c r="AC79">
        <v>1.3505760389825789</v>
      </c>
      <c r="AD79">
        <v>9881.8102422901884</v>
      </c>
      <c r="AE79">
        <v>1.3800837001125179</v>
      </c>
      <c r="AF79">
        <v>18396.671218060401</v>
      </c>
      <c r="AG79">
        <v>1.353274471731021</v>
      </c>
      <c r="AH79">
        <v>29730.910791298189</v>
      </c>
    </row>
    <row r="80" spans="1:34" x14ac:dyDescent="0.5">
      <c r="A80" s="1">
        <v>35.5</v>
      </c>
      <c r="B80" s="1">
        <v>11</v>
      </c>
      <c r="C80" s="1">
        <v>3.5</v>
      </c>
      <c r="E80" s="9">
        <f t="shared" si="1"/>
        <v>71</v>
      </c>
      <c r="F80" s="9">
        <f t="shared" si="2"/>
        <v>22</v>
      </c>
      <c r="G80" s="9">
        <f t="shared" si="3"/>
        <v>7.0000000000000009</v>
      </c>
      <c r="H80">
        <f t="shared" si="4"/>
        <v>100</v>
      </c>
      <c r="N80">
        <v>1.3098116003301881</v>
      </c>
      <c r="O80">
        <v>1070.7620802725569</v>
      </c>
      <c r="P80">
        <v>1.3359859935460761</v>
      </c>
      <c r="Q80">
        <v>4287.457304872305</v>
      </c>
      <c r="R80">
        <v>1.3586009962719019</v>
      </c>
      <c r="S80">
        <v>9906.574744866004</v>
      </c>
      <c r="T80">
        <v>1.389486516451208</v>
      </c>
      <c r="U80">
        <v>18423.08322369957</v>
      </c>
      <c r="V80">
        <v>1.3620216807437919</v>
      </c>
      <c r="W80">
        <v>29805.8120686492</v>
      </c>
      <c r="Y80">
        <v>1.2996024955911469</v>
      </c>
      <c r="Z80">
        <v>1077.102794099935</v>
      </c>
      <c r="AA80">
        <v>1.334864784950943</v>
      </c>
      <c r="AB80">
        <v>4289.9257615959041</v>
      </c>
      <c r="AC80">
        <v>1.3541719120690849</v>
      </c>
      <c r="AD80">
        <v>9914.3767376144933</v>
      </c>
      <c r="AE80">
        <v>1.3864043728506881</v>
      </c>
      <c r="AF80">
        <v>18411.724131018669</v>
      </c>
      <c r="AG80">
        <v>1.3593648196549659</v>
      </c>
      <c r="AH80">
        <v>29738.288856377822</v>
      </c>
    </row>
    <row r="81" spans="1:34" x14ac:dyDescent="0.5">
      <c r="A81" s="1">
        <v>36.5</v>
      </c>
      <c r="B81" s="1">
        <v>8.5</v>
      </c>
      <c r="C81" s="1">
        <v>5</v>
      </c>
      <c r="E81" s="9">
        <f t="shared" si="1"/>
        <v>73</v>
      </c>
      <c r="F81" s="9">
        <f t="shared" si="2"/>
        <v>17</v>
      </c>
      <c r="G81" s="9">
        <f t="shared" si="3"/>
        <v>10</v>
      </c>
      <c r="H81">
        <f t="shared" si="4"/>
        <v>100</v>
      </c>
      <c r="N81">
        <v>1.3256737124007461</v>
      </c>
      <c r="O81">
        <v>1071.5232800094609</v>
      </c>
      <c r="P81">
        <v>1.34684889742074</v>
      </c>
      <c r="Q81">
        <v>4310.8766015954934</v>
      </c>
      <c r="R81">
        <v>1.370495632681282</v>
      </c>
      <c r="S81">
        <v>9942.9211948163575</v>
      </c>
      <c r="T81">
        <v>1.400355299336391</v>
      </c>
      <c r="U81">
        <v>18498.078713568979</v>
      </c>
      <c r="V81">
        <v>1.372905355449521</v>
      </c>
      <c r="W81">
        <v>29897.255437189098</v>
      </c>
      <c r="Y81">
        <v>1.317845431595922</v>
      </c>
      <c r="Z81">
        <v>1077.005422907192</v>
      </c>
      <c r="AA81">
        <v>1.3471779552637539</v>
      </c>
      <c r="AB81">
        <v>4300.8948986807573</v>
      </c>
      <c r="AC81">
        <v>1.368077879875033</v>
      </c>
      <c r="AD81">
        <v>9938.0650288679826</v>
      </c>
      <c r="AE81">
        <v>1.3996941724483569</v>
      </c>
      <c r="AF81">
        <v>18479.932252498409</v>
      </c>
      <c r="AG81">
        <v>1.368602958222894</v>
      </c>
      <c r="AH81">
        <v>29851.257905545019</v>
      </c>
    </row>
    <row r="82" spans="1:34" x14ac:dyDescent="0.5">
      <c r="A82" s="1">
        <v>37</v>
      </c>
      <c r="B82" s="1">
        <v>6.5</v>
      </c>
      <c r="C82" s="1">
        <v>6.5</v>
      </c>
      <c r="E82" s="9">
        <f t="shared" si="1"/>
        <v>74</v>
      </c>
      <c r="F82" s="9">
        <f t="shared" si="2"/>
        <v>13</v>
      </c>
      <c r="G82" s="9">
        <f t="shared" si="3"/>
        <v>13</v>
      </c>
      <c r="H82">
        <f t="shared" si="4"/>
        <v>100</v>
      </c>
      <c r="N82">
        <v>1.34461317439307</v>
      </c>
      <c r="O82">
        <v>1075.343424008322</v>
      </c>
      <c r="P82">
        <v>1.3664282803671759</v>
      </c>
      <c r="Q82">
        <v>4315.8313248861714</v>
      </c>
      <c r="R82">
        <v>1.384804603017102</v>
      </c>
      <c r="S82">
        <v>10003.394944760559</v>
      </c>
      <c r="T82">
        <v>1.4144572514582729</v>
      </c>
      <c r="U82">
        <v>18618.177592344491</v>
      </c>
      <c r="V82">
        <v>1.3822498497051909</v>
      </c>
      <c r="W82">
        <v>30042.44172844461</v>
      </c>
      <c r="Y82">
        <v>1.34744054482468</v>
      </c>
      <c r="Z82">
        <v>1073.258609864117</v>
      </c>
      <c r="AA82">
        <v>1.3618831332549881</v>
      </c>
      <c r="AB82">
        <v>4328.3853031719455</v>
      </c>
      <c r="AC82">
        <v>1.381031587535517</v>
      </c>
      <c r="AD82">
        <v>10011.853203424929</v>
      </c>
      <c r="AE82">
        <v>1.4138846939003009</v>
      </c>
      <c r="AF82">
        <v>18579.198572387239</v>
      </c>
      <c r="AG82">
        <v>1.378722158994703</v>
      </c>
      <c r="AH82">
        <v>29976.31315763199</v>
      </c>
    </row>
    <row r="83" spans="1:34" x14ac:dyDescent="0.5">
      <c r="A83" s="1">
        <v>38</v>
      </c>
      <c r="B83" s="1">
        <v>4.5</v>
      </c>
      <c r="C83" s="1">
        <v>7.5</v>
      </c>
      <c r="E83" s="9">
        <f t="shared" si="1"/>
        <v>76</v>
      </c>
      <c r="F83" s="9">
        <f t="shared" si="2"/>
        <v>9</v>
      </c>
      <c r="G83" s="9">
        <f t="shared" si="3"/>
        <v>15</v>
      </c>
      <c r="H83">
        <f t="shared" si="4"/>
        <v>100</v>
      </c>
      <c r="N83">
        <v>1.342426717912941</v>
      </c>
      <c r="O83">
        <v>1080.4102953909701</v>
      </c>
      <c r="P83">
        <v>1.364804383071023</v>
      </c>
      <c r="Q83">
        <v>4342.1849409102279</v>
      </c>
      <c r="R83">
        <v>1.386803750712658</v>
      </c>
      <c r="S83">
        <v>10029.57200888465</v>
      </c>
      <c r="T83">
        <v>1.4199148532604899</v>
      </c>
      <c r="U83">
        <v>18613.081179457498</v>
      </c>
      <c r="V83">
        <v>1.387183121165112</v>
      </c>
      <c r="W83">
        <v>30055.861120349469</v>
      </c>
      <c r="Y83">
        <v>1.3454553345004989</v>
      </c>
      <c r="Z83">
        <v>1077.973325898424</v>
      </c>
      <c r="AA83">
        <v>1.370468156144562</v>
      </c>
      <c r="AB83">
        <v>4331.9702030628196</v>
      </c>
      <c r="AC83">
        <v>1.3893010373004879</v>
      </c>
      <c r="AD83">
        <v>10009.11186989513</v>
      </c>
      <c r="AE83">
        <v>1.4172834138583019</v>
      </c>
      <c r="AF83">
        <v>18618.289864111732</v>
      </c>
      <c r="AG83">
        <v>1.3829126973789021</v>
      </c>
      <c r="AH83">
        <v>29988.730420066309</v>
      </c>
    </row>
    <row r="84" spans="1:34" x14ac:dyDescent="0.5">
      <c r="A84" s="1">
        <v>39</v>
      </c>
      <c r="B84" s="1">
        <v>2</v>
      </c>
      <c r="C84" s="1">
        <v>9</v>
      </c>
      <c r="E84" s="9">
        <f t="shared" si="1"/>
        <v>78</v>
      </c>
      <c r="F84" s="9">
        <f t="shared" si="2"/>
        <v>4</v>
      </c>
      <c r="G84" s="9">
        <f t="shared" si="3"/>
        <v>18</v>
      </c>
      <c r="H84">
        <f t="shared" si="4"/>
        <v>100</v>
      </c>
      <c r="N84">
        <v>1.3604504950791381</v>
      </c>
      <c r="O84">
        <v>1086.9436490916839</v>
      </c>
      <c r="P84">
        <v>1.3783248828347261</v>
      </c>
      <c r="Q84">
        <v>4351.0962527728188</v>
      </c>
      <c r="R84">
        <v>1.402139587782961</v>
      </c>
      <c r="S84">
        <v>10041.924228809379</v>
      </c>
      <c r="T84">
        <v>1.4306866922948771</v>
      </c>
      <c r="U84">
        <v>18674.608399985551</v>
      </c>
      <c r="V84">
        <v>1.3966259048300309</v>
      </c>
      <c r="W84">
        <v>30129.32253733278</v>
      </c>
      <c r="Y84">
        <v>1.362950818944977</v>
      </c>
      <c r="Z84">
        <v>1080.170080611</v>
      </c>
      <c r="AA84">
        <v>1.3775983521912909</v>
      </c>
      <c r="AB84">
        <v>4344.2555038180526</v>
      </c>
      <c r="AC84">
        <v>1.398103157084156</v>
      </c>
      <c r="AD84">
        <v>10048.65312964714</v>
      </c>
      <c r="AE84">
        <v>1.4285510808436011</v>
      </c>
      <c r="AF84">
        <v>18664.072613038999</v>
      </c>
      <c r="AG84">
        <v>1.391631573910127</v>
      </c>
      <c r="AH84">
        <v>30084.706301376951</v>
      </c>
    </row>
    <row r="85" spans="1:34" x14ac:dyDescent="0.5">
      <c r="A85" s="1">
        <v>39.5</v>
      </c>
      <c r="B85" s="1">
        <v>0.5</v>
      </c>
      <c r="C85" s="1">
        <v>10</v>
      </c>
      <c r="E85" s="9">
        <f t="shared" si="1"/>
        <v>79</v>
      </c>
      <c r="F85" s="9">
        <f t="shared" si="2"/>
        <v>1</v>
      </c>
      <c r="G85" s="9">
        <f t="shared" si="3"/>
        <v>20</v>
      </c>
      <c r="H85">
        <f t="shared" si="4"/>
        <v>100</v>
      </c>
      <c r="N85">
        <v>1.3805330694522779</v>
      </c>
      <c r="O85">
        <v>1079.597786180223</v>
      </c>
      <c r="P85">
        <v>1.3840081816143159</v>
      </c>
      <c r="Q85">
        <v>4367.3461686748133</v>
      </c>
      <c r="R85">
        <v>1.4085867442847551</v>
      </c>
      <c r="S85">
        <v>10076.28643034499</v>
      </c>
      <c r="T85">
        <v>1.437706983426251</v>
      </c>
      <c r="U85">
        <v>18736.437912417441</v>
      </c>
      <c r="V85">
        <v>1.400835715257517</v>
      </c>
      <c r="W85">
        <v>30191.585013084979</v>
      </c>
      <c r="Y85">
        <v>1.36419646380881</v>
      </c>
      <c r="Z85">
        <v>1084.9562427425631</v>
      </c>
      <c r="AA85">
        <v>1.3884304478769081</v>
      </c>
      <c r="AB85">
        <v>4355.7977704960394</v>
      </c>
      <c r="AC85">
        <v>1.4054803225365671</v>
      </c>
      <c r="AD85">
        <v>10090.212031575211</v>
      </c>
      <c r="AE85">
        <v>1.436103469482177</v>
      </c>
      <c r="AF85">
        <v>18724.0953995413</v>
      </c>
      <c r="AG85">
        <v>1.3976275672714049</v>
      </c>
      <c r="AH85">
        <v>30160.132881974001</v>
      </c>
    </row>
    <row r="86" spans="1:34" x14ac:dyDescent="0.5">
      <c r="A86" s="1">
        <v>38</v>
      </c>
      <c r="B86" s="1">
        <v>11</v>
      </c>
      <c r="C86" s="1">
        <v>1</v>
      </c>
      <c r="E86" s="9">
        <f t="shared" si="1"/>
        <v>76</v>
      </c>
      <c r="F86" s="9">
        <f t="shared" si="2"/>
        <v>22</v>
      </c>
      <c r="G86" s="9">
        <f t="shared" si="3"/>
        <v>2</v>
      </c>
      <c r="H86">
        <f t="shared" si="4"/>
        <v>100</v>
      </c>
      <c r="N86">
        <v>1.2712018720466309</v>
      </c>
      <c r="O86">
        <v>1044.280957927373</v>
      </c>
      <c r="P86">
        <v>1.294344674593668</v>
      </c>
      <c r="Q86">
        <v>4183.7465014637628</v>
      </c>
      <c r="R86">
        <v>1.3150848537057049</v>
      </c>
      <c r="S86">
        <v>9656.5317497175329</v>
      </c>
      <c r="T86">
        <v>1.3457972572114221</v>
      </c>
      <c r="U86">
        <v>17937.306319840791</v>
      </c>
      <c r="V86">
        <v>1.330859155291668</v>
      </c>
      <c r="W86">
        <v>29156.639347201039</v>
      </c>
      <c r="Y86">
        <v>1.2746698635412881</v>
      </c>
      <c r="Z86">
        <v>1046.698698785151</v>
      </c>
      <c r="AA86">
        <v>1.2930196036511501</v>
      </c>
      <c r="AB86">
        <v>4184.1414593652289</v>
      </c>
      <c r="AC86">
        <v>1.314906863877439</v>
      </c>
      <c r="AD86">
        <v>9650.3122751806004</v>
      </c>
      <c r="AE86">
        <v>1.3436529172012419</v>
      </c>
      <c r="AF86">
        <v>17944.267261392881</v>
      </c>
      <c r="AG86">
        <v>1.327231475458613</v>
      </c>
      <c r="AH86">
        <v>29132.413080091141</v>
      </c>
    </row>
    <row r="87" spans="1:34" x14ac:dyDescent="0.5">
      <c r="A87" s="1">
        <v>38.5</v>
      </c>
      <c r="B87" s="1">
        <v>9</v>
      </c>
      <c r="C87" s="1">
        <v>2.5</v>
      </c>
      <c r="E87" s="9">
        <f t="shared" si="1"/>
        <v>77</v>
      </c>
      <c r="F87" s="9">
        <f t="shared" si="2"/>
        <v>18</v>
      </c>
      <c r="G87" s="9">
        <f t="shared" si="3"/>
        <v>5</v>
      </c>
      <c r="H87">
        <f t="shared" si="4"/>
        <v>100</v>
      </c>
      <c r="N87">
        <v>1.2879967808035939</v>
      </c>
      <c r="O87">
        <v>1052.066679198276</v>
      </c>
      <c r="P87">
        <v>1.31199304119147</v>
      </c>
      <c r="Q87">
        <v>4209.8855676901549</v>
      </c>
      <c r="R87">
        <v>1.3302869982452381</v>
      </c>
      <c r="S87">
        <v>9735.5414501126452</v>
      </c>
      <c r="T87">
        <v>1.360889805220358</v>
      </c>
      <c r="U87">
        <v>18060.646824179748</v>
      </c>
      <c r="V87">
        <v>1.342286656468199</v>
      </c>
      <c r="W87">
        <v>29315.006022508998</v>
      </c>
      <c r="Y87">
        <v>1.288402942697946</v>
      </c>
      <c r="Z87">
        <v>1049.0074785615261</v>
      </c>
      <c r="AA87">
        <v>1.308345535817331</v>
      </c>
      <c r="AB87">
        <v>4215.3073569213757</v>
      </c>
      <c r="AC87">
        <v>1.3281629402204209</v>
      </c>
      <c r="AD87">
        <v>9741.8160496950131</v>
      </c>
      <c r="AE87">
        <v>1.360208759334959</v>
      </c>
      <c r="AF87">
        <v>18055.19202042426</v>
      </c>
      <c r="AG87">
        <v>1.3395203772160771</v>
      </c>
      <c r="AH87">
        <v>29261.60268898038</v>
      </c>
    </row>
    <row r="88" spans="1:34" x14ac:dyDescent="0.5">
      <c r="A88" s="1">
        <v>39.5</v>
      </c>
      <c r="B88" s="1">
        <v>7</v>
      </c>
      <c r="C88" s="1">
        <v>3.5</v>
      </c>
      <c r="E88" s="9">
        <f t="shared" si="1"/>
        <v>79</v>
      </c>
      <c r="F88" s="9">
        <f t="shared" si="2"/>
        <v>14.000000000000002</v>
      </c>
      <c r="G88" s="9">
        <f t="shared" si="3"/>
        <v>7.0000000000000009</v>
      </c>
      <c r="H88">
        <f t="shared" si="4"/>
        <v>100</v>
      </c>
      <c r="N88">
        <v>1.29380486924186</v>
      </c>
      <c r="O88">
        <v>1056.3447014719629</v>
      </c>
      <c r="P88">
        <v>1.3149852748241531</v>
      </c>
      <c r="Q88">
        <v>4230.2316801127126</v>
      </c>
      <c r="R88">
        <v>1.337658906336076</v>
      </c>
      <c r="S88">
        <v>9742.6802868477134</v>
      </c>
      <c r="T88">
        <v>1.3690775058715361</v>
      </c>
      <c r="U88">
        <v>18094.88000597656</v>
      </c>
      <c r="V88">
        <v>1.3476009297574989</v>
      </c>
      <c r="W88">
        <v>29377.05780797614</v>
      </c>
      <c r="Y88">
        <v>1.2984072962067701</v>
      </c>
      <c r="Z88">
        <v>1050.1373494607531</v>
      </c>
      <c r="AA88">
        <v>1.3187955909302449</v>
      </c>
      <c r="AB88">
        <v>4216.6848081863773</v>
      </c>
      <c r="AC88">
        <v>1.3381589577207049</v>
      </c>
      <c r="AD88">
        <v>9744.9355184322758</v>
      </c>
      <c r="AE88">
        <v>1.366578187231513</v>
      </c>
      <c r="AF88">
        <v>18108.76586820139</v>
      </c>
      <c r="AG88">
        <v>1.3441650657617681</v>
      </c>
      <c r="AH88">
        <v>29342.45079432891</v>
      </c>
    </row>
    <row r="89" spans="1:34" x14ac:dyDescent="0.5">
      <c r="A89" s="1">
        <v>40.5</v>
      </c>
      <c r="B89" s="1">
        <v>4.5</v>
      </c>
      <c r="C89" s="1">
        <v>5</v>
      </c>
      <c r="E89" s="9">
        <f t="shared" si="1"/>
        <v>81</v>
      </c>
      <c r="F89" s="9">
        <f t="shared" si="2"/>
        <v>9</v>
      </c>
      <c r="G89" s="9">
        <f t="shared" si="3"/>
        <v>10</v>
      </c>
      <c r="H89">
        <f t="shared" si="4"/>
        <v>100</v>
      </c>
      <c r="N89">
        <v>1.315704095060144</v>
      </c>
      <c r="O89">
        <v>1055.3446773088549</v>
      </c>
      <c r="P89">
        <v>1.3305197954083341</v>
      </c>
      <c r="Q89">
        <v>4238.6522229457441</v>
      </c>
      <c r="R89">
        <v>1.3498979969127609</v>
      </c>
      <c r="S89">
        <v>9798.4701181742494</v>
      </c>
      <c r="T89">
        <v>1.3797220645750981</v>
      </c>
      <c r="U89">
        <v>18194.49132440559</v>
      </c>
      <c r="V89">
        <v>1.3593480911351079</v>
      </c>
      <c r="W89">
        <v>29469.9799139151</v>
      </c>
      <c r="Y89">
        <v>1.3190605111485429</v>
      </c>
      <c r="Z89">
        <v>1052.4761685608819</v>
      </c>
      <c r="AA89">
        <v>1.3310944451125331</v>
      </c>
      <c r="AB89">
        <v>4237.8171221885241</v>
      </c>
      <c r="AC89">
        <v>1.348093596175348</v>
      </c>
      <c r="AD89">
        <v>9789.6448253957533</v>
      </c>
      <c r="AE89">
        <v>1.3784560419144281</v>
      </c>
      <c r="AF89">
        <v>18187.443655236541</v>
      </c>
      <c r="AG89">
        <v>1.3542197611813911</v>
      </c>
      <c r="AH89">
        <v>29428.52216418209</v>
      </c>
    </row>
    <row r="90" spans="1:34" x14ac:dyDescent="0.5">
      <c r="A90" s="1">
        <v>41</v>
      </c>
      <c r="B90" s="1">
        <v>2.5</v>
      </c>
      <c r="C90" s="1">
        <v>6.5</v>
      </c>
      <c r="E90" s="9">
        <f t="shared" si="1"/>
        <v>82</v>
      </c>
      <c r="F90" s="9">
        <f t="shared" si="2"/>
        <v>5</v>
      </c>
      <c r="G90" s="9">
        <f t="shared" si="3"/>
        <v>13</v>
      </c>
      <c r="H90">
        <f t="shared" si="4"/>
        <v>100</v>
      </c>
      <c r="N90">
        <v>1.3145084898096151</v>
      </c>
      <c r="O90">
        <v>1073.502835107701</v>
      </c>
      <c r="P90">
        <v>1.3498077815716389</v>
      </c>
      <c r="Q90">
        <v>4266.073168498825</v>
      </c>
      <c r="R90">
        <v>1.365162619195297</v>
      </c>
      <c r="S90">
        <v>9861.7841929244041</v>
      </c>
      <c r="T90">
        <v>1.3924413554784509</v>
      </c>
      <c r="U90">
        <v>18308.240224516019</v>
      </c>
      <c r="V90">
        <v>1.368336644745179</v>
      </c>
      <c r="W90">
        <v>29630.841265486899</v>
      </c>
      <c r="Y90">
        <v>1.3296353792984801</v>
      </c>
      <c r="Z90">
        <v>1055.4483652761851</v>
      </c>
      <c r="AA90">
        <v>1.340894279355721</v>
      </c>
      <c r="AB90">
        <v>4270.170400006893</v>
      </c>
      <c r="AC90">
        <v>1.3633814186788189</v>
      </c>
      <c r="AD90">
        <v>9854.7537865266459</v>
      </c>
      <c r="AE90">
        <v>1.391986713966991</v>
      </c>
      <c r="AF90">
        <v>18319.528215673421</v>
      </c>
      <c r="AG90">
        <v>1.363798490557496</v>
      </c>
      <c r="AH90">
        <v>29580.770892662371</v>
      </c>
    </row>
    <row r="91" spans="1:34" x14ac:dyDescent="0.5">
      <c r="A91" s="1">
        <v>42</v>
      </c>
      <c r="B91" s="1">
        <v>0.5</v>
      </c>
      <c r="C91" s="1">
        <v>7.5</v>
      </c>
      <c r="E91" s="9">
        <f t="shared" si="1"/>
        <v>84</v>
      </c>
      <c r="F91" s="9">
        <f t="shared" si="2"/>
        <v>1</v>
      </c>
      <c r="G91" s="9">
        <f t="shared" si="3"/>
        <v>15</v>
      </c>
      <c r="H91">
        <f t="shared" si="4"/>
        <v>100</v>
      </c>
      <c r="N91">
        <v>1.3284205271636009</v>
      </c>
      <c r="O91">
        <v>1067.600685464658</v>
      </c>
      <c r="P91">
        <v>1.3529552400967351</v>
      </c>
      <c r="Q91">
        <v>4273.5070226432736</v>
      </c>
      <c r="R91">
        <v>1.3710537531836891</v>
      </c>
      <c r="S91">
        <v>9872.9668005010553</v>
      </c>
      <c r="T91">
        <v>1.399866001447083</v>
      </c>
      <c r="U91">
        <v>18329.18654900703</v>
      </c>
      <c r="V91">
        <v>1.3746217626668571</v>
      </c>
      <c r="W91">
        <v>29651.125134169291</v>
      </c>
      <c r="Y91">
        <v>1.3277494607612399</v>
      </c>
      <c r="Z91">
        <v>1062.834183892546</v>
      </c>
      <c r="AA91">
        <v>1.351139071618912</v>
      </c>
      <c r="AB91">
        <v>4275.8238780691954</v>
      </c>
      <c r="AC91">
        <v>1.3701588097417881</v>
      </c>
      <c r="AD91">
        <v>9870.7040564894996</v>
      </c>
      <c r="AE91">
        <v>1.397357179040688</v>
      </c>
      <c r="AF91">
        <v>18350.159113141421</v>
      </c>
      <c r="AG91">
        <v>1.3689998623917869</v>
      </c>
      <c r="AH91">
        <v>29617.523145441071</v>
      </c>
    </row>
    <row r="92" spans="1:34" x14ac:dyDescent="0.5">
      <c r="A92" s="1">
        <v>42</v>
      </c>
      <c r="B92" s="1">
        <v>7</v>
      </c>
      <c r="C92" s="1">
        <v>1</v>
      </c>
      <c r="E92" s="9">
        <f t="shared" si="1"/>
        <v>84</v>
      </c>
      <c r="F92" s="9">
        <f t="shared" si="2"/>
        <v>14.000000000000002</v>
      </c>
      <c r="G92" s="9">
        <f t="shared" si="3"/>
        <v>2</v>
      </c>
      <c r="H92">
        <f t="shared" si="4"/>
        <v>100</v>
      </c>
      <c r="N92">
        <v>1.2608537166871121</v>
      </c>
      <c r="O92">
        <v>1026.9336506988391</v>
      </c>
      <c r="P92">
        <v>1.272845021930596</v>
      </c>
      <c r="Q92">
        <v>4127.2762774088187</v>
      </c>
      <c r="R92">
        <v>1.293990390248916</v>
      </c>
      <c r="S92">
        <v>9513.4124176809892</v>
      </c>
      <c r="T92">
        <v>1.323602019310312</v>
      </c>
      <c r="U92">
        <v>17627.025600367659</v>
      </c>
      <c r="V92">
        <v>1.3165273902178469</v>
      </c>
      <c r="W92">
        <v>28699.57105450334</v>
      </c>
      <c r="Y92">
        <v>1.2547655611370101</v>
      </c>
      <c r="Z92">
        <v>1022.148474148808</v>
      </c>
      <c r="AA92">
        <v>1.2762942347120161</v>
      </c>
      <c r="AB92">
        <v>4123.970834613534</v>
      </c>
      <c r="AC92">
        <v>1.2941275840017159</v>
      </c>
      <c r="AD92">
        <v>9505.6191529482185</v>
      </c>
      <c r="AE92">
        <v>1.323363854801374</v>
      </c>
      <c r="AF92">
        <v>17620.257728272671</v>
      </c>
      <c r="AG92">
        <v>1.3117935587343419</v>
      </c>
      <c r="AH92">
        <v>28638.202959775361</v>
      </c>
    </row>
    <row r="93" spans="1:34" x14ac:dyDescent="0.5">
      <c r="A93" s="1">
        <v>42.5</v>
      </c>
      <c r="B93" s="1">
        <v>5</v>
      </c>
      <c r="C93" s="1">
        <v>2.5</v>
      </c>
      <c r="E93" s="9">
        <f t="shared" si="1"/>
        <v>85</v>
      </c>
      <c r="F93" s="9">
        <f t="shared" si="2"/>
        <v>10</v>
      </c>
      <c r="G93" s="9">
        <f t="shared" si="3"/>
        <v>5</v>
      </c>
      <c r="H93">
        <f t="shared" si="4"/>
        <v>100</v>
      </c>
      <c r="N93">
        <v>1.2715396890240209</v>
      </c>
      <c r="O93">
        <v>1038.4612889050879</v>
      </c>
      <c r="P93">
        <v>1.2956676891730501</v>
      </c>
      <c r="Q93">
        <v>4147.9138118429764</v>
      </c>
      <c r="R93">
        <v>1.313237455390412</v>
      </c>
      <c r="S93">
        <v>9573.956649665919</v>
      </c>
      <c r="T93">
        <v>1.3409785953026681</v>
      </c>
      <c r="U93">
        <v>17765.5538099148</v>
      </c>
      <c r="V93">
        <v>1.328876157373488</v>
      </c>
      <c r="W93">
        <v>28907.251561868648</v>
      </c>
      <c r="Y93">
        <v>1.2574333745636701</v>
      </c>
      <c r="Z93">
        <v>1042.3166936125749</v>
      </c>
      <c r="AA93">
        <v>1.2929316200934791</v>
      </c>
      <c r="AB93">
        <v>4142.9062981444386</v>
      </c>
      <c r="AC93">
        <v>1.3089767596398829</v>
      </c>
      <c r="AD93">
        <v>9585.6200163060166</v>
      </c>
      <c r="AE93">
        <v>1.338772291177633</v>
      </c>
      <c r="AF93">
        <v>17775.556275944378</v>
      </c>
      <c r="AG93">
        <v>1.323797694811176</v>
      </c>
      <c r="AH93">
        <v>28849.738941913602</v>
      </c>
    </row>
    <row r="94" spans="1:34" x14ac:dyDescent="0.5">
      <c r="A94" s="1">
        <v>43.5</v>
      </c>
      <c r="B94" s="1">
        <v>3</v>
      </c>
      <c r="C94" s="1">
        <v>3.5</v>
      </c>
      <c r="E94" s="9">
        <f t="shared" si="1"/>
        <v>87</v>
      </c>
      <c r="F94" s="9">
        <f t="shared" si="2"/>
        <v>6</v>
      </c>
      <c r="G94" s="9">
        <f t="shared" si="3"/>
        <v>7.0000000000000009</v>
      </c>
      <c r="H94">
        <f t="shared" si="4"/>
        <v>100</v>
      </c>
      <c r="N94">
        <v>1.2931627205106619</v>
      </c>
      <c r="O94">
        <v>1033.618502147043</v>
      </c>
      <c r="P94">
        <v>1.2981982247557859</v>
      </c>
      <c r="Q94">
        <v>4165.1943118543877</v>
      </c>
      <c r="R94">
        <v>1.31906210049119</v>
      </c>
      <c r="S94">
        <v>9597.0521566016705</v>
      </c>
      <c r="T94">
        <v>1.3477899639235169</v>
      </c>
      <c r="U94">
        <v>17800.479848631661</v>
      </c>
      <c r="V94">
        <v>1.3341376449784981</v>
      </c>
      <c r="W94">
        <v>28912.031884639619</v>
      </c>
      <c r="Y94">
        <v>1.2834072893281669</v>
      </c>
      <c r="Z94">
        <v>1034.9556849059149</v>
      </c>
      <c r="AA94">
        <v>1.3021204046569059</v>
      </c>
      <c r="AB94">
        <v>4158.1916541675637</v>
      </c>
      <c r="AC94">
        <v>1.318880267052351</v>
      </c>
      <c r="AD94">
        <v>9586.5560610379071</v>
      </c>
      <c r="AE94">
        <v>1.3463917164349859</v>
      </c>
      <c r="AF94">
        <v>17796.65979882747</v>
      </c>
      <c r="AG94">
        <v>1.331627881025895</v>
      </c>
      <c r="AH94">
        <v>28897.502983751729</v>
      </c>
    </row>
    <row r="95" spans="1:34" x14ac:dyDescent="0.5">
      <c r="A95" s="1">
        <v>44</v>
      </c>
      <c r="B95" s="1">
        <v>1</v>
      </c>
      <c r="C95" s="1">
        <v>5</v>
      </c>
      <c r="E95" s="9">
        <f t="shared" si="1"/>
        <v>88</v>
      </c>
      <c r="F95" s="9">
        <f t="shared" si="2"/>
        <v>2</v>
      </c>
      <c r="G95" s="9">
        <f t="shared" si="3"/>
        <v>10</v>
      </c>
      <c r="H95">
        <f t="shared" si="4"/>
        <v>100</v>
      </c>
      <c r="N95">
        <v>1.2979043791035889</v>
      </c>
      <c r="O95">
        <v>1040.21979014967</v>
      </c>
      <c r="P95">
        <v>1.3115518692722179</v>
      </c>
      <c r="Q95">
        <v>4203.99726642924</v>
      </c>
      <c r="R95">
        <v>1.334546214205204</v>
      </c>
      <c r="S95">
        <v>9667.125466919666</v>
      </c>
      <c r="T95">
        <v>1.3622780295802901</v>
      </c>
      <c r="U95">
        <v>17914.200606558989</v>
      </c>
      <c r="V95">
        <v>1.345845699121468</v>
      </c>
      <c r="W95">
        <v>29115.545419061011</v>
      </c>
      <c r="Y95">
        <v>1.2895464021213741</v>
      </c>
      <c r="Z95">
        <v>1045.543423222028</v>
      </c>
      <c r="AA95">
        <v>1.3183426742326949</v>
      </c>
      <c r="AB95">
        <v>4178.1587421256654</v>
      </c>
      <c r="AC95">
        <v>1.334076344285978</v>
      </c>
      <c r="AD95">
        <v>9665.9738344835641</v>
      </c>
      <c r="AE95">
        <v>1.362262602408109</v>
      </c>
      <c r="AF95">
        <v>17944.035193224689</v>
      </c>
      <c r="AG95">
        <v>1.3425924427270519</v>
      </c>
      <c r="AH95">
        <v>29083.566941551439</v>
      </c>
    </row>
    <row r="96" spans="1:34" x14ac:dyDescent="0.5">
      <c r="A96" s="1">
        <v>46</v>
      </c>
      <c r="B96" s="1">
        <v>3</v>
      </c>
      <c r="C96" s="1">
        <v>1</v>
      </c>
      <c r="E96" s="9">
        <f t="shared" si="1"/>
        <v>92</v>
      </c>
      <c r="F96" s="9">
        <f t="shared" si="2"/>
        <v>6</v>
      </c>
      <c r="G96" s="9">
        <f t="shared" si="3"/>
        <v>2</v>
      </c>
      <c r="H96">
        <f t="shared" si="4"/>
        <v>100</v>
      </c>
      <c r="N96">
        <v>1.236287049431231</v>
      </c>
      <c r="O96">
        <v>1013.237707676391</v>
      </c>
      <c r="P96">
        <v>1.257008628376765</v>
      </c>
      <c r="Q96">
        <v>4057.4018001961081</v>
      </c>
      <c r="R96">
        <v>1.2770100445435819</v>
      </c>
      <c r="S96">
        <v>9342.663149646045</v>
      </c>
      <c r="T96">
        <v>1.3042859799872319</v>
      </c>
      <c r="U96">
        <v>17331.712477198082</v>
      </c>
      <c r="V96">
        <v>1.301866908075781</v>
      </c>
      <c r="W96">
        <v>28263.237614002719</v>
      </c>
      <c r="Y96">
        <v>1.2382658178288759</v>
      </c>
      <c r="Z96">
        <v>1012.069614725108</v>
      </c>
      <c r="AA96">
        <v>1.2585463777761521</v>
      </c>
      <c r="AB96">
        <v>4052.780159155504</v>
      </c>
      <c r="AC96">
        <v>1.278652873854168</v>
      </c>
      <c r="AD96">
        <v>9340.194836956427</v>
      </c>
      <c r="AE96">
        <v>1.3045796587740801</v>
      </c>
      <c r="AF96">
        <v>17324.3624056398</v>
      </c>
      <c r="AG96">
        <v>1.298543320187147</v>
      </c>
      <c r="AH96">
        <v>28213.070574719179</v>
      </c>
    </row>
    <row r="97" spans="1:34" x14ac:dyDescent="0.5">
      <c r="A97" s="1">
        <v>46.5</v>
      </c>
      <c r="B97" s="1">
        <v>1</v>
      </c>
      <c r="C97" s="1">
        <v>2.5</v>
      </c>
      <c r="E97" s="9">
        <f t="shared" si="1"/>
        <v>93</v>
      </c>
      <c r="F97" s="9">
        <f t="shared" si="2"/>
        <v>2</v>
      </c>
      <c r="G97" s="9">
        <f t="shared" si="3"/>
        <v>5</v>
      </c>
      <c r="H97">
        <f t="shared" si="4"/>
        <v>100</v>
      </c>
      <c r="N97">
        <v>1.265085224555218</v>
      </c>
      <c r="O97">
        <v>1014.8231863319299</v>
      </c>
      <c r="P97">
        <v>1.279431222866058</v>
      </c>
      <c r="Q97">
        <v>4078.7541551301219</v>
      </c>
      <c r="R97">
        <v>1.29081197688855</v>
      </c>
      <c r="S97">
        <v>9440.5937714921092</v>
      </c>
      <c r="T97">
        <v>1.320213046732202</v>
      </c>
      <c r="U97">
        <v>17484.31806123169</v>
      </c>
      <c r="V97">
        <v>1.3148291969699619</v>
      </c>
      <c r="W97">
        <v>28467.47504628036</v>
      </c>
      <c r="Y97">
        <v>1.2746186512758899</v>
      </c>
      <c r="Z97">
        <v>1011.386315228685</v>
      </c>
      <c r="AA97">
        <v>1.279865741819441</v>
      </c>
      <c r="AB97">
        <v>4075.707132032127</v>
      </c>
      <c r="AC97">
        <v>1.293373831738065</v>
      </c>
      <c r="AD97">
        <v>9419.335491892396</v>
      </c>
      <c r="AE97">
        <v>1.320418800084767</v>
      </c>
      <c r="AF97">
        <v>17450.845060716969</v>
      </c>
      <c r="AG97">
        <v>1.3118412586386079</v>
      </c>
      <c r="AH97">
        <v>28450.785807611868</v>
      </c>
    </row>
    <row r="98" spans="1:34" x14ac:dyDescent="0.5">
      <c r="A98" s="1">
        <v>0</v>
      </c>
      <c r="B98" s="1">
        <v>0</v>
      </c>
      <c r="C98" s="1">
        <v>0</v>
      </c>
      <c r="E98" s="9">
        <f t="shared" si="1"/>
        <v>0</v>
      </c>
      <c r="F98" s="9">
        <f t="shared" si="2"/>
        <v>0</v>
      </c>
      <c r="G98" s="9">
        <f t="shared" si="3"/>
        <v>0</v>
      </c>
      <c r="H98">
        <f t="shared" si="4"/>
        <v>0</v>
      </c>
      <c r="N98">
        <v>1.463691619293894</v>
      </c>
      <c r="O98">
        <v>1211.7903004419679</v>
      </c>
      <c r="P98">
        <v>1.4991600244475529</v>
      </c>
      <c r="Q98">
        <v>4879.8964033166822</v>
      </c>
      <c r="R98">
        <v>1.5321713976618001</v>
      </c>
      <c r="S98">
        <v>11392.218511835799</v>
      </c>
      <c r="T98">
        <v>1.587423492275428</v>
      </c>
      <c r="U98">
        <v>21530.451630446842</v>
      </c>
      <c r="V98">
        <v>1.5013241056247071</v>
      </c>
      <c r="W98">
        <v>34029.940101337394</v>
      </c>
      <c r="Y98">
        <v>1.467595096062924</v>
      </c>
      <c r="Z98">
        <v>1205.4383680319211</v>
      </c>
      <c r="AA98">
        <v>1.4982503403508749</v>
      </c>
      <c r="AB98">
        <v>4878.5145246767188</v>
      </c>
      <c r="AC98">
        <v>1.530660047019583</v>
      </c>
      <c r="AD98">
        <v>11397.338576127089</v>
      </c>
      <c r="AE98">
        <v>1.5877289697585659</v>
      </c>
      <c r="AF98">
        <v>21520.700174915572</v>
      </c>
      <c r="AG98">
        <v>1.4996911564445261</v>
      </c>
      <c r="AH98">
        <v>34001.618610566329</v>
      </c>
    </row>
  </sheetData>
  <mergeCells count="6">
    <mergeCell ref="AG1:AH1"/>
    <mergeCell ref="N1:Q1"/>
    <mergeCell ref="Y1:AB1"/>
    <mergeCell ref="R1:U1"/>
    <mergeCell ref="AC1:AF1"/>
    <mergeCell ref="V1:W1"/>
  </mergeCells>
  <hyperlinks>
    <hyperlink ref="W2" r:id="rId1" xr:uid="{00000000-0004-0000-0000-000000000000}"/>
    <hyperlink ref="V2" r:id="rId2" xr:uid="{00000000-0004-0000-0000-000009000000}"/>
    <hyperlink ref="U2" r:id="rId3" xr:uid="{00000000-0004-0000-0000-000021000000}"/>
    <hyperlink ref="T2" r:id="rId4" xr:uid="{00000000-0004-0000-0000-000020000000}"/>
    <hyperlink ref="S2" r:id="rId5" xr:uid="{00000000-0004-0000-0000-00001F000000}"/>
    <hyperlink ref="R2" r:id="rId6" xr:uid="{00000000-0004-0000-0000-00001E000000}"/>
    <hyperlink ref="O2" r:id="rId7" xr:uid="{18D920AC-450A-42C5-835F-F8FDC12CF43B}"/>
    <hyperlink ref="P2" r:id="rId8" xr:uid="{10A22E21-CC16-48D7-9929-073DE9D60463}"/>
    <hyperlink ref="Q2" r:id="rId9" xr:uid="{9D08BBF5-9B87-436D-BDBE-5125E017F6C3}"/>
    <hyperlink ref="N2" r:id="rId10" xr:uid="{06829917-C64E-4EAD-8E05-0A29E2B6597F}"/>
    <hyperlink ref="X2" r:id="rId11" display="D@800 jDAC" xr:uid="{00000000-0004-0000-0000-000008000000}"/>
    <hyperlink ref="AH2" r:id="rId12" xr:uid="{EB102DFA-D2B6-45E6-927B-839BE26F6384}"/>
    <hyperlink ref="AG2" r:id="rId13" xr:uid="{E5EC34E2-7D1F-4703-A583-EAEA65CE1341}"/>
    <hyperlink ref="AF2" r:id="rId14" xr:uid="{244243E2-5ED3-4C9D-BF76-69BCEA10A7B3}"/>
    <hyperlink ref="AE2" r:id="rId15" xr:uid="{08B72E34-956C-4325-9C2A-2D1BB569CAAA}"/>
    <hyperlink ref="AD2" r:id="rId16" xr:uid="{8F0A207F-0B85-48C5-A7DF-9184C8128FEF}"/>
    <hyperlink ref="AC2" r:id="rId17" xr:uid="{F43F0714-BEC4-4F52-807E-490521061EF8}"/>
    <hyperlink ref="Z2" r:id="rId18" xr:uid="{C5F6A578-27BF-4132-80D4-CDB73ED4183B}"/>
    <hyperlink ref="AA2" r:id="rId19" xr:uid="{D9B25A6A-41F5-4413-9DE6-66E07F6207B9}"/>
    <hyperlink ref="AB2" r:id="rId20" xr:uid="{CB44F06E-C015-4439-920F-7BD632C6CB1A}"/>
    <hyperlink ref="Y2" r:id="rId21" xr:uid="{7BE9CC9F-3EAE-411D-95F8-B3A02C0BDF2A}"/>
  </hyperlinks>
  <pageMargins left="0.7" right="0.7" top="0.75" bottom="0.75" header="0.3" footer="0.3"/>
  <pageSetup paperSize="9" scale="70" fitToHeight="0" orientation="portrait" verticalDpi="0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4.35" x14ac:dyDescent="0.5"/>
  <sheetData>
    <row r="1" spans="1:1" x14ac:dyDescent="0.5">
      <c r="A1" s="3" t="s">
        <v>5</v>
      </c>
    </row>
    <row r="2" spans="1:1" x14ac:dyDescent="0.5">
      <c r="A2">
        <v>200</v>
      </c>
    </row>
    <row r="3" spans="1:1" x14ac:dyDescent="0.5">
      <c r="A3">
        <v>250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5" sqref="B5"/>
    </sheetView>
  </sheetViews>
  <sheetFormatPr defaultRowHeight="14.35" x14ac:dyDescent="0.5"/>
  <cols>
    <col min="1" max="1" width="35.41015625" bestFit="1" customWidth="1"/>
    <col min="3" max="3" width="12" style="8" bestFit="1" customWidth="1"/>
  </cols>
  <sheetData>
    <row r="1" spans="1:4" x14ac:dyDescent="0.5">
      <c r="A1" s="3" t="s">
        <v>4</v>
      </c>
      <c r="B1" s="2">
        <v>128</v>
      </c>
      <c r="C1" s="7">
        <f>B1*0.1/(3600*24)</f>
        <v>1.4814814814814815E-4</v>
      </c>
    </row>
    <row r="2" spans="1:4" x14ac:dyDescent="0.5">
      <c r="A2" s="3" t="s">
        <v>6</v>
      </c>
      <c r="B2" s="2">
        <v>300</v>
      </c>
      <c r="C2" s="7">
        <f>B2/(3600*24)</f>
        <v>3.472222222222222E-3</v>
      </c>
    </row>
    <row r="3" spans="1:4" x14ac:dyDescent="0.5">
      <c r="A3" s="3" t="s">
        <v>7</v>
      </c>
      <c r="B3" s="2">
        <v>1</v>
      </c>
      <c r="C3" s="7">
        <f>B3/(3600*24)</f>
        <v>1.1574074074074073E-5</v>
      </c>
    </row>
    <row r="4" spans="1:4" x14ac:dyDescent="0.5">
      <c r="A4" s="3" t="s">
        <v>8</v>
      </c>
      <c r="B4" s="2">
        <v>2</v>
      </c>
      <c r="C4" s="7"/>
    </row>
    <row r="5" spans="1:4" x14ac:dyDescent="0.5">
      <c r="A5" s="3" t="s">
        <v>9</v>
      </c>
      <c r="B5" s="2">
        <v>900</v>
      </c>
      <c r="C5" s="7">
        <f>B5/(3600*24)</f>
        <v>1.0416666666666666E-2</v>
      </c>
    </row>
    <row r="6" spans="1:4" x14ac:dyDescent="0.5">
      <c r="A6" s="3" t="s">
        <v>11</v>
      </c>
      <c r="B6" s="4">
        <f>COUNTA(Currents!A:A)-1</f>
        <v>2</v>
      </c>
      <c r="C6" s="7"/>
    </row>
    <row r="7" spans="1:4" x14ac:dyDescent="0.5">
      <c r="A7" s="3" t="s">
        <v>12</v>
      </c>
      <c r="B7" s="5">
        <f>COUNTA(Flows!A:A)-2</f>
        <v>96</v>
      </c>
      <c r="C7" s="7"/>
    </row>
    <row r="8" spans="1:4" x14ac:dyDescent="0.5">
      <c r="A8" s="3" t="s">
        <v>13</v>
      </c>
      <c r="B8" s="7"/>
      <c r="C8" s="7">
        <f>((B4-1)*B5+B4*(B7*(B2+B6*(B3+B1*0.1))))/(3600*24)</f>
        <v>0.73841666666666672</v>
      </c>
      <c r="D8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Flows</vt:lpstr>
      <vt:lpstr>Currents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Kosek</dc:creator>
  <cp:lastModifiedBy>Paweł Knapkiewicz</cp:lastModifiedBy>
  <cp:lastPrinted>2019-06-15T21:45:07Z</cp:lastPrinted>
  <dcterms:created xsi:type="dcterms:W3CDTF">2019-01-12T22:03:07Z</dcterms:created>
  <dcterms:modified xsi:type="dcterms:W3CDTF">2020-06-09T07:29:18Z</dcterms:modified>
</cp:coreProperties>
</file>