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Files\UFL - PLP6905\Data\"/>
    </mc:Choice>
  </mc:AlternateContent>
  <xr:revisionPtr revIDLastSave="0" documentId="13_ncr:1_{1887BE00-AC74-4F29-A8BD-1E65A9C68891}" xr6:coauthVersionLast="47" xr6:coauthVersionMax="47" xr10:uidLastSave="{00000000-0000-0000-0000-000000000000}"/>
  <bookViews>
    <workbookView xWindow="-30828" yWindow="-14052" windowWidth="30936" windowHeight="16896" activeTab="3" xr2:uid="{77B60B07-E991-44A0-8856-4459B52E4629}"/>
  </bookViews>
  <sheets>
    <sheet name="Y1" sheetId="1" r:id="rId1"/>
    <sheet name="Y2" sheetId="2" r:id="rId2"/>
    <sheet name="Y3" sheetId="3" r:id="rId3"/>
    <sheet name="Y3_ex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2" i="2"/>
</calcChain>
</file>

<file path=xl/sharedStrings.xml><?xml version="1.0" encoding="utf-8"?>
<sst xmlns="http://schemas.openxmlformats.org/spreadsheetml/2006/main" count="493" uniqueCount="31">
  <si>
    <t>Var</t>
  </si>
  <si>
    <t>Site</t>
  </si>
  <si>
    <t>Rep</t>
  </si>
  <si>
    <t>Split_trt</t>
  </si>
  <si>
    <t>Num_plnt</t>
  </si>
  <si>
    <t>Percent_inf_60</t>
  </si>
  <si>
    <t>Percent_inf_150</t>
  </si>
  <si>
    <t>Percent_inf_270</t>
  </si>
  <si>
    <t>Percent_inf_cul_60</t>
  </si>
  <si>
    <t>Percent_inf_cul_150</t>
  </si>
  <si>
    <t>Percent_inf_cul_270</t>
  </si>
  <si>
    <t>Adj_yield_kg</t>
  </si>
  <si>
    <t>adjusted kg/plant</t>
  </si>
  <si>
    <t>Without fertilizer</t>
  </si>
  <si>
    <t>Rayong 11</t>
  </si>
  <si>
    <t>SC8</t>
  </si>
  <si>
    <t>KM 98-1</t>
  </si>
  <si>
    <t>With fertilizer</t>
  </si>
  <si>
    <t>clean</t>
  </si>
  <si>
    <t>Percent_inf_30</t>
  </si>
  <si>
    <t>Huaybong 60</t>
  </si>
  <si>
    <t>KU 50</t>
  </si>
  <si>
    <t>Rayong 5</t>
  </si>
  <si>
    <t>SC 8</t>
  </si>
  <si>
    <t>TME 3</t>
  </si>
  <si>
    <t>Huaybong 80</t>
  </si>
  <si>
    <t>positive selection</t>
  </si>
  <si>
    <t>symptomatic</t>
  </si>
  <si>
    <t>TME3</t>
  </si>
  <si>
    <t>Rayong72</t>
  </si>
  <si>
    <t>Hauybong80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</si>
</sst>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1" fillId="2" borderId="0" xfId="0" applyFont="1" applyFill="1" applyAlignment="1">
      <alignment wrapText="1"/>
    </xf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D588-6192-4656-A21D-B3AD65DCE399}">
  <dimension ref="A1:M73"/>
  <sheetViews>
    <sheetView workbookViewId="0">
      <selection activeCell="P12" sqref="P12"/>
    </sheetView>
  </sheetViews>
  <sheetFormatPr defaultRowHeight="15" x14ac:dyDescent="0.25"/>
  <cols>
    <col min="1" max="1" width="14.28515625" customWidth="1"/>
    <col min="4" max="4" width="18.85546875" customWidth="1"/>
    <col min="5" max="5" width="10.5703125" customWidth="1"/>
  </cols>
  <sheetData>
    <row r="1" spans="1:13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9" t="s">
        <v>21</v>
      </c>
      <c r="B2" s="2">
        <v>1</v>
      </c>
      <c r="C2" s="2">
        <v>1</v>
      </c>
      <c r="D2" s="2" t="s">
        <v>13</v>
      </c>
      <c r="E2" s="2">
        <v>6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17.985962448645804</v>
      </c>
      <c r="M2" s="3">
        <v>1.4988302040538171</v>
      </c>
    </row>
    <row r="3" spans="1:13" x14ac:dyDescent="0.25">
      <c r="A3" s="4" t="s">
        <v>14</v>
      </c>
      <c r="B3" s="2">
        <v>1</v>
      </c>
      <c r="C3">
        <v>1</v>
      </c>
      <c r="D3" s="2" t="s">
        <v>13</v>
      </c>
      <c r="E3">
        <v>11</v>
      </c>
      <c r="F3" s="3">
        <v>9.0909090909090917</v>
      </c>
      <c r="G3" s="3">
        <v>0</v>
      </c>
      <c r="H3" s="3">
        <v>27.27272727272727</v>
      </c>
      <c r="I3" s="3">
        <v>9.0909090909090917</v>
      </c>
      <c r="J3" s="3">
        <v>9.0909090909090917</v>
      </c>
      <c r="K3" s="3">
        <v>36.363636363636367</v>
      </c>
      <c r="L3" s="3">
        <v>23.42953777906521</v>
      </c>
      <c r="M3" s="3">
        <v>1.9524614815887675</v>
      </c>
    </row>
    <row r="4" spans="1:13" x14ac:dyDescent="0.25">
      <c r="A4" s="9" t="s">
        <v>20</v>
      </c>
      <c r="B4" s="2">
        <v>1</v>
      </c>
      <c r="C4">
        <v>1</v>
      </c>
      <c r="D4" s="2" t="s">
        <v>13</v>
      </c>
      <c r="E4">
        <v>10</v>
      </c>
      <c r="F4" s="3">
        <v>0</v>
      </c>
      <c r="G4" s="3">
        <v>10</v>
      </c>
      <c r="H4" s="3">
        <v>0</v>
      </c>
      <c r="I4" s="3">
        <v>0</v>
      </c>
      <c r="J4" s="3">
        <v>10</v>
      </c>
      <c r="K4" s="3">
        <v>10</v>
      </c>
      <c r="L4" s="3">
        <v>30.104486277891183</v>
      </c>
      <c r="M4" s="3">
        <v>2.5087071898242654</v>
      </c>
    </row>
    <row r="5" spans="1:13" x14ac:dyDescent="0.25">
      <c r="A5" s="9" t="s">
        <v>22</v>
      </c>
      <c r="B5" s="2">
        <v>1</v>
      </c>
      <c r="C5">
        <v>1</v>
      </c>
      <c r="D5" s="2" t="s">
        <v>13</v>
      </c>
      <c r="E5">
        <v>12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22.4</v>
      </c>
      <c r="M5" s="3">
        <v>1.8666666666666665</v>
      </c>
    </row>
    <row r="6" spans="1:13" x14ac:dyDescent="0.25">
      <c r="A6" s="9" t="s">
        <v>23</v>
      </c>
      <c r="B6" s="2">
        <v>1</v>
      </c>
      <c r="C6">
        <v>1</v>
      </c>
      <c r="D6" s="2" t="s">
        <v>13</v>
      </c>
      <c r="E6">
        <v>12</v>
      </c>
      <c r="F6" s="3">
        <v>16.666666666666664</v>
      </c>
      <c r="G6" s="3">
        <v>41.666666666666671</v>
      </c>
      <c r="H6" s="3">
        <v>33.333333333333329</v>
      </c>
      <c r="I6" s="3">
        <v>16.666666666666664</v>
      </c>
      <c r="J6" s="3">
        <v>58.333333333333336</v>
      </c>
      <c r="K6" s="3">
        <v>91.666666666666657</v>
      </c>
      <c r="L6" s="3">
        <v>34.4</v>
      </c>
      <c r="M6" s="3">
        <v>2.8666666666666667</v>
      </c>
    </row>
    <row r="7" spans="1:13" x14ac:dyDescent="0.25">
      <c r="A7" s="9" t="s">
        <v>16</v>
      </c>
      <c r="B7" s="2">
        <v>1</v>
      </c>
      <c r="C7">
        <v>1</v>
      </c>
      <c r="D7" s="2" t="s">
        <v>13</v>
      </c>
      <c r="E7">
        <v>11</v>
      </c>
      <c r="F7" s="3">
        <v>0</v>
      </c>
      <c r="G7" s="3">
        <v>9.0909090909090917</v>
      </c>
      <c r="H7" s="3">
        <v>0</v>
      </c>
      <c r="I7" s="3">
        <v>0</v>
      </c>
      <c r="J7" s="3">
        <v>9.0909090909090917</v>
      </c>
      <c r="K7" s="3">
        <v>9.0909090909090917</v>
      </c>
      <c r="L7" s="3">
        <v>16.400676445345646</v>
      </c>
      <c r="M7" s="3">
        <v>1.3667230371121371</v>
      </c>
    </row>
    <row r="8" spans="1:13" x14ac:dyDescent="0.25">
      <c r="A8" s="9" t="s">
        <v>21</v>
      </c>
      <c r="B8" s="2">
        <v>1</v>
      </c>
      <c r="C8" s="2">
        <v>2</v>
      </c>
      <c r="D8" s="2" t="s">
        <v>13</v>
      </c>
      <c r="E8" s="2">
        <v>10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35.578029237507764</v>
      </c>
      <c r="M8" s="3">
        <v>2.9648357697923138</v>
      </c>
    </row>
    <row r="9" spans="1:13" x14ac:dyDescent="0.25">
      <c r="A9" s="4" t="s">
        <v>14</v>
      </c>
      <c r="B9" s="2">
        <v>1</v>
      </c>
      <c r="C9">
        <v>2</v>
      </c>
      <c r="D9" s="2" t="s">
        <v>13</v>
      </c>
      <c r="E9">
        <v>11</v>
      </c>
      <c r="F9" s="3">
        <v>9.0909090909090917</v>
      </c>
      <c r="G9" s="3">
        <v>0</v>
      </c>
      <c r="H9" s="3">
        <v>54.54545454545454</v>
      </c>
      <c r="I9" s="3">
        <v>9.0909090909090917</v>
      </c>
      <c r="J9" s="3">
        <v>9.0909090909090917</v>
      </c>
      <c r="K9" s="3">
        <v>63.636363636363633</v>
      </c>
      <c r="L9" s="3">
        <v>20.447596607184181</v>
      </c>
      <c r="M9" s="3">
        <v>1.7039663839320152</v>
      </c>
    </row>
    <row r="10" spans="1:13" x14ac:dyDescent="0.25">
      <c r="A10" s="9" t="s">
        <v>20</v>
      </c>
      <c r="B10" s="2">
        <v>1</v>
      </c>
      <c r="C10">
        <v>2</v>
      </c>
      <c r="D10" s="2" t="s">
        <v>13</v>
      </c>
      <c r="E10">
        <v>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21.256137439308677</v>
      </c>
      <c r="M10" s="3">
        <v>1.7713447866090564</v>
      </c>
    </row>
    <row r="11" spans="1:13" x14ac:dyDescent="0.25">
      <c r="A11" s="9" t="s">
        <v>22</v>
      </c>
      <c r="B11" s="2">
        <v>1</v>
      </c>
      <c r="C11">
        <v>2</v>
      </c>
      <c r="D11" s="2" t="s">
        <v>13</v>
      </c>
      <c r="E11">
        <v>12</v>
      </c>
      <c r="F11" s="3">
        <v>0</v>
      </c>
      <c r="G11" s="3">
        <v>0</v>
      </c>
      <c r="H11" s="3">
        <v>8.3333333333333321</v>
      </c>
      <c r="I11" s="3">
        <v>0</v>
      </c>
      <c r="J11" s="3">
        <v>0</v>
      </c>
      <c r="K11" s="3">
        <v>8.3333333333333321</v>
      </c>
      <c r="L11" s="3">
        <v>30.7</v>
      </c>
      <c r="M11" s="3">
        <v>2.5583333333333331</v>
      </c>
    </row>
    <row r="12" spans="1:13" x14ac:dyDescent="0.25">
      <c r="A12" s="9" t="s">
        <v>23</v>
      </c>
      <c r="B12" s="2">
        <v>1</v>
      </c>
      <c r="C12">
        <v>2</v>
      </c>
      <c r="D12" s="2" t="s">
        <v>13</v>
      </c>
      <c r="E12">
        <v>9</v>
      </c>
      <c r="F12" s="3">
        <v>11.111111111111111</v>
      </c>
      <c r="G12" s="3">
        <v>33.333333333333329</v>
      </c>
      <c r="H12" s="3">
        <v>44.444444444444443</v>
      </c>
      <c r="I12" s="3">
        <v>11.111111111111111</v>
      </c>
      <c r="J12" s="3">
        <v>44.444444444444443</v>
      </c>
      <c r="K12" s="3">
        <v>88.888888888888886</v>
      </c>
      <c r="L12" s="3">
        <v>35.521371348740608</v>
      </c>
      <c r="M12" s="3">
        <v>2.9601142790617172</v>
      </c>
    </row>
    <row r="13" spans="1:13" x14ac:dyDescent="0.25">
      <c r="A13" s="9" t="s">
        <v>16</v>
      </c>
      <c r="B13" s="2">
        <v>1</v>
      </c>
      <c r="C13">
        <v>2</v>
      </c>
      <c r="D13" s="2" t="s">
        <v>13</v>
      </c>
      <c r="E13">
        <v>10</v>
      </c>
      <c r="F13" s="3">
        <v>0</v>
      </c>
      <c r="G13" s="3">
        <v>10</v>
      </c>
      <c r="H13" s="3">
        <v>10</v>
      </c>
      <c r="I13" s="3">
        <v>0</v>
      </c>
      <c r="J13" s="3">
        <v>10</v>
      </c>
      <c r="K13" s="3">
        <v>20</v>
      </c>
      <c r="L13" s="3">
        <v>34.209643497603622</v>
      </c>
      <c r="M13" s="3">
        <v>2.8508036248003017</v>
      </c>
    </row>
    <row r="14" spans="1:13" x14ac:dyDescent="0.25">
      <c r="A14" s="9" t="s">
        <v>21</v>
      </c>
      <c r="B14" s="2">
        <v>1</v>
      </c>
      <c r="C14" s="2">
        <v>3</v>
      </c>
      <c r="D14" s="2" t="s">
        <v>13</v>
      </c>
      <c r="E14" s="2">
        <v>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34.732527614243132</v>
      </c>
      <c r="M14" s="3">
        <v>2.8943773011869278</v>
      </c>
    </row>
    <row r="15" spans="1:13" x14ac:dyDescent="0.25">
      <c r="A15" s="4" t="s">
        <v>14</v>
      </c>
      <c r="B15" s="2">
        <v>1</v>
      </c>
      <c r="C15">
        <v>3</v>
      </c>
      <c r="D15" s="2" t="s">
        <v>13</v>
      </c>
      <c r="E15">
        <v>6</v>
      </c>
      <c r="F15" s="3">
        <v>0</v>
      </c>
      <c r="G15" s="3">
        <v>0</v>
      </c>
      <c r="H15" s="3">
        <v>50</v>
      </c>
      <c r="I15" s="3">
        <v>0</v>
      </c>
      <c r="J15" s="3">
        <v>0</v>
      </c>
      <c r="K15" s="3">
        <v>50</v>
      </c>
      <c r="L15" s="3">
        <v>33.682802403827601</v>
      </c>
      <c r="M15" s="3">
        <v>2.8069002003189669</v>
      </c>
    </row>
    <row r="16" spans="1:13" x14ac:dyDescent="0.25">
      <c r="A16" s="9" t="s">
        <v>20</v>
      </c>
      <c r="B16" s="2">
        <v>1</v>
      </c>
      <c r="C16">
        <v>3</v>
      </c>
      <c r="D16" s="2" t="s">
        <v>13</v>
      </c>
      <c r="E16">
        <v>11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46.64607976013891</v>
      </c>
      <c r="M16" s="3">
        <v>3.8871733133449093</v>
      </c>
    </row>
    <row r="17" spans="1:13" x14ac:dyDescent="0.25">
      <c r="A17" s="9" t="s">
        <v>22</v>
      </c>
      <c r="B17" s="2">
        <v>1</v>
      </c>
      <c r="C17">
        <v>3</v>
      </c>
      <c r="D17" s="2" t="s">
        <v>13</v>
      </c>
      <c r="E17">
        <v>12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22.3</v>
      </c>
      <c r="M17" s="3">
        <v>1.8583333333333334</v>
      </c>
    </row>
    <row r="18" spans="1:13" x14ac:dyDescent="0.25">
      <c r="A18" s="9" t="s">
        <v>23</v>
      </c>
      <c r="B18" s="2">
        <v>1</v>
      </c>
      <c r="C18">
        <v>3</v>
      </c>
      <c r="D18" s="2" t="s">
        <v>13</v>
      </c>
      <c r="E18">
        <v>11</v>
      </c>
      <c r="F18" s="3">
        <v>0</v>
      </c>
      <c r="G18" s="3">
        <v>63.636363636363633</v>
      </c>
      <c r="H18" s="3">
        <v>36.363636363636367</v>
      </c>
      <c r="I18" s="3">
        <v>0</v>
      </c>
      <c r="J18" s="3">
        <v>63.636363636363633</v>
      </c>
      <c r="K18" s="3">
        <v>100</v>
      </c>
      <c r="L18" s="3">
        <v>48.77603774005393</v>
      </c>
      <c r="M18" s="3">
        <v>4.0646698116711608</v>
      </c>
    </row>
    <row r="19" spans="1:13" x14ac:dyDescent="0.25">
      <c r="A19" s="9" t="s">
        <v>16</v>
      </c>
      <c r="B19" s="2">
        <v>1</v>
      </c>
      <c r="C19">
        <v>3</v>
      </c>
      <c r="D19" s="2" t="s">
        <v>13</v>
      </c>
      <c r="E19">
        <v>11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32.588357092699795</v>
      </c>
      <c r="M19" s="3">
        <v>2.7156964243916497</v>
      </c>
    </row>
    <row r="20" spans="1:13" x14ac:dyDescent="0.25">
      <c r="A20" s="9" t="s">
        <v>21</v>
      </c>
      <c r="B20" s="2">
        <v>1</v>
      </c>
      <c r="C20" s="2">
        <v>1</v>
      </c>
      <c r="D20" s="2" t="s">
        <v>17</v>
      </c>
      <c r="E20" s="2">
        <v>8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34.732527614243132</v>
      </c>
      <c r="M20" s="3">
        <v>2.8943773011869278</v>
      </c>
    </row>
    <row r="21" spans="1:13" x14ac:dyDescent="0.25">
      <c r="A21" s="4" t="s">
        <v>14</v>
      </c>
      <c r="B21" s="2">
        <v>1</v>
      </c>
      <c r="C21">
        <v>1</v>
      </c>
      <c r="D21" s="2" t="s">
        <v>17</v>
      </c>
      <c r="E21">
        <v>11</v>
      </c>
      <c r="F21" s="3">
        <v>0</v>
      </c>
      <c r="G21" s="3">
        <v>9.0909090909090917</v>
      </c>
      <c r="H21" s="3">
        <v>36.363636363636367</v>
      </c>
      <c r="I21" s="3">
        <v>0</v>
      </c>
      <c r="J21" s="3">
        <v>9.0909090909090917</v>
      </c>
      <c r="K21" s="3">
        <v>45.454545454545453</v>
      </c>
      <c r="L21" s="3">
        <v>28.115445334878249</v>
      </c>
      <c r="M21" s="3">
        <v>2.3429537779065206</v>
      </c>
    </row>
    <row r="22" spans="1:13" x14ac:dyDescent="0.25">
      <c r="A22" s="9" t="s">
        <v>20</v>
      </c>
      <c r="B22" s="2">
        <v>1</v>
      </c>
      <c r="C22">
        <v>1</v>
      </c>
      <c r="D22" s="2" t="s">
        <v>17</v>
      </c>
      <c r="E22">
        <v>5</v>
      </c>
      <c r="F22" s="3">
        <v>0</v>
      </c>
      <c r="G22" s="3">
        <v>20</v>
      </c>
      <c r="H22" s="3">
        <v>0</v>
      </c>
      <c r="I22" s="3">
        <v>0</v>
      </c>
      <c r="J22" s="3">
        <v>20</v>
      </c>
      <c r="K22" s="3">
        <v>20</v>
      </c>
      <c r="L22" s="3">
        <v>24.154872398301375</v>
      </c>
      <c r="M22" s="3">
        <v>2.0129060331917814</v>
      </c>
    </row>
    <row r="23" spans="1:13" x14ac:dyDescent="0.25">
      <c r="A23" s="9" t="s">
        <v>22</v>
      </c>
      <c r="B23" s="2">
        <v>1</v>
      </c>
      <c r="C23">
        <v>1</v>
      </c>
      <c r="D23" s="2" t="s">
        <v>17</v>
      </c>
      <c r="E23">
        <v>11</v>
      </c>
      <c r="F23" s="3">
        <v>0</v>
      </c>
      <c r="G23" s="3">
        <v>9.0909090909090917</v>
      </c>
      <c r="H23" s="3">
        <v>0</v>
      </c>
      <c r="I23" s="3">
        <v>0</v>
      </c>
      <c r="J23" s="3">
        <v>9.0909090909090917</v>
      </c>
      <c r="K23" s="3">
        <v>9.0909090909090917</v>
      </c>
      <c r="L23" s="3">
        <v>25.559495758980226</v>
      </c>
      <c r="M23" s="3">
        <v>2.129957979915019</v>
      </c>
    </row>
    <row r="24" spans="1:13" x14ac:dyDescent="0.25">
      <c r="A24" s="9" t="s">
        <v>23</v>
      </c>
      <c r="B24" s="2">
        <v>1</v>
      </c>
      <c r="C24">
        <v>1</v>
      </c>
      <c r="D24" s="2" t="s">
        <v>17</v>
      </c>
      <c r="E24">
        <v>12</v>
      </c>
      <c r="F24" s="3">
        <v>25</v>
      </c>
      <c r="G24" s="3">
        <v>41.666666666666671</v>
      </c>
      <c r="H24" s="3">
        <v>25</v>
      </c>
      <c r="I24" s="3">
        <v>25</v>
      </c>
      <c r="J24" s="3">
        <v>66.666666666666657</v>
      </c>
      <c r="K24" s="3">
        <v>91.666666666666657</v>
      </c>
      <c r="L24" s="3">
        <v>33.4</v>
      </c>
      <c r="M24" s="3">
        <v>2.7833333333333332</v>
      </c>
    </row>
    <row r="25" spans="1:13" x14ac:dyDescent="0.25">
      <c r="A25" s="9" t="s">
        <v>16</v>
      </c>
      <c r="B25" s="2">
        <v>1</v>
      </c>
      <c r="C25">
        <v>1</v>
      </c>
      <c r="D25" s="2" t="s">
        <v>17</v>
      </c>
      <c r="E25">
        <v>11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28.754432728852755</v>
      </c>
      <c r="M25" s="3">
        <v>2.3962027274043964</v>
      </c>
    </row>
    <row r="26" spans="1:13" x14ac:dyDescent="0.25">
      <c r="A26" s="9" t="s">
        <v>21</v>
      </c>
      <c r="B26" s="2">
        <v>1</v>
      </c>
      <c r="C26" s="2">
        <v>2</v>
      </c>
      <c r="D26" s="2" t="s">
        <v>17</v>
      </c>
      <c r="E26" s="2">
        <v>11</v>
      </c>
      <c r="F26" s="3">
        <v>0</v>
      </c>
      <c r="G26" s="3">
        <v>0</v>
      </c>
      <c r="H26" s="3">
        <v>9.0909090909090917</v>
      </c>
      <c r="I26" s="3">
        <v>0</v>
      </c>
      <c r="J26" s="3">
        <v>0</v>
      </c>
      <c r="K26" s="3">
        <v>9.0909090909090917</v>
      </c>
      <c r="L26" s="3">
        <v>35.250804567593569</v>
      </c>
      <c r="M26" s="3">
        <v>2.9375670472994639</v>
      </c>
    </row>
    <row r="27" spans="1:13" x14ac:dyDescent="0.25">
      <c r="A27" s="4" t="s">
        <v>14</v>
      </c>
      <c r="B27" s="2">
        <v>1</v>
      </c>
      <c r="C27">
        <v>2</v>
      </c>
      <c r="D27" s="2" t="s">
        <v>17</v>
      </c>
      <c r="E27">
        <v>11</v>
      </c>
      <c r="F27" s="3">
        <v>18.181818181818183</v>
      </c>
      <c r="G27" s="3">
        <v>0</v>
      </c>
      <c r="H27" s="3">
        <v>45.454545454545453</v>
      </c>
      <c r="I27" s="3">
        <v>18.181818181818183</v>
      </c>
      <c r="J27" s="3">
        <v>18.181818181818183</v>
      </c>
      <c r="K27" s="3">
        <v>63.636363636363633</v>
      </c>
      <c r="L27" s="3">
        <v>25.452997859984475</v>
      </c>
      <c r="M27" s="3">
        <v>2.1210831549987064</v>
      </c>
    </row>
    <row r="28" spans="1:13" x14ac:dyDescent="0.25">
      <c r="A28" s="9" t="s">
        <v>20</v>
      </c>
      <c r="B28" s="2">
        <v>1</v>
      </c>
      <c r="C28">
        <v>2</v>
      </c>
      <c r="D28" s="2" t="s">
        <v>17</v>
      </c>
      <c r="E28">
        <v>3</v>
      </c>
      <c r="F28" s="3">
        <v>0</v>
      </c>
      <c r="G28" s="3">
        <v>33.333333333333329</v>
      </c>
      <c r="H28" s="3">
        <v>0</v>
      </c>
      <c r="I28" s="3">
        <v>0</v>
      </c>
      <c r="J28" s="3">
        <v>33.333333333333329</v>
      </c>
      <c r="K28" s="3">
        <v>33.333333333333329</v>
      </c>
      <c r="L28" s="3">
        <v>31.706189441720731</v>
      </c>
      <c r="M28" s="3">
        <v>2.6421824534767278</v>
      </c>
    </row>
    <row r="29" spans="1:13" x14ac:dyDescent="0.25">
      <c r="A29" s="9" t="s">
        <v>22</v>
      </c>
      <c r="B29" s="2">
        <v>1</v>
      </c>
      <c r="C29">
        <v>2</v>
      </c>
      <c r="D29" s="2" t="s">
        <v>17</v>
      </c>
      <c r="E29">
        <v>9</v>
      </c>
      <c r="F29" s="3">
        <v>0</v>
      </c>
      <c r="G29" s="3">
        <v>11.111111111111111</v>
      </c>
      <c r="H29" s="3">
        <v>0</v>
      </c>
      <c r="I29" s="3">
        <v>0</v>
      </c>
      <c r="J29" s="3">
        <v>11.111111111111111</v>
      </c>
      <c r="K29" s="3">
        <v>11.111111111111111</v>
      </c>
      <c r="L29" s="3">
        <v>28.761248773720769</v>
      </c>
      <c r="M29" s="3">
        <v>2.3967707311433974</v>
      </c>
    </row>
    <row r="30" spans="1:13" x14ac:dyDescent="0.25">
      <c r="A30" s="9" t="s">
        <v>23</v>
      </c>
      <c r="B30" s="2">
        <v>1</v>
      </c>
      <c r="C30">
        <v>2</v>
      </c>
      <c r="D30" s="2" t="s">
        <v>17</v>
      </c>
      <c r="E30">
        <v>12</v>
      </c>
      <c r="F30" s="3">
        <v>16.666666666666664</v>
      </c>
      <c r="G30" s="3">
        <v>50</v>
      </c>
      <c r="H30" s="3">
        <v>25</v>
      </c>
      <c r="I30" s="3">
        <v>16.666666666666664</v>
      </c>
      <c r="J30" s="3">
        <v>66.666666666666657</v>
      </c>
      <c r="K30" s="3">
        <v>91.666666666666657</v>
      </c>
      <c r="L30" s="3">
        <v>35.6</v>
      </c>
      <c r="M30" s="3">
        <v>2.9666666666666668</v>
      </c>
    </row>
    <row r="31" spans="1:13" x14ac:dyDescent="0.25">
      <c r="A31" s="9" t="s">
        <v>16</v>
      </c>
      <c r="B31" s="2">
        <v>1</v>
      </c>
      <c r="C31">
        <v>2</v>
      </c>
      <c r="D31" s="2" t="s">
        <v>17</v>
      </c>
      <c r="E31">
        <v>11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41.534180608342872</v>
      </c>
      <c r="M31" s="3">
        <v>3.4611817173619062</v>
      </c>
    </row>
    <row r="32" spans="1:13" x14ac:dyDescent="0.25">
      <c r="A32" s="9" t="s">
        <v>21</v>
      </c>
      <c r="B32" s="2">
        <v>1</v>
      </c>
      <c r="C32" s="2">
        <v>3</v>
      </c>
      <c r="D32" s="2" t="s">
        <v>17</v>
      </c>
      <c r="E32" s="2">
        <v>6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32.701749906628734</v>
      </c>
      <c r="M32" s="3">
        <v>2.7251458255523944</v>
      </c>
    </row>
    <row r="33" spans="1:13" x14ac:dyDescent="0.25">
      <c r="A33" s="4" t="s">
        <v>14</v>
      </c>
      <c r="B33" s="2">
        <v>1</v>
      </c>
      <c r="C33">
        <v>3</v>
      </c>
      <c r="D33" s="2" t="s">
        <v>17</v>
      </c>
      <c r="E33">
        <v>8</v>
      </c>
      <c r="F33" s="3">
        <v>0</v>
      </c>
      <c r="G33" s="3">
        <v>25</v>
      </c>
      <c r="H33" s="3">
        <v>0</v>
      </c>
      <c r="I33" s="3">
        <v>0</v>
      </c>
      <c r="J33" s="3">
        <v>25</v>
      </c>
      <c r="K33" s="3">
        <v>25</v>
      </c>
      <c r="L33" s="3">
        <v>16.564743939100573</v>
      </c>
      <c r="M33" s="3">
        <v>1.3803953282583812</v>
      </c>
    </row>
    <row r="34" spans="1:13" x14ac:dyDescent="0.25">
      <c r="A34" s="9" t="s">
        <v>20</v>
      </c>
      <c r="B34" s="2">
        <v>1</v>
      </c>
      <c r="C34">
        <v>3</v>
      </c>
      <c r="D34" s="2" t="s">
        <v>17</v>
      </c>
      <c r="E34">
        <v>9</v>
      </c>
      <c r="F34" s="3">
        <v>0</v>
      </c>
      <c r="G34" s="3">
        <v>22.222222222222221</v>
      </c>
      <c r="H34" s="3">
        <v>0</v>
      </c>
      <c r="I34" s="3">
        <v>0</v>
      </c>
      <c r="J34" s="3">
        <v>22.222222222222221</v>
      </c>
      <c r="K34" s="3">
        <v>22.222222222222221</v>
      </c>
      <c r="L34" s="3">
        <v>46.952124066501433</v>
      </c>
      <c r="M34" s="3">
        <v>3.9126770055417861</v>
      </c>
    </row>
    <row r="35" spans="1:13" x14ac:dyDescent="0.25">
      <c r="A35" s="9" t="s">
        <v>22</v>
      </c>
      <c r="B35" s="2">
        <v>1</v>
      </c>
      <c r="C35">
        <v>3</v>
      </c>
      <c r="D35" s="2" t="s">
        <v>17</v>
      </c>
      <c r="E35">
        <v>12</v>
      </c>
      <c r="F35" s="3">
        <v>0</v>
      </c>
      <c r="G35" s="3">
        <v>8.3333333333333321</v>
      </c>
      <c r="H35" s="3">
        <v>0</v>
      </c>
      <c r="I35" s="3">
        <v>0</v>
      </c>
      <c r="J35" s="3">
        <v>8.3333333333333321</v>
      </c>
      <c r="K35" s="3">
        <v>8.3333333333333321</v>
      </c>
      <c r="L35" s="3">
        <v>33.4</v>
      </c>
      <c r="M35" s="3">
        <v>2.7833333333333332</v>
      </c>
    </row>
    <row r="36" spans="1:13" x14ac:dyDescent="0.25">
      <c r="A36" s="9" t="s">
        <v>23</v>
      </c>
      <c r="B36" s="2">
        <v>1</v>
      </c>
      <c r="C36">
        <v>3</v>
      </c>
      <c r="D36" s="2" t="s">
        <v>17</v>
      </c>
      <c r="E36">
        <v>11</v>
      </c>
      <c r="F36" s="3">
        <v>27.27272727272727</v>
      </c>
      <c r="G36" s="3">
        <v>63.636363636363633</v>
      </c>
      <c r="H36" s="3">
        <v>9.0909090909090917</v>
      </c>
      <c r="I36" s="3">
        <v>27.27272727272727</v>
      </c>
      <c r="J36" s="3">
        <v>90.909090909090907</v>
      </c>
      <c r="K36" s="3">
        <v>100</v>
      </c>
      <c r="L36" s="3">
        <v>56.230890669756498</v>
      </c>
      <c r="M36" s="3">
        <v>4.6859075558130412</v>
      </c>
    </row>
    <row r="37" spans="1:13" x14ac:dyDescent="0.25">
      <c r="A37" s="9" t="s">
        <v>16</v>
      </c>
      <c r="B37" s="2">
        <v>1</v>
      </c>
      <c r="C37">
        <v>3</v>
      </c>
      <c r="D37" s="2" t="s">
        <v>17</v>
      </c>
      <c r="E37">
        <v>9</v>
      </c>
      <c r="F37" s="3">
        <v>0</v>
      </c>
      <c r="G37" s="3">
        <v>0</v>
      </c>
      <c r="H37" s="3">
        <v>11.111111111111111</v>
      </c>
      <c r="I37" s="3">
        <v>0</v>
      </c>
      <c r="J37" s="3">
        <v>0</v>
      </c>
      <c r="K37" s="3">
        <v>11.111111111111111</v>
      </c>
      <c r="L37" s="3">
        <v>38.102509059202731</v>
      </c>
      <c r="M37" s="3">
        <v>3.1752090882668944</v>
      </c>
    </row>
    <row r="38" spans="1:13" x14ac:dyDescent="0.25">
      <c r="A38" s="10" t="s">
        <v>21</v>
      </c>
      <c r="B38" s="5">
        <v>2</v>
      </c>
      <c r="C38" s="5">
        <v>1</v>
      </c>
      <c r="D38" s="5" t="s">
        <v>13</v>
      </c>
      <c r="E38" s="5">
        <v>9</v>
      </c>
      <c r="F38" s="3">
        <v>0</v>
      </c>
      <c r="G38" s="3">
        <v>0</v>
      </c>
      <c r="H38" s="3">
        <v>66.666666666666657</v>
      </c>
      <c r="I38" s="3">
        <v>0</v>
      </c>
      <c r="J38" s="3">
        <v>0</v>
      </c>
      <c r="K38" s="3">
        <v>66.666666666666657</v>
      </c>
      <c r="L38" s="6">
        <v>47.689591983776317</v>
      </c>
      <c r="M38" s="6">
        <v>3.9741326653146931</v>
      </c>
    </row>
    <row r="39" spans="1:13" x14ac:dyDescent="0.25">
      <c r="A39" s="4" t="s">
        <v>14</v>
      </c>
      <c r="B39" s="2">
        <v>2</v>
      </c>
      <c r="C39">
        <v>1</v>
      </c>
      <c r="D39" s="2" t="s">
        <v>13</v>
      </c>
      <c r="E39" s="2">
        <v>10</v>
      </c>
      <c r="F39" s="3">
        <v>20</v>
      </c>
      <c r="G39" s="3">
        <v>70</v>
      </c>
      <c r="H39" s="3">
        <v>10</v>
      </c>
      <c r="I39" s="3">
        <v>20</v>
      </c>
      <c r="J39" s="3">
        <v>90</v>
      </c>
      <c r="K39" s="3">
        <v>100</v>
      </c>
      <c r="L39" s="3">
        <v>27.025618363106858</v>
      </c>
      <c r="M39" s="3">
        <v>2.252134863592238</v>
      </c>
    </row>
    <row r="40" spans="1:13" x14ac:dyDescent="0.25">
      <c r="A40" s="9" t="s">
        <v>20</v>
      </c>
      <c r="B40" s="2">
        <v>2</v>
      </c>
      <c r="C40">
        <v>1</v>
      </c>
      <c r="D40" s="2" t="s">
        <v>13</v>
      </c>
      <c r="E40" s="2">
        <v>11</v>
      </c>
      <c r="F40" s="3">
        <v>27.27272727272727</v>
      </c>
      <c r="G40" s="3">
        <v>9.0909090909090917</v>
      </c>
      <c r="H40" s="3">
        <v>36.363636363636367</v>
      </c>
      <c r="I40" s="3">
        <v>27.27272727272727</v>
      </c>
      <c r="J40" s="3">
        <v>36.363636363636367</v>
      </c>
      <c r="K40" s="3">
        <v>72.727272727272734</v>
      </c>
      <c r="L40" s="3">
        <v>28.967428526844259</v>
      </c>
      <c r="M40" s="3">
        <v>2.4139523772370217</v>
      </c>
    </row>
    <row r="41" spans="1:13" x14ac:dyDescent="0.25">
      <c r="A41" s="9" t="s">
        <v>22</v>
      </c>
      <c r="B41" s="2">
        <v>2</v>
      </c>
      <c r="C41">
        <v>1</v>
      </c>
      <c r="D41" s="2" t="s">
        <v>13</v>
      </c>
      <c r="E41" s="2">
        <v>10</v>
      </c>
      <c r="F41" s="3">
        <v>20</v>
      </c>
      <c r="G41" s="3">
        <v>10</v>
      </c>
      <c r="H41" s="3">
        <v>30</v>
      </c>
      <c r="I41" s="3">
        <v>20</v>
      </c>
      <c r="J41" s="3">
        <v>30</v>
      </c>
      <c r="K41" s="3">
        <v>60</v>
      </c>
      <c r="L41" s="3">
        <v>18.587239633697966</v>
      </c>
      <c r="M41" s="3">
        <v>1.5489366361414971</v>
      </c>
    </row>
    <row r="42" spans="1:13" x14ac:dyDescent="0.25">
      <c r="A42" s="9" t="s">
        <v>23</v>
      </c>
      <c r="B42" s="2">
        <v>2</v>
      </c>
      <c r="C42">
        <v>1</v>
      </c>
      <c r="D42" s="2" t="s">
        <v>13</v>
      </c>
      <c r="E42" s="2">
        <v>11</v>
      </c>
      <c r="F42" s="3">
        <v>54.54545454545454</v>
      </c>
      <c r="G42" s="3">
        <v>36.363636363636367</v>
      </c>
      <c r="H42" s="3">
        <v>9.0909090909090917</v>
      </c>
      <c r="I42" s="3">
        <v>54.54545454545454</v>
      </c>
      <c r="J42" s="3">
        <v>90.909090909090907</v>
      </c>
      <c r="K42" s="3">
        <v>100</v>
      </c>
      <c r="L42" s="3">
        <v>33.866331880648801</v>
      </c>
      <c r="M42" s="3">
        <v>2.8221943233874001</v>
      </c>
    </row>
    <row r="43" spans="1:13" x14ac:dyDescent="0.25">
      <c r="A43" s="9" t="s">
        <v>16</v>
      </c>
      <c r="B43" s="2">
        <v>2</v>
      </c>
      <c r="C43">
        <v>1</v>
      </c>
      <c r="D43" s="2" t="s">
        <v>13</v>
      </c>
      <c r="E43" s="2">
        <v>12</v>
      </c>
      <c r="F43" s="3">
        <v>0</v>
      </c>
      <c r="G43" s="3">
        <v>16.666666666666664</v>
      </c>
      <c r="H43" s="3">
        <v>66.666666666666657</v>
      </c>
      <c r="I43" s="3">
        <v>0</v>
      </c>
      <c r="J43" s="3">
        <v>16.666666666666664</v>
      </c>
      <c r="K43" s="3">
        <v>83.333333333333343</v>
      </c>
      <c r="L43" s="3">
        <v>51.8</v>
      </c>
      <c r="M43" s="3">
        <v>4.3166666666666664</v>
      </c>
    </row>
    <row r="44" spans="1:13" x14ac:dyDescent="0.25">
      <c r="A44" s="9" t="s">
        <v>21</v>
      </c>
      <c r="B44" s="2">
        <v>2</v>
      </c>
      <c r="C44" s="2">
        <v>2</v>
      </c>
      <c r="D44" s="2" t="s">
        <v>13</v>
      </c>
      <c r="E44" s="2">
        <v>9</v>
      </c>
      <c r="F44" s="3">
        <v>0</v>
      </c>
      <c r="G44" s="3">
        <v>33.333333333333329</v>
      </c>
      <c r="H44" s="3">
        <v>44.444444444444443</v>
      </c>
      <c r="I44" s="3">
        <v>0</v>
      </c>
      <c r="J44" s="3">
        <v>33.333333333333329</v>
      </c>
      <c r="K44" s="3">
        <v>77.777777777777786</v>
      </c>
      <c r="L44" s="3">
        <v>29.129982732358219</v>
      </c>
      <c r="M44" s="3">
        <v>2.4274985610298514</v>
      </c>
    </row>
    <row r="45" spans="1:13" x14ac:dyDescent="0.25">
      <c r="A45" s="4" t="s">
        <v>14</v>
      </c>
      <c r="B45" s="2">
        <v>2</v>
      </c>
      <c r="C45">
        <v>2</v>
      </c>
      <c r="D45" s="2" t="s">
        <v>13</v>
      </c>
      <c r="E45" s="2">
        <v>11</v>
      </c>
      <c r="F45" s="3">
        <v>27.27272727272727</v>
      </c>
      <c r="G45" s="3">
        <v>63.636363636363633</v>
      </c>
      <c r="H45" s="3">
        <v>9.0909090909090917</v>
      </c>
      <c r="I45" s="3">
        <v>27.27272727272727</v>
      </c>
      <c r="J45" s="3">
        <v>90.909090909090907</v>
      </c>
      <c r="K45" s="3">
        <v>100</v>
      </c>
      <c r="L45" s="3">
        <v>19.169621819235172</v>
      </c>
      <c r="M45" s="3">
        <v>1.5974684849362644</v>
      </c>
    </row>
    <row r="46" spans="1:13" x14ac:dyDescent="0.25">
      <c r="A46" s="9" t="s">
        <v>20</v>
      </c>
      <c r="B46" s="2">
        <v>2</v>
      </c>
      <c r="C46">
        <v>2</v>
      </c>
      <c r="D46" s="2" t="s">
        <v>13</v>
      </c>
      <c r="E46" s="2">
        <v>10</v>
      </c>
      <c r="F46" s="3">
        <v>20</v>
      </c>
      <c r="G46" s="3">
        <v>40</v>
      </c>
      <c r="H46" s="3">
        <v>40</v>
      </c>
      <c r="I46" s="3">
        <v>20</v>
      </c>
      <c r="J46" s="3">
        <v>60</v>
      </c>
      <c r="K46" s="3">
        <v>100</v>
      </c>
      <c r="L46" s="3">
        <v>33.069322047683499</v>
      </c>
      <c r="M46" s="3">
        <v>2.7557768373069584</v>
      </c>
    </row>
    <row r="47" spans="1:13" x14ac:dyDescent="0.25">
      <c r="A47" s="9" t="s">
        <v>22</v>
      </c>
      <c r="B47" s="2">
        <v>2</v>
      </c>
      <c r="C47">
        <v>2</v>
      </c>
      <c r="D47" s="2" t="s">
        <v>13</v>
      </c>
      <c r="E47" s="2">
        <v>10</v>
      </c>
      <c r="F47" s="3">
        <v>10</v>
      </c>
      <c r="G47" s="3">
        <v>30</v>
      </c>
      <c r="H47" s="3">
        <v>50</v>
      </c>
      <c r="I47" s="3">
        <v>10</v>
      </c>
      <c r="J47" s="3">
        <v>40</v>
      </c>
      <c r="K47" s="3">
        <v>90</v>
      </c>
      <c r="L47" s="3">
        <v>27.709811233058932</v>
      </c>
      <c r="M47" s="3">
        <v>2.3091509360882445</v>
      </c>
    </row>
    <row r="48" spans="1:13" x14ac:dyDescent="0.25">
      <c r="A48" s="9" t="s">
        <v>23</v>
      </c>
      <c r="B48" s="2">
        <v>2</v>
      </c>
      <c r="C48">
        <v>2</v>
      </c>
      <c r="D48" s="2" t="s">
        <v>13</v>
      </c>
      <c r="E48" s="2">
        <v>9</v>
      </c>
      <c r="F48" s="3">
        <v>55.555555555555557</v>
      </c>
      <c r="G48" s="3">
        <v>44.444444444444443</v>
      </c>
      <c r="H48" s="3">
        <v>0</v>
      </c>
      <c r="I48" s="3">
        <v>55.555555555555557</v>
      </c>
      <c r="J48" s="3">
        <v>100</v>
      </c>
      <c r="K48" s="3">
        <v>100</v>
      </c>
      <c r="L48" s="3">
        <v>32.448588360095229</v>
      </c>
      <c r="M48" s="3">
        <v>2.7040490300079356</v>
      </c>
    </row>
    <row r="49" spans="1:13" x14ac:dyDescent="0.25">
      <c r="A49" s="9" t="s">
        <v>16</v>
      </c>
      <c r="B49" s="2">
        <v>2</v>
      </c>
      <c r="C49">
        <v>2</v>
      </c>
      <c r="D49" s="2" t="s">
        <v>13</v>
      </c>
      <c r="E49" s="2">
        <v>10</v>
      </c>
      <c r="F49" s="3">
        <v>10</v>
      </c>
      <c r="G49" s="3">
        <v>20</v>
      </c>
      <c r="H49" s="3">
        <v>70</v>
      </c>
      <c r="I49" s="3">
        <v>10</v>
      </c>
      <c r="J49" s="3">
        <v>30</v>
      </c>
      <c r="K49" s="3">
        <v>100</v>
      </c>
      <c r="L49" s="3">
        <v>46.867211591716959</v>
      </c>
      <c r="M49" s="3">
        <v>3.9056009659764133</v>
      </c>
    </row>
    <row r="50" spans="1:13" x14ac:dyDescent="0.25">
      <c r="A50" s="9" t="s">
        <v>21</v>
      </c>
      <c r="B50" s="2">
        <v>2</v>
      </c>
      <c r="C50" s="2">
        <v>3</v>
      </c>
      <c r="D50" s="2" t="s">
        <v>13</v>
      </c>
      <c r="E50" s="2">
        <v>11</v>
      </c>
      <c r="F50" s="3">
        <v>27.27272727272727</v>
      </c>
      <c r="G50" s="3">
        <v>0</v>
      </c>
      <c r="H50" s="3">
        <v>9.0909090909090917</v>
      </c>
      <c r="I50" s="3">
        <v>27.27272727272727</v>
      </c>
      <c r="J50" s="3">
        <v>27.27272727272727</v>
      </c>
      <c r="K50" s="3">
        <v>36.363636363636367</v>
      </c>
      <c r="L50" s="3">
        <v>28.647934829857004</v>
      </c>
      <c r="M50" s="3">
        <v>2.3873279024880838</v>
      </c>
    </row>
    <row r="51" spans="1:13" x14ac:dyDescent="0.25">
      <c r="A51" s="4" t="s">
        <v>14</v>
      </c>
      <c r="B51" s="2">
        <v>2</v>
      </c>
      <c r="C51">
        <v>3</v>
      </c>
      <c r="D51" s="2" t="s">
        <v>13</v>
      </c>
      <c r="E51" s="2">
        <v>8</v>
      </c>
      <c r="F51" s="3">
        <v>25</v>
      </c>
      <c r="G51" s="3">
        <v>75</v>
      </c>
      <c r="H51" s="3">
        <v>0</v>
      </c>
      <c r="I51" s="3">
        <v>25</v>
      </c>
      <c r="J51" s="3">
        <v>100</v>
      </c>
      <c r="K51" s="3">
        <v>100</v>
      </c>
      <c r="L51" s="3">
        <v>19.770823411184555</v>
      </c>
      <c r="M51" s="3">
        <v>1.647568617598713</v>
      </c>
    </row>
    <row r="52" spans="1:13" x14ac:dyDescent="0.25">
      <c r="A52" s="9" t="s">
        <v>20</v>
      </c>
      <c r="B52" s="2">
        <v>2</v>
      </c>
      <c r="C52">
        <v>3</v>
      </c>
      <c r="D52" s="2" t="s">
        <v>13</v>
      </c>
      <c r="E52" s="2">
        <v>12</v>
      </c>
      <c r="F52" s="3">
        <v>16.666666666666664</v>
      </c>
      <c r="G52" s="3">
        <v>33.333333333333329</v>
      </c>
      <c r="H52" s="3">
        <v>41.666666666666671</v>
      </c>
      <c r="I52" s="3">
        <v>16.666666666666664</v>
      </c>
      <c r="J52" s="3">
        <v>50</v>
      </c>
      <c r="K52" s="3">
        <v>91.666666666666657</v>
      </c>
      <c r="L52" s="3">
        <v>32.6</v>
      </c>
      <c r="M52" s="3">
        <v>2.7166666666666668</v>
      </c>
    </row>
    <row r="53" spans="1:13" x14ac:dyDescent="0.25">
      <c r="A53" s="9" t="s">
        <v>22</v>
      </c>
      <c r="B53" s="2">
        <v>2</v>
      </c>
      <c r="C53">
        <v>3</v>
      </c>
      <c r="D53" s="2" t="s">
        <v>13</v>
      </c>
      <c r="E53" s="2">
        <v>10</v>
      </c>
      <c r="F53" s="3">
        <v>30</v>
      </c>
      <c r="G53" s="3">
        <v>30</v>
      </c>
      <c r="H53" s="3">
        <v>20</v>
      </c>
      <c r="I53" s="3">
        <v>30</v>
      </c>
      <c r="J53" s="3">
        <v>60</v>
      </c>
      <c r="K53" s="3">
        <v>80</v>
      </c>
      <c r="L53" s="3">
        <v>21.209978968514246</v>
      </c>
      <c r="M53" s="3">
        <v>1.7674982473761871</v>
      </c>
    </row>
    <row r="54" spans="1:13" x14ac:dyDescent="0.25">
      <c r="A54" s="9" t="s">
        <v>23</v>
      </c>
      <c r="B54" s="2">
        <v>2</v>
      </c>
      <c r="C54">
        <v>3</v>
      </c>
      <c r="D54" s="2" t="s">
        <v>13</v>
      </c>
      <c r="E54" s="2">
        <v>9</v>
      </c>
      <c r="F54" s="3">
        <v>22.222222222222221</v>
      </c>
      <c r="G54" s="3">
        <v>66.666666666666657</v>
      </c>
      <c r="H54" s="3">
        <v>11.111111111111111</v>
      </c>
      <c r="I54" s="3">
        <v>22.222222222222221</v>
      </c>
      <c r="J54" s="3">
        <v>88.888888888888886</v>
      </c>
      <c r="K54" s="3">
        <v>100</v>
      </c>
      <c r="L54" s="3">
        <v>42.035671284668823</v>
      </c>
      <c r="M54" s="3">
        <v>3.5029726070557352</v>
      </c>
    </row>
    <row r="55" spans="1:13" x14ac:dyDescent="0.25">
      <c r="A55" s="9" t="s">
        <v>16</v>
      </c>
      <c r="B55" s="2">
        <v>2</v>
      </c>
      <c r="C55">
        <v>3</v>
      </c>
      <c r="D55" s="2" t="s">
        <v>13</v>
      </c>
      <c r="E55" s="2">
        <v>12</v>
      </c>
      <c r="F55" s="3">
        <v>0</v>
      </c>
      <c r="G55" s="3">
        <v>25</v>
      </c>
      <c r="H55" s="3">
        <v>41.666666666666671</v>
      </c>
      <c r="I55" s="3">
        <v>0</v>
      </c>
      <c r="J55" s="3">
        <v>25</v>
      </c>
      <c r="K55" s="3">
        <v>66.666666666666657</v>
      </c>
      <c r="L55" s="3">
        <v>35.6</v>
      </c>
      <c r="M55" s="3">
        <v>2.9666666666666668</v>
      </c>
    </row>
    <row r="56" spans="1:13" x14ac:dyDescent="0.25">
      <c r="A56" s="9" t="s">
        <v>21</v>
      </c>
      <c r="B56" s="2">
        <v>2</v>
      </c>
      <c r="C56" s="2">
        <v>1</v>
      </c>
      <c r="D56" s="2" t="s">
        <v>17</v>
      </c>
      <c r="E56" s="2">
        <v>11</v>
      </c>
      <c r="F56" s="3">
        <v>0</v>
      </c>
      <c r="G56" s="3">
        <v>27.27272727272727</v>
      </c>
      <c r="H56" s="3">
        <v>45.454545454545453</v>
      </c>
      <c r="I56" s="3">
        <v>0</v>
      </c>
      <c r="J56" s="3">
        <v>27.27272727272727</v>
      </c>
      <c r="K56" s="3">
        <v>72.727272727272734</v>
      </c>
      <c r="L56" s="3">
        <v>43.238146992274885</v>
      </c>
      <c r="M56" s="3">
        <v>3.6031789160229071</v>
      </c>
    </row>
    <row r="57" spans="1:13" x14ac:dyDescent="0.25">
      <c r="A57" s="4" t="s">
        <v>14</v>
      </c>
      <c r="B57" s="2">
        <v>2</v>
      </c>
      <c r="C57">
        <v>1</v>
      </c>
      <c r="D57" s="2" t="s">
        <v>17</v>
      </c>
      <c r="E57" s="2">
        <v>12</v>
      </c>
      <c r="F57" s="3">
        <v>58.333333333333336</v>
      </c>
      <c r="G57" s="3">
        <v>33.333333333333329</v>
      </c>
      <c r="H57" s="3">
        <v>8.3333333333333321</v>
      </c>
      <c r="I57" s="3">
        <v>58.333333333333336</v>
      </c>
      <c r="J57" s="3">
        <v>91.666666666666657</v>
      </c>
      <c r="K57" s="3">
        <v>100</v>
      </c>
      <c r="L57" s="3">
        <v>15.2</v>
      </c>
      <c r="M57" s="3">
        <v>1.2666666666666666</v>
      </c>
    </row>
    <row r="58" spans="1:13" x14ac:dyDescent="0.25">
      <c r="A58" s="9" t="s">
        <v>20</v>
      </c>
      <c r="B58" s="2">
        <v>2</v>
      </c>
      <c r="C58">
        <v>1</v>
      </c>
      <c r="D58" s="2" t="s">
        <v>17</v>
      </c>
      <c r="E58" s="2">
        <v>12</v>
      </c>
      <c r="F58" s="3">
        <v>25</v>
      </c>
      <c r="G58" s="3">
        <v>25</v>
      </c>
      <c r="H58" s="3">
        <v>25</v>
      </c>
      <c r="I58" s="3">
        <v>25</v>
      </c>
      <c r="J58" s="3">
        <v>50</v>
      </c>
      <c r="K58" s="3">
        <v>75</v>
      </c>
      <c r="L58" s="3">
        <v>22.9</v>
      </c>
      <c r="M58" s="3">
        <v>1.9083333333333332</v>
      </c>
    </row>
    <row r="59" spans="1:13" x14ac:dyDescent="0.25">
      <c r="A59" s="9" t="s">
        <v>22</v>
      </c>
      <c r="B59" s="2">
        <v>2</v>
      </c>
      <c r="C59">
        <v>1</v>
      </c>
      <c r="D59" s="2" t="s">
        <v>17</v>
      </c>
      <c r="E59" s="2">
        <v>11</v>
      </c>
      <c r="F59" s="3">
        <v>0</v>
      </c>
      <c r="G59" s="3">
        <v>36.363636363636367</v>
      </c>
      <c r="H59" s="3">
        <v>18.181818181818183</v>
      </c>
      <c r="I59" s="3">
        <v>0</v>
      </c>
      <c r="J59" s="3">
        <v>36.363636363636367</v>
      </c>
      <c r="K59" s="3">
        <v>54.54545454545454</v>
      </c>
      <c r="L59" s="3">
        <v>26.624474748937736</v>
      </c>
      <c r="M59" s="3">
        <v>2.2187062290781445</v>
      </c>
    </row>
    <row r="60" spans="1:13" x14ac:dyDescent="0.25">
      <c r="A60" s="9" t="s">
        <v>23</v>
      </c>
      <c r="B60" s="2">
        <v>2</v>
      </c>
      <c r="C60">
        <v>1</v>
      </c>
      <c r="D60" s="2" t="s">
        <v>17</v>
      </c>
      <c r="E60" s="2">
        <v>10</v>
      </c>
      <c r="F60" s="3">
        <v>40</v>
      </c>
      <c r="G60" s="3">
        <v>60</v>
      </c>
      <c r="H60" s="3">
        <v>0</v>
      </c>
      <c r="I60" s="3">
        <v>40</v>
      </c>
      <c r="J60" s="3">
        <v>100</v>
      </c>
      <c r="K60" s="3">
        <v>100</v>
      </c>
      <c r="L60" s="3">
        <v>39.455122167236176</v>
      </c>
      <c r="M60" s="3">
        <v>3.2879268472696812</v>
      </c>
    </row>
    <row r="61" spans="1:13" x14ac:dyDescent="0.25">
      <c r="A61" s="9" t="s">
        <v>16</v>
      </c>
      <c r="B61" s="2">
        <v>2</v>
      </c>
      <c r="C61">
        <v>1</v>
      </c>
      <c r="D61" s="2" t="s">
        <v>17</v>
      </c>
      <c r="E61" s="2">
        <v>10</v>
      </c>
      <c r="F61" s="3">
        <v>60</v>
      </c>
      <c r="G61" s="3">
        <v>20</v>
      </c>
      <c r="H61" s="3">
        <v>20</v>
      </c>
      <c r="I61" s="3">
        <v>60</v>
      </c>
      <c r="J61" s="3">
        <v>80</v>
      </c>
      <c r="K61" s="3">
        <v>100</v>
      </c>
      <c r="L61" s="3">
        <v>37.858672137348009</v>
      </c>
      <c r="M61" s="3">
        <v>3.1548893447790007</v>
      </c>
    </row>
    <row r="62" spans="1:13" x14ac:dyDescent="0.25">
      <c r="A62" s="9" t="s">
        <v>21</v>
      </c>
      <c r="B62" s="2">
        <v>2</v>
      </c>
      <c r="C62" s="2">
        <v>2</v>
      </c>
      <c r="D62" s="2" t="s">
        <v>17</v>
      </c>
      <c r="E62" s="2">
        <v>6</v>
      </c>
      <c r="F62" s="3">
        <v>33.333333333333329</v>
      </c>
      <c r="G62" s="3">
        <v>0</v>
      </c>
      <c r="H62" s="3">
        <v>0</v>
      </c>
      <c r="I62" s="3">
        <v>33.333333333333329</v>
      </c>
      <c r="J62" s="3">
        <v>33.333333333333329</v>
      </c>
      <c r="K62" s="3">
        <v>33.333333333333329</v>
      </c>
      <c r="L62" s="3">
        <v>27.469469921568137</v>
      </c>
      <c r="M62" s="3">
        <v>2.2891224934640113</v>
      </c>
    </row>
    <row r="63" spans="1:13" x14ac:dyDescent="0.25">
      <c r="A63" s="4" t="s">
        <v>14</v>
      </c>
      <c r="B63" s="2">
        <v>2</v>
      </c>
      <c r="C63">
        <v>2</v>
      </c>
      <c r="D63" s="2" t="s">
        <v>17</v>
      </c>
      <c r="E63" s="2">
        <v>12</v>
      </c>
      <c r="F63" s="3">
        <v>41.666666666666671</v>
      </c>
      <c r="G63" s="3">
        <v>50</v>
      </c>
      <c r="H63" s="3">
        <v>8.3333333333333321</v>
      </c>
      <c r="I63" s="3">
        <v>41.666666666666671</v>
      </c>
      <c r="J63" s="3">
        <v>91.666666666666657</v>
      </c>
      <c r="K63" s="3">
        <v>100</v>
      </c>
      <c r="L63" s="3">
        <v>16.899999999999999</v>
      </c>
      <c r="M63" s="3">
        <v>1.4083333333333332</v>
      </c>
    </row>
    <row r="64" spans="1:13" x14ac:dyDescent="0.25">
      <c r="A64" s="9" t="s">
        <v>20</v>
      </c>
      <c r="B64" s="2">
        <v>2</v>
      </c>
      <c r="C64">
        <v>2</v>
      </c>
      <c r="D64" s="2" t="s">
        <v>17</v>
      </c>
      <c r="E64" s="2">
        <v>9</v>
      </c>
      <c r="F64" s="3">
        <v>11.111111111111111</v>
      </c>
      <c r="G64" s="3">
        <v>22.222222222222221</v>
      </c>
      <c r="H64" s="3">
        <v>44.444444444444443</v>
      </c>
      <c r="I64" s="3">
        <v>11.111111111111111</v>
      </c>
      <c r="J64" s="3">
        <v>33.333333333333329</v>
      </c>
      <c r="K64" s="3">
        <v>77.777777777777786</v>
      </c>
      <c r="L64" s="3">
        <v>25.565554465529576</v>
      </c>
      <c r="M64" s="3">
        <v>2.1304628721274645</v>
      </c>
    </row>
    <row r="65" spans="1:13" x14ac:dyDescent="0.25">
      <c r="A65" s="9" t="s">
        <v>22</v>
      </c>
      <c r="B65" s="2">
        <v>2</v>
      </c>
      <c r="C65">
        <v>2</v>
      </c>
      <c r="D65" s="2" t="s">
        <v>17</v>
      </c>
      <c r="E65" s="2">
        <v>11</v>
      </c>
      <c r="F65" s="3">
        <v>18.181818181818183</v>
      </c>
      <c r="G65" s="3">
        <v>0</v>
      </c>
      <c r="H65" s="3">
        <v>72.727272727272734</v>
      </c>
      <c r="I65" s="3">
        <v>18.181818181818183</v>
      </c>
      <c r="J65" s="3">
        <v>18.181818181818183</v>
      </c>
      <c r="K65" s="3">
        <v>90.909090909090907</v>
      </c>
      <c r="L65" s="3">
        <v>28.221943233874001</v>
      </c>
      <c r="M65" s="3">
        <v>2.3518286028228332</v>
      </c>
    </row>
    <row r="66" spans="1:13" x14ac:dyDescent="0.25">
      <c r="A66" s="9" t="s">
        <v>23</v>
      </c>
      <c r="B66" s="2">
        <v>2</v>
      </c>
      <c r="C66">
        <v>2</v>
      </c>
      <c r="D66" s="2" t="s">
        <v>17</v>
      </c>
      <c r="E66" s="2">
        <v>9</v>
      </c>
      <c r="F66" s="3">
        <v>66.666666666666657</v>
      </c>
      <c r="G66" s="3">
        <v>33.333333333333329</v>
      </c>
      <c r="H66" s="3">
        <v>0</v>
      </c>
      <c r="I66" s="3">
        <v>66.666666666666657</v>
      </c>
      <c r="J66" s="3">
        <v>100</v>
      </c>
      <c r="K66" s="3">
        <v>100</v>
      </c>
      <c r="L66" s="3">
        <v>36.873395863744577</v>
      </c>
      <c r="M66" s="3">
        <v>3.0727829886453812</v>
      </c>
    </row>
    <row r="67" spans="1:13" x14ac:dyDescent="0.25">
      <c r="A67" s="9" t="s">
        <v>16</v>
      </c>
      <c r="B67" s="2">
        <v>2</v>
      </c>
      <c r="C67">
        <v>2</v>
      </c>
      <c r="D67" s="2" t="s">
        <v>17</v>
      </c>
      <c r="E67" s="2">
        <v>10</v>
      </c>
      <c r="F67" s="3">
        <v>30</v>
      </c>
      <c r="G67" s="3">
        <v>10</v>
      </c>
      <c r="H67" s="3">
        <v>60</v>
      </c>
      <c r="I67" s="3">
        <v>30</v>
      </c>
      <c r="J67" s="3">
        <v>40</v>
      </c>
      <c r="K67" s="3">
        <v>100</v>
      </c>
      <c r="L67" s="3">
        <v>37.060447122403922</v>
      </c>
      <c r="M67" s="3">
        <v>3.0883705935336603</v>
      </c>
    </row>
    <row r="68" spans="1:13" x14ac:dyDescent="0.25">
      <c r="A68" s="9" t="s">
        <v>21</v>
      </c>
      <c r="B68" s="2">
        <v>2</v>
      </c>
      <c r="C68" s="2">
        <v>3</v>
      </c>
      <c r="D68" s="2" t="s">
        <v>17</v>
      </c>
      <c r="E68" s="2">
        <v>9</v>
      </c>
      <c r="F68" s="3">
        <v>11.111111111111111</v>
      </c>
      <c r="G68" s="3">
        <v>22.222222222222221</v>
      </c>
      <c r="H68" s="3">
        <v>11.111111111111111</v>
      </c>
      <c r="I68" s="3">
        <v>11.111111111111111</v>
      </c>
      <c r="J68" s="3">
        <v>33.333333333333329</v>
      </c>
      <c r="K68" s="3">
        <v>44.444444444444443</v>
      </c>
      <c r="L68" s="3">
        <v>41.175292047848117</v>
      </c>
      <c r="M68" s="3">
        <v>3.4312743373206764</v>
      </c>
    </row>
    <row r="69" spans="1:13" x14ac:dyDescent="0.25">
      <c r="A69" s="4" t="s">
        <v>14</v>
      </c>
      <c r="B69" s="2">
        <v>2</v>
      </c>
      <c r="C69">
        <v>3</v>
      </c>
      <c r="D69" s="2" t="s">
        <v>17</v>
      </c>
      <c r="E69" s="2">
        <v>11</v>
      </c>
      <c r="F69" s="3">
        <v>18.181818181818183</v>
      </c>
      <c r="G69" s="3">
        <v>54.54545454545454</v>
      </c>
      <c r="H69" s="3">
        <v>27.27272727272727</v>
      </c>
      <c r="I69" s="3">
        <v>18.181818181818183</v>
      </c>
      <c r="J69" s="3">
        <v>72.727272727272734</v>
      </c>
      <c r="K69" s="3">
        <v>100</v>
      </c>
      <c r="L69" s="3">
        <v>17.891647031286162</v>
      </c>
      <c r="M69" s="3">
        <v>1.4909705859405136</v>
      </c>
    </row>
    <row r="70" spans="1:13" x14ac:dyDescent="0.25">
      <c r="A70" s="9" t="s">
        <v>20</v>
      </c>
      <c r="B70" s="2">
        <v>2</v>
      </c>
      <c r="C70">
        <v>3</v>
      </c>
      <c r="D70" s="2" t="s">
        <v>17</v>
      </c>
      <c r="E70" s="2">
        <v>11</v>
      </c>
      <c r="F70" s="3">
        <v>18.181818181818183</v>
      </c>
      <c r="G70" s="3">
        <v>18.181818181818183</v>
      </c>
      <c r="H70" s="3">
        <v>36.363636363636367</v>
      </c>
      <c r="I70" s="3">
        <v>18.181818181818183</v>
      </c>
      <c r="J70" s="3">
        <v>36.363636363636367</v>
      </c>
      <c r="K70" s="3">
        <v>72.727272727272734</v>
      </c>
      <c r="L70" s="3">
        <v>34.505319274623304</v>
      </c>
      <c r="M70" s="3">
        <v>2.8754432728852755</v>
      </c>
    </row>
    <row r="71" spans="1:13" x14ac:dyDescent="0.25">
      <c r="A71" s="9" t="s">
        <v>22</v>
      </c>
      <c r="B71" s="2">
        <v>2</v>
      </c>
      <c r="C71">
        <v>3</v>
      </c>
      <c r="D71" s="2" t="s">
        <v>17</v>
      </c>
      <c r="E71" s="2">
        <v>12</v>
      </c>
      <c r="F71" s="3">
        <v>25</v>
      </c>
      <c r="G71" s="3">
        <v>0</v>
      </c>
      <c r="H71" s="3">
        <v>25</v>
      </c>
      <c r="I71" s="3">
        <v>25</v>
      </c>
      <c r="J71" s="3">
        <v>25</v>
      </c>
      <c r="K71" s="3">
        <v>50</v>
      </c>
      <c r="L71" s="3">
        <v>30</v>
      </c>
      <c r="M71" s="3">
        <v>2.5</v>
      </c>
    </row>
    <row r="72" spans="1:13" x14ac:dyDescent="0.25">
      <c r="A72" s="9" t="s">
        <v>23</v>
      </c>
      <c r="B72" s="2">
        <v>2</v>
      </c>
      <c r="C72">
        <v>3</v>
      </c>
      <c r="D72" s="2" t="s">
        <v>17</v>
      </c>
      <c r="E72" s="2">
        <v>9</v>
      </c>
      <c r="F72" s="3">
        <v>22.222222222222221</v>
      </c>
      <c r="G72" s="3">
        <v>77.777777777777786</v>
      </c>
      <c r="H72" s="3">
        <v>0</v>
      </c>
      <c r="I72" s="3">
        <v>22.222222222222221</v>
      </c>
      <c r="J72" s="3">
        <v>100</v>
      </c>
      <c r="K72" s="3">
        <v>100</v>
      </c>
      <c r="L72" s="3">
        <v>25.811377104621208</v>
      </c>
      <c r="M72" s="3">
        <v>2.1509480920517672</v>
      </c>
    </row>
    <row r="73" spans="1:13" x14ac:dyDescent="0.25">
      <c r="A73" s="9" t="s">
        <v>16</v>
      </c>
      <c r="B73" s="2">
        <v>2</v>
      </c>
      <c r="C73">
        <v>3</v>
      </c>
      <c r="D73" s="2" t="s">
        <v>17</v>
      </c>
      <c r="E73" s="2">
        <v>12</v>
      </c>
      <c r="F73" s="3">
        <v>16.666666666666664</v>
      </c>
      <c r="G73" s="3">
        <v>0</v>
      </c>
      <c r="H73" s="3">
        <v>75</v>
      </c>
      <c r="I73" s="3">
        <v>16.666666666666664</v>
      </c>
      <c r="J73" s="3">
        <v>16.666666666666664</v>
      </c>
      <c r="K73" s="3">
        <v>91.666666666666657</v>
      </c>
      <c r="L73" s="3">
        <v>41.6</v>
      </c>
      <c r="M73" s="3">
        <v>3.4666666666666668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1FB7-BEBF-4DD8-8746-5192F406234A}">
  <dimension ref="A1:N73"/>
  <sheetViews>
    <sheetView topLeftCell="A33" workbookViewId="0">
      <selection activeCell="A73" sqref="A73"/>
    </sheetView>
  </sheetViews>
  <sheetFormatPr defaultRowHeight="15" x14ac:dyDescent="0.25"/>
  <cols>
    <col min="1" max="1" width="14.5703125" customWidth="1"/>
    <col min="4" max="4" width="18.42578125" customWidth="1"/>
    <col min="5" max="6" width="11.5703125" customWidth="1"/>
    <col min="7" max="7" width="12.85546875" customWidth="1"/>
    <col min="8" max="8" width="11.7109375" customWidth="1"/>
    <col min="10" max="10" width="12.42578125" customWidth="1"/>
    <col min="11" max="11" width="11" customWidth="1"/>
    <col min="12" max="12" width="10.85546875" customWidth="1"/>
    <col min="13" max="13" width="12.7109375" customWidth="1"/>
    <col min="14" max="14" width="11.140625" customWidth="1"/>
  </cols>
  <sheetData>
    <row r="1" spans="1:14" ht="45" x14ac:dyDescent="0.25">
      <c r="A1" s="1" t="s">
        <v>0</v>
      </c>
      <c r="B1" s="7" t="s">
        <v>1</v>
      </c>
      <c r="C1" s="1" t="s">
        <v>2</v>
      </c>
      <c r="D1" s="11" t="s">
        <v>3</v>
      </c>
      <c r="E1" s="1" t="s">
        <v>4</v>
      </c>
      <c r="F1" s="1" t="s">
        <v>19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21</v>
      </c>
      <c r="B2">
        <v>1</v>
      </c>
      <c r="C2">
        <v>1</v>
      </c>
      <c r="D2" t="s">
        <v>18</v>
      </c>
      <c r="E2">
        <v>9</v>
      </c>
      <c r="G2" s="8">
        <v>0</v>
      </c>
      <c r="H2" s="8">
        <v>0</v>
      </c>
      <c r="I2" s="8">
        <v>33.333333333333329</v>
      </c>
      <c r="J2" s="8">
        <v>0</v>
      </c>
      <c r="K2" s="8">
        <f>G2+H2</f>
        <v>0</v>
      </c>
      <c r="L2" s="8">
        <f>G2+H2+I2</f>
        <v>33.333333333333329</v>
      </c>
      <c r="M2" s="8">
        <v>70.059452141114704</v>
      </c>
      <c r="N2" s="8">
        <v>5.8382876784262256</v>
      </c>
    </row>
    <row r="3" spans="1:14" x14ac:dyDescent="0.25">
      <c r="A3" t="s">
        <v>21</v>
      </c>
      <c r="B3">
        <v>1</v>
      </c>
      <c r="C3">
        <v>1</v>
      </c>
      <c r="D3" t="s">
        <v>26</v>
      </c>
      <c r="E3">
        <v>12</v>
      </c>
      <c r="G3" s="8">
        <v>0</v>
      </c>
      <c r="H3" s="8">
        <v>16.666666666666664</v>
      </c>
      <c r="I3" s="8">
        <v>0</v>
      </c>
      <c r="J3" s="8">
        <v>0</v>
      </c>
      <c r="K3" s="8">
        <f t="shared" ref="K3:K66" si="0">G3+H3</f>
        <v>16.666666666666664</v>
      </c>
      <c r="L3" s="8">
        <f t="shared" ref="L3:L66" si="1">G3+H3+I3</f>
        <v>16.666666666666664</v>
      </c>
      <c r="M3" s="8">
        <v>23.5</v>
      </c>
      <c r="N3" s="8">
        <v>1.9583333333333333</v>
      </c>
    </row>
    <row r="4" spans="1:14" x14ac:dyDescent="0.25">
      <c r="A4" t="s">
        <v>21</v>
      </c>
      <c r="B4">
        <v>1</v>
      </c>
      <c r="C4">
        <v>1</v>
      </c>
      <c r="D4" t="s">
        <v>27</v>
      </c>
      <c r="E4">
        <v>10</v>
      </c>
      <c r="G4" s="8">
        <v>10</v>
      </c>
      <c r="H4" s="8">
        <v>0</v>
      </c>
      <c r="I4" s="8">
        <v>0</v>
      </c>
      <c r="J4" s="8">
        <v>10</v>
      </c>
      <c r="K4" s="8">
        <f t="shared" si="0"/>
        <v>10</v>
      </c>
      <c r="L4" s="8">
        <f t="shared" si="1"/>
        <v>10</v>
      </c>
      <c r="M4" s="8">
        <v>31.358839872803319</v>
      </c>
      <c r="N4" s="8">
        <v>2.6132366560669431</v>
      </c>
    </row>
    <row r="5" spans="1:14" x14ac:dyDescent="0.25">
      <c r="A5" t="s">
        <v>14</v>
      </c>
      <c r="B5">
        <v>1</v>
      </c>
      <c r="C5">
        <v>1</v>
      </c>
      <c r="D5" t="s">
        <v>18</v>
      </c>
      <c r="E5">
        <v>10</v>
      </c>
      <c r="G5" s="8">
        <v>0</v>
      </c>
      <c r="H5" s="8">
        <v>90</v>
      </c>
      <c r="I5" s="8">
        <v>10</v>
      </c>
      <c r="J5" s="8">
        <v>0</v>
      </c>
      <c r="K5" s="8">
        <f t="shared" si="0"/>
        <v>90</v>
      </c>
      <c r="L5" s="8">
        <f t="shared" si="1"/>
        <v>100</v>
      </c>
      <c r="M5" s="8">
        <v>40.481411472164282</v>
      </c>
      <c r="N5" s="8">
        <v>3.37345095601369</v>
      </c>
    </row>
    <row r="6" spans="1:14" x14ac:dyDescent="0.25">
      <c r="A6" t="s">
        <v>14</v>
      </c>
      <c r="B6">
        <v>1</v>
      </c>
      <c r="C6">
        <v>1</v>
      </c>
      <c r="D6" t="s">
        <v>26</v>
      </c>
      <c r="E6">
        <v>11</v>
      </c>
      <c r="G6" s="8">
        <v>45.454545454545453</v>
      </c>
      <c r="H6" s="8">
        <v>54.54545454545454</v>
      </c>
      <c r="I6" s="8">
        <v>0</v>
      </c>
      <c r="J6" s="8">
        <v>45.454545454545453</v>
      </c>
      <c r="K6" s="8">
        <f t="shared" si="0"/>
        <v>100</v>
      </c>
      <c r="L6" s="8">
        <f t="shared" si="1"/>
        <v>100</v>
      </c>
      <c r="M6" s="8">
        <v>27.156964243916491</v>
      </c>
      <c r="N6" s="8">
        <v>2.2630803536597077</v>
      </c>
    </row>
    <row r="7" spans="1:14" x14ac:dyDescent="0.25">
      <c r="A7" t="s">
        <v>14</v>
      </c>
      <c r="B7">
        <v>1</v>
      </c>
      <c r="C7">
        <v>1</v>
      </c>
      <c r="D7" t="s">
        <v>27</v>
      </c>
      <c r="E7">
        <v>11</v>
      </c>
      <c r="G7" s="8">
        <v>54.54545454545454</v>
      </c>
      <c r="H7" s="8">
        <v>36.363636363636367</v>
      </c>
      <c r="I7" s="8">
        <v>9.0909090909090917</v>
      </c>
      <c r="J7" s="8">
        <v>54.54545454545454</v>
      </c>
      <c r="K7" s="8">
        <f t="shared" si="0"/>
        <v>90.909090909090907</v>
      </c>
      <c r="L7" s="8">
        <f t="shared" si="1"/>
        <v>100</v>
      </c>
      <c r="M7" s="8">
        <v>30.35190121378902</v>
      </c>
      <c r="N7" s="8">
        <v>2.5293251011490852</v>
      </c>
    </row>
    <row r="8" spans="1:14" x14ac:dyDescent="0.25">
      <c r="A8" t="s">
        <v>20</v>
      </c>
      <c r="B8">
        <v>1</v>
      </c>
      <c r="C8">
        <v>1</v>
      </c>
      <c r="D8" t="s">
        <v>18</v>
      </c>
      <c r="E8">
        <v>7</v>
      </c>
      <c r="G8" s="8">
        <v>14.285714285714285</v>
      </c>
      <c r="H8" s="8">
        <v>14.285714285714285</v>
      </c>
      <c r="I8" s="8">
        <v>42.857142857142854</v>
      </c>
      <c r="J8" s="8">
        <v>14.285714285714285</v>
      </c>
      <c r="K8" s="8">
        <f t="shared" si="0"/>
        <v>28.571428571428569</v>
      </c>
      <c r="L8" s="8">
        <f t="shared" si="1"/>
        <v>71.428571428571416</v>
      </c>
      <c r="M8" s="8">
        <v>54.296645084245071</v>
      </c>
      <c r="N8" s="8">
        <v>4.5247204236870893</v>
      </c>
    </row>
    <row r="9" spans="1:14" x14ac:dyDescent="0.25">
      <c r="A9" t="s">
        <v>20</v>
      </c>
      <c r="B9">
        <v>1</v>
      </c>
      <c r="C9">
        <v>1</v>
      </c>
      <c r="D9" t="s">
        <v>26</v>
      </c>
      <c r="E9">
        <v>10</v>
      </c>
      <c r="G9" s="8">
        <v>0</v>
      </c>
      <c r="H9" s="8">
        <v>0</v>
      </c>
      <c r="I9" s="8">
        <v>0</v>
      </c>
      <c r="J9" s="8">
        <v>0</v>
      </c>
      <c r="K9" s="8">
        <f t="shared" si="0"/>
        <v>0</v>
      </c>
      <c r="L9" s="8">
        <f t="shared" si="1"/>
        <v>0</v>
      </c>
      <c r="M9" s="8">
        <v>42.762054372004521</v>
      </c>
      <c r="N9" s="8">
        <v>3.5635045310003766</v>
      </c>
    </row>
    <row r="10" spans="1:14" x14ac:dyDescent="0.25">
      <c r="A10" t="s">
        <v>20</v>
      </c>
      <c r="B10">
        <v>1</v>
      </c>
      <c r="C10">
        <v>1</v>
      </c>
      <c r="D10" t="s">
        <v>27</v>
      </c>
      <c r="E10">
        <v>11</v>
      </c>
      <c r="G10" s="8">
        <v>0</v>
      </c>
      <c r="H10" s="8">
        <v>27.27272727272727</v>
      </c>
      <c r="I10" s="8">
        <v>9.0909090909090917</v>
      </c>
      <c r="J10" s="8">
        <v>0</v>
      </c>
      <c r="K10" s="8">
        <f t="shared" si="0"/>
        <v>27.27272727272727</v>
      </c>
      <c r="L10" s="8">
        <f t="shared" si="1"/>
        <v>36.36363636363636</v>
      </c>
      <c r="M10" s="8">
        <v>51.118991517960453</v>
      </c>
      <c r="N10" s="8">
        <v>4.259915959830038</v>
      </c>
    </row>
    <row r="11" spans="1:14" x14ac:dyDescent="0.25">
      <c r="A11" t="s">
        <v>22</v>
      </c>
      <c r="B11">
        <v>1</v>
      </c>
      <c r="C11">
        <v>1</v>
      </c>
      <c r="D11" t="s">
        <v>18</v>
      </c>
      <c r="E11">
        <v>12</v>
      </c>
      <c r="G11" s="8">
        <v>0</v>
      </c>
      <c r="H11" s="8">
        <v>16.666666666666664</v>
      </c>
      <c r="I11" s="8">
        <v>8.3333333333333321</v>
      </c>
      <c r="J11" s="8">
        <v>0</v>
      </c>
      <c r="K11" s="8">
        <f t="shared" si="0"/>
        <v>16.666666666666664</v>
      </c>
      <c r="L11" s="8">
        <f t="shared" si="1"/>
        <v>24.999999999999996</v>
      </c>
      <c r="M11" s="8">
        <v>50</v>
      </c>
      <c r="N11" s="8">
        <v>4.166666666666667</v>
      </c>
    </row>
    <row r="12" spans="1:14" x14ac:dyDescent="0.25">
      <c r="A12" t="s">
        <v>22</v>
      </c>
      <c r="B12">
        <v>1</v>
      </c>
      <c r="C12">
        <v>1</v>
      </c>
      <c r="D12" t="s">
        <v>26</v>
      </c>
      <c r="E12">
        <v>12</v>
      </c>
      <c r="G12" s="8">
        <v>8.3333333333333321</v>
      </c>
      <c r="H12" s="8">
        <v>41.666666666666671</v>
      </c>
      <c r="I12" s="8">
        <v>16.666666666666664</v>
      </c>
      <c r="J12" s="8">
        <v>8.3333333333333321</v>
      </c>
      <c r="K12" s="8">
        <f t="shared" si="0"/>
        <v>50</v>
      </c>
      <c r="L12" s="8">
        <f t="shared" si="1"/>
        <v>66.666666666666657</v>
      </c>
      <c r="M12" s="8">
        <v>46.1</v>
      </c>
      <c r="N12" s="8">
        <v>3.8416666666666668</v>
      </c>
    </row>
    <row r="13" spans="1:14" x14ac:dyDescent="0.25">
      <c r="A13" t="s">
        <v>22</v>
      </c>
      <c r="B13">
        <v>1</v>
      </c>
      <c r="C13">
        <v>1</v>
      </c>
      <c r="D13" t="s">
        <v>27</v>
      </c>
      <c r="E13">
        <v>12</v>
      </c>
      <c r="G13" s="8">
        <v>66.666666666666657</v>
      </c>
      <c r="H13" s="8">
        <v>0</v>
      </c>
      <c r="I13" s="8">
        <v>0</v>
      </c>
      <c r="J13" s="8">
        <v>66.666666666666657</v>
      </c>
      <c r="K13" s="8">
        <f t="shared" si="0"/>
        <v>66.666666666666657</v>
      </c>
      <c r="L13" s="8">
        <f t="shared" si="1"/>
        <v>66.666666666666657</v>
      </c>
      <c r="M13" s="8">
        <v>39</v>
      </c>
      <c r="N13" s="8">
        <v>3.25</v>
      </c>
    </row>
    <row r="14" spans="1:14" x14ac:dyDescent="0.25">
      <c r="A14" t="s">
        <v>24</v>
      </c>
      <c r="B14">
        <v>1</v>
      </c>
      <c r="C14">
        <v>1</v>
      </c>
      <c r="D14" t="s">
        <v>18</v>
      </c>
      <c r="E14">
        <v>10</v>
      </c>
      <c r="G14" s="8">
        <v>10</v>
      </c>
      <c r="H14" s="8">
        <v>80</v>
      </c>
      <c r="I14" s="8">
        <v>10</v>
      </c>
      <c r="J14" s="8">
        <v>10</v>
      </c>
      <c r="K14" s="8">
        <f t="shared" si="0"/>
        <v>90</v>
      </c>
      <c r="L14" s="8">
        <f t="shared" si="1"/>
        <v>100</v>
      </c>
      <c r="M14" s="8">
        <v>38.770929297284098</v>
      </c>
      <c r="N14" s="8">
        <v>3.2309107747736747</v>
      </c>
    </row>
    <row r="15" spans="1:14" x14ac:dyDescent="0.25">
      <c r="A15" t="s">
        <v>15</v>
      </c>
      <c r="B15">
        <v>1</v>
      </c>
      <c r="C15">
        <v>1</v>
      </c>
      <c r="D15" t="s">
        <v>26</v>
      </c>
      <c r="E15">
        <v>12</v>
      </c>
      <c r="G15" s="8">
        <v>33.333333333333329</v>
      </c>
      <c r="H15" s="8">
        <v>58.333333333333336</v>
      </c>
      <c r="I15" s="8">
        <v>8.3333333333333321</v>
      </c>
      <c r="J15" s="8">
        <v>33.333333333333329</v>
      </c>
      <c r="K15" s="8">
        <f t="shared" si="0"/>
        <v>91.666666666666657</v>
      </c>
      <c r="L15" s="8">
        <f t="shared" si="1"/>
        <v>99.999999999999986</v>
      </c>
      <c r="M15" s="8">
        <v>35.9</v>
      </c>
      <c r="N15" s="8">
        <v>2.9916666666666667</v>
      </c>
    </row>
    <row r="16" spans="1:14" x14ac:dyDescent="0.25">
      <c r="A16" t="s">
        <v>15</v>
      </c>
      <c r="B16">
        <v>1</v>
      </c>
      <c r="C16">
        <v>1</v>
      </c>
      <c r="D16" t="s">
        <v>27</v>
      </c>
      <c r="E16">
        <v>12</v>
      </c>
      <c r="G16" s="8">
        <v>100</v>
      </c>
      <c r="H16" s="8">
        <v>0</v>
      </c>
      <c r="I16" s="8">
        <v>0</v>
      </c>
      <c r="J16" s="8">
        <v>100</v>
      </c>
      <c r="K16" s="8">
        <f t="shared" si="0"/>
        <v>100</v>
      </c>
      <c r="L16" s="8">
        <f t="shared" si="1"/>
        <v>100</v>
      </c>
      <c r="M16" s="8">
        <v>19</v>
      </c>
      <c r="N16" s="8">
        <v>1.5833333333333333</v>
      </c>
    </row>
    <row r="17" spans="1:14" x14ac:dyDescent="0.25">
      <c r="A17" t="s">
        <v>25</v>
      </c>
      <c r="B17">
        <v>1</v>
      </c>
      <c r="C17">
        <v>1</v>
      </c>
      <c r="D17" t="s">
        <v>18</v>
      </c>
      <c r="E17">
        <v>10</v>
      </c>
      <c r="G17" s="8">
        <v>0</v>
      </c>
      <c r="H17" s="8">
        <v>40</v>
      </c>
      <c r="I17" s="8">
        <v>10</v>
      </c>
      <c r="J17" s="8">
        <v>0</v>
      </c>
      <c r="K17" s="8">
        <f t="shared" si="0"/>
        <v>40</v>
      </c>
      <c r="L17" s="8">
        <f t="shared" si="1"/>
        <v>50</v>
      </c>
      <c r="M17" s="8">
        <v>36.49028639744386</v>
      </c>
      <c r="N17" s="8">
        <v>3.0408571997869882</v>
      </c>
    </row>
    <row r="18" spans="1:14" x14ac:dyDescent="0.25">
      <c r="A18" t="s">
        <v>16</v>
      </c>
      <c r="B18">
        <v>1</v>
      </c>
      <c r="C18">
        <v>1</v>
      </c>
      <c r="D18" t="s">
        <v>26</v>
      </c>
      <c r="E18">
        <v>12</v>
      </c>
      <c r="G18" s="8">
        <v>0</v>
      </c>
      <c r="H18" s="8">
        <v>25</v>
      </c>
      <c r="I18" s="8">
        <v>0</v>
      </c>
      <c r="J18" s="8">
        <v>0</v>
      </c>
      <c r="K18" s="8">
        <f t="shared" si="0"/>
        <v>25</v>
      </c>
      <c r="L18" s="8">
        <f t="shared" si="1"/>
        <v>25</v>
      </c>
      <c r="M18" s="8">
        <v>57.8</v>
      </c>
      <c r="N18" s="8">
        <v>4.8166666666666664</v>
      </c>
    </row>
    <row r="19" spans="1:14" x14ac:dyDescent="0.25">
      <c r="A19" t="s">
        <v>16</v>
      </c>
      <c r="B19">
        <v>1</v>
      </c>
      <c r="C19">
        <v>1</v>
      </c>
      <c r="D19" t="s">
        <v>27</v>
      </c>
      <c r="E19">
        <v>11</v>
      </c>
      <c r="G19" s="8">
        <v>45.454545454545453</v>
      </c>
      <c r="H19" s="8">
        <v>27.27272727272727</v>
      </c>
      <c r="I19" s="8">
        <v>27.27272727272727</v>
      </c>
      <c r="J19" s="8">
        <v>45.454545454545453</v>
      </c>
      <c r="K19" s="8">
        <f t="shared" si="0"/>
        <v>72.72727272727272</v>
      </c>
      <c r="L19" s="8">
        <f t="shared" si="1"/>
        <v>99.999999999999986</v>
      </c>
      <c r="M19" s="8">
        <v>51.118991517960453</v>
      </c>
      <c r="N19" s="8">
        <v>4.259915959830038</v>
      </c>
    </row>
    <row r="20" spans="1:14" x14ac:dyDescent="0.25">
      <c r="A20" t="s">
        <v>21</v>
      </c>
      <c r="B20">
        <v>1</v>
      </c>
      <c r="C20">
        <v>2</v>
      </c>
      <c r="D20" t="s">
        <v>18</v>
      </c>
      <c r="E20">
        <v>12</v>
      </c>
      <c r="G20" s="8">
        <v>0</v>
      </c>
      <c r="H20" s="8">
        <v>0</v>
      </c>
      <c r="I20" s="8">
        <v>16.666666666666664</v>
      </c>
      <c r="J20" s="8">
        <v>0</v>
      </c>
      <c r="K20" s="8">
        <f t="shared" si="0"/>
        <v>0</v>
      </c>
      <c r="L20" s="8">
        <f t="shared" si="1"/>
        <v>16.666666666666664</v>
      </c>
      <c r="M20" s="8">
        <v>45.5</v>
      </c>
      <c r="N20" s="8">
        <v>3.7916666666666665</v>
      </c>
    </row>
    <row r="21" spans="1:14" x14ac:dyDescent="0.25">
      <c r="A21" t="s">
        <v>21</v>
      </c>
      <c r="B21">
        <v>1</v>
      </c>
      <c r="C21">
        <v>2</v>
      </c>
      <c r="D21" t="s">
        <v>26</v>
      </c>
      <c r="E21">
        <v>9</v>
      </c>
      <c r="G21" s="8">
        <v>0</v>
      </c>
      <c r="H21" s="8">
        <v>0</v>
      </c>
      <c r="I21" s="8">
        <v>0</v>
      </c>
      <c r="J21" s="8">
        <v>0</v>
      </c>
      <c r="K21" s="8">
        <f t="shared" si="0"/>
        <v>0</v>
      </c>
      <c r="L21" s="8">
        <f t="shared" si="1"/>
        <v>0</v>
      </c>
      <c r="M21" s="8">
        <v>44.248075036493496</v>
      </c>
      <c r="N21" s="8">
        <v>3.687339586374458</v>
      </c>
    </row>
    <row r="22" spans="1:14" x14ac:dyDescent="0.25">
      <c r="A22" t="s">
        <v>21</v>
      </c>
      <c r="B22">
        <v>1</v>
      </c>
      <c r="C22">
        <v>2</v>
      </c>
      <c r="D22" t="s">
        <v>27</v>
      </c>
      <c r="E22">
        <v>12</v>
      </c>
      <c r="G22" s="8">
        <v>0</v>
      </c>
      <c r="H22" s="8">
        <v>8.3333333333333321</v>
      </c>
      <c r="I22" s="8">
        <v>0</v>
      </c>
      <c r="J22" s="8">
        <v>0</v>
      </c>
      <c r="K22" s="8">
        <f t="shared" si="0"/>
        <v>8.3333333333333321</v>
      </c>
      <c r="L22" s="8">
        <f t="shared" si="1"/>
        <v>8.3333333333333321</v>
      </c>
      <c r="M22" s="8">
        <v>38.5</v>
      </c>
      <c r="N22" s="8">
        <v>3.2083333333333335</v>
      </c>
    </row>
    <row r="23" spans="1:14" x14ac:dyDescent="0.25">
      <c r="A23" t="s">
        <v>14</v>
      </c>
      <c r="B23">
        <v>1</v>
      </c>
      <c r="C23">
        <v>2</v>
      </c>
      <c r="D23" t="s">
        <v>18</v>
      </c>
      <c r="E23">
        <v>11</v>
      </c>
      <c r="G23" s="8">
        <v>9.0909090909090917</v>
      </c>
      <c r="H23" s="8">
        <v>54.54545454545454</v>
      </c>
      <c r="I23" s="8">
        <v>27.27272727272727</v>
      </c>
      <c r="J23" s="8">
        <v>9.0909090909090917</v>
      </c>
      <c r="K23" s="8">
        <f t="shared" si="0"/>
        <v>63.636363636363633</v>
      </c>
      <c r="L23" s="8">
        <f t="shared" si="1"/>
        <v>90.909090909090907</v>
      </c>
      <c r="M23" s="8">
        <v>43.451142790266381</v>
      </c>
      <c r="N23" s="8">
        <v>3.6209285658555319</v>
      </c>
    </row>
    <row r="24" spans="1:14" x14ac:dyDescent="0.25">
      <c r="A24" t="s">
        <v>14</v>
      </c>
      <c r="B24">
        <v>1</v>
      </c>
      <c r="C24">
        <v>2</v>
      </c>
      <c r="D24" t="s">
        <v>26</v>
      </c>
      <c r="E24">
        <v>10</v>
      </c>
      <c r="G24" s="8">
        <v>70</v>
      </c>
      <c r="H24" s="8">
        <v>30</v>
      </c>
      <c r="I24" s="8">
        <v>0</v>
      </c>
      <c r="J24" s="8">
        <v>70</v>
      </c>
      <c r="K24" s="8">
        <f t="shared" si="0"/>
        <v>100</v>
      </c>
      <c r="L24" s="8">
        <f t="shared" si="1"/>
        <v>100</v>
      </c>
      <c r="M24" s="8">
        <v>21.324011113506256</v>
      </c>
      <c r="N24" s="8">
        <v>1.7770009261255213</v>
      </c>
    </row>
    <row r="25" spans="1:14" x14ac:dyDescent="0.25">
      <c r="A25" t="s">
        <v>14</v>
      </c>
      <c r="B25">
        <v>1</v>
      </c>
      <c r="C25">
        <v>2</v>
      </c>
      <c r="D25" t="s">
        <v>27</v>
      </c>
      <c r="E25">
        <v>12</v>
      </c>
      <c r="G25" s="8">
        <v>83.333333333333343</v>
      </c>
      <c r="H25" s="8">
        <v>16.666666666666664</v>
      </c>
      <c r="I25" s="8">
        <v>0</v>
      </c>
      <c r="J25" s="8">
        <v>83.333333333333343</v>
      </c>
      <c r="K25" s="8">
        <f t="shared" si="0"/>
        <v>100</v>
      </c>
      <c r="L25" s="8">
        <f t="shared" si="1"/>
        <v>100</v>
      </c>
      <c r="M25" s="8">
        <v>21.3</v>
      </c>
      <c r="N25" s="8">
        <v>1.7750000000000001</v>
      </c>
    </row>
    <row r="26" spans="1:14" x14ac:dyDescent="0.25">
      <c r="A26" t="s">
        <v>20</v>
      </c>
      <c r="B26">
        <v>1</v>
      </c>
      <c r="C26">
        <v>2</v>
      </c>
      <c r="D26" t="s">
        <v>18</v>
      </c>
      <c r="E26">
        <v>3</v>
      </c>
      <c r="G26" s="8">
        <v>0</v>
      </c>
      <c r="H26" s="8">
        <v>0</v>
      </c>
      <c r="I26" s="8">
        <v>33.333333333333329</v>
      </c>
      <c r="J26" s="8">
        <v>0</v>
      </c>
      <c r="K26" s="8">
        <f t="shared" si="0"/>
        <v>0</v>
      </c>
      <c r="L26" s="8">
        <f t="shared" si="1"/>
        <v>33.333333333333329</v>
      </c>
      <c r="M26" s="8">
        <v>49.824011979846858</v>
      </c>
      <c r="N26" s="8">
        <v>4.1520009983205712</v>
      </c>
    </row>
    <row r="27" spans="1:14" x14ac:dyDescent="0.25">
      <c r="A27" t="s">
        <v>20</v>
      </c>
      <c r="B27">
        <v>1</v>
      </c>
      <c r="C27">
        <v>2</v>
      </c>
      <c r="D27" t="s">
        <v>26</v>
      </c>
      <c r="E27">
        <v>4</v>
      </c>
      <c r="G27" s="8">
        <v>0</v>
      </c>
      <c r="H27" s="8">
        <v>0</v>
      </c>
      <c r="I27" s="8">
        <v>0</v>
      </c>
      <c r="J27" s="8">
        <v>0</v>
      </c>
      <c r="K27" s="8">
        <f t="shared" si="0"/>
        <v>0</v>
      </c>
      <c r="L27" s="8">
        <f t="shared" si="1"/>
        <v>0</v>
      </c>
      <c r="M27" s="8">
        <v>52.16676715069616</v>
      </c>
      <c r="N27" s="8">
        <v>4.3472305958913466</v>
      </c>
    </row>
    <row r="28" spans="1:14" x14ac:dyDescent="0.25">
      <c r="A28" t="s">
        <v>20</v>
      </c>
      <c r="B28">
        <v>1</v>
      </c>
      <c r="C28">
        <v>2</v>
      </c>
      <c r="D28" t="s">
        <v>27</v>
      </c>
      <c r="E28">
        <v>9</v>
      </c>
      <c r="G28" s="8">
        <v>0</v>
      </c>
      <c r="H28" s="8">
        <v>11.111111111111111</v>
      </c>
      <c r="I28" s="8">
        <v>0</v>
      </c>
      <c r="J28" s="8">
        <v>0</v>
      </c>
      <c r="K28" s="8">
        <f t="shared" si="0"/>
        <v>11.111111111111111</v>
      </c>
      <c r="L28" s="8">
        <f t="shared" si="1"/>
        <v>11.111111111111111</v>
      </c>
      <c r="M28" s="8">
        <v>51.622754209242416</v>
      </c>
      <c r="N28" s="8">
        <v>4.3018961841035344</v>
      </c>
    </row>
    <row r="29" spans="1:14" x14ac:dyDescent="0.25">
      <c r="A29" t="s">
        <v>22</v>
      </c>
      <c r="B29">
        <v>1</v>
      </c>
      <c r="C29">
        <v>2</v>
      </c>
      <c r="D29" t="s">
        <v>18</v>
      </c>
      <c r="E29">
        <v>11</v>
      </c>
      <c r="G29" s="8">
        <v>0</v>
      </c>
      <c r="H29" s="8">
        <v>18.181818181818183</v>
      </c>
      <c r="I29" s="8">
        <v>9.0909090909090917</v>
      </c>
      <c r="J29" s="8">
        <v>0</v>
      </c>
      <c r="K29" s="8">
        <f t="shared" si="0"/>
        <v>18.181818181818183</v>
      </c>
      <c r="L29" s="8">
        <f t="shared" si="1"/>
        <v>27.272727272727273</v>
      </c>
      <c r="M29" s="8">
        <v>47.924054548087931</v>
      </c>
      <c r="N29" s="8">
        <v>3.993671212340661</v>
      </c>
    </row>
    <row r="30" spans="1:14" x14ac:dyDescent="0.25">
      <c r="A30" t="s">
        <v>22</v>
      </c>
      <c r="B30">
        <v>1</v>
      </c>
      <c r="C30">
        <v>2</v>
      </c>
      <c r="D30" t="s">
        <v>26</v>
      </c>
      <c r="E30">
        <v>10</v>
      </c>
      <c r="G30" s="8">
        <v>30</v>
      </c>
      <c r="H30" s="8">
        <v>20</v>
      </c>
      <c r="I30" s="8">
        <v>0</v>
      </c>
      <c r="J30" s="8">
        <v>30</v>
      </c>
      <c r="K30" s="8">
        <f t="shared" si="0"/>
        <v>50</v>
      </c>
      <c r="L30" s="8">
        <f t="shared" si="1"/>
        <v>50</v>
      </c>
      <c r="M30" s="8">
        <v>39.22705787725215</v>
      </c>
      <c r="N30" s="8">
        <v>3.2689214897710124</v>
      </c>
    </row>
    <row r="31" spans="1:14" x14ac:dyDescent="0.25">
      <c r="A31" t="s">
        <v>22</v>
      </c>
      <c r="B31">
        <v>1</v>
      </c>
      <c r="C31">
        <v>2</v>
      </c>
      <c r="D31" t="s">
        <v>27</v>
      </c>
      <c r="E31">
        <v>12</v>
      </c>
      <c r="G31" s="8">
        <v>58.333333333333336</v>
      </c>
      <c r="H31" s="8">
        <v>16.666666666666664</v>
      </c>
      <c r="I31" s="8">
        <v>16.666666666666664</v>
      </c>
      <c r="J31" s="8">
        <v>58.333333333333336</v>
      </c>
      <c r="K31" s="8">
        <f t="shared" si="0"/>
        <v>75</v>
      </c>
      <c r="L31" s="8">
        <f t="shared" si="1"/>
        <v>91.666666666666657</v>
      </c>
      <c r="M31" s="8">
        <v>34.799999999999997</v>
      </c>
      <c r="N31" s="8">
        <v>2.9</v>
      </c>
    </row>
    <row r="32" spans="1:14" x14ac:dyDescent="0.25">
      <c r="A32" t="s">
        <v>24</v>
      </c>
      <c r="B32">
        <v>1</v>
      </c>
      <c r="C32">
        <v>2</v>
      </c>
      <c r="D32" t="s">
        <v>18</v>
      </c>
      <c r="E32">
        <v>11</v>
      </c>
      <c r="G32" s="8">
        <v>0</v>
      </c>
      <c r="H32" s="8">
        <v>90.909090909090907</v>
      </c>
      <c r="I32" s="8">
        <v>9.0909090909090917</v>
      </c>
      <c r="J32" s="8">
        <v>0</v>
      </c>
      <c r="K32" s="8">
        <f t="shared" si="0"/>
        <v>90.909090909090907</v>
      </c>
      <c r="L32" s="8">
        <f t="shared" si="1"/>
        <v>100</v>
      </c>
      <c r="M32" s="8">
        <v>39.936712123406608</v>
      </c>
      <c r="N32" s="8">
        <v>3.3280593436172174</v>
      </c>
    </row>
    <row r="33" spans="1:14" x14ac:dyDescent="0.25">
      <c r="A33" t="s">
        <v>15</v>
      </c>
      <c r="B33">
        <v>1</v>
      </c>
      <c r="C33">
        <v>2</v>
      </c>
      <c r="D33" t="s">
        <v>26</v>
      </c>
      <c r="E33">
        <v>9</v>
      </c>
      <c r="G33" s="8">
        <v>11.111111111111111</v>
      </c>
      <c r="H33" s="8">
        <v>66.666666666666657</v>
      </c>
      <c r="I33" s="8">
        <v>22.222222222222221</v>
      </c>
      <c r="J33" s="8">
        <v>11.111111111111111</v>
      </c>
      <c r="K33" s="8">
        <f t="shared" si="0"/>
        <v>77.777777777777771</v>
      </c>
      <c r="L33" s="8">
        <f t="shared" si="1"/>
        <v>100</v>
      </c>
      <c r="M33" s="8">
        <v>63.053506927003227</v>
      </c>
      <c r="N33" s="8">
        <v>5.2544589105836019</v>
      </c>
    </row>
    <row r="34" spans="1:14" x14ac:dyDescent="0.25">
      <c r="A34" t="s">
        <v>15</v>
      </c>
      <c r="B34">
        <v>1</v>
      </c>
      <c r="C34">
        <v>2</v>
      </c>
      <c r="D34" t="s">
        <v>27</v>
      </c>
      <c r="E34">
        <v>11</v>
      </c>
      <c r="G34" s="8">
        <v>100</v>
      </c>
      <c r="H34" s="8">
        <v>0</v>
      </c>
      <c r="I34" s="8">
        <v>0</v>
      </c>
      <c r="J34" s="8">
        <v>100</v>
      </c>
      <c r="K34" s="8">
        <f t="shared" si="0"/>
        <v>100</v>
      </c>
      <c r="L34" s="8">
        <f t="shared" si="1"/>
        <v>100</v>
      </c>
      <c r="M34" s="8">
        <v>25.027006264001475</v>
      </c>
      <c r="N34" s="8">
        <v>2.0855838553334562</v>
      </c>
    </row>
    <row r="35" spans="1:14" x14ac:dyDescent="0.25">
      <c r="A35" t="s">
        <v>25</v>
      </c>
      <c r="B35">
        <v>1</v>
      </c>
      <c r="C35">
        <v>2</v>
      </c>
      <c r="D35" t="s">
        <v>18</v>
      </c>
      <c r="E35">
        <v>12</v>
      </c>
      <c r="G35" s="8">
        <v>0</v>
      </c>
      <c r="H35" s="8">
        <v>16.666666666666664</v>
      </c>
      <c r="I35" s="8">
        <v>25</v>
      </c>
      <c r="J35" s="8">
        <v>0</v>
      </c>
      <c r="K35" s="8">
        <f t="shared" si="0"/>
        <v>16.666666666666664</v>
      </c>
      <c r="L35" s="8">
        <f t="shared" si="1"/>
        <v>41.666666666666664</v>
      </c>
      <c r="M35" s="8">
        <v>50.5</v>
      </c>
      <c r="N35" s="8">
        <v>4.208333333333333</v>
      </c>
    </row>
    <row r="36" spans="1:14" x14ac:dyDescent="0.25">
      <c r="A36" t="s">
        <v>16</v>
      </c>
      <c r="B36">
        <v>1</v>
      </c>
      <c r="C36">
        <v>2</v>
      </c>
      <c r="D36" t="s">
        <v>26</v>
      </c>
      <c r="E36">
        <v>11</v>
      </c>
      <c r="G36" s="8">
        <v>0</v>
      </c>
      <c r="H36" s="8">
        <v>18.181818181818183</v>
      </c>
      <c r="I36" s="8">
        <v>9.0909090909090917</v>
      </c>
      <c r="J36" s="8">
        <v>0</v>
      </c>
      <c r="K36" s="8">
        <f t="shared" si="0"/>
        <v>18.181818181818183</v>
      </c>
      <c r="L36" s="8">
        <f t="shared" si="1"/>
        <v>27.272727272727273</v>
      </c>
      <c r="M36" s="8">
        <v>70.821102832174375</v>
      </c>
      <c r="N36" s="8">
        <v>5.9017585693478649</v>
      </c>
    </row>
    <row r="37" spans="1:14" x14ac:dyDescent="0.25">
      <c r="A37" t="s">
        <v>16</v>
      </c>
      <c r="B37">
        <v>1</v>
      </c>
      <c r="C37">
        <v>2</v>
      </c>
      <c r="D37" t="s">
        <v>27</v>
      </c>
      <c r="E37">
        <v>12</v>
      </c>
      <c r="G37" s="8">
        <v>58.333333333333336</v>
      </c>
      <c r="H37" s="8">
        <v>0</v>
      </c>
      <c r="I37" s="8">
        <v>25</v>
      </c>
      <c r="J37" s="8">
        <v>58.333333333333336</v>
      </c>
      <c r="K37" s="8">
        <f t="shared" si="0"/>
        <v>58.333333333333336</v>
      </c>
      <c r="L37" s="8">
        <f t="shared" si="1"/>
        <v>83.333333333333343</v>
      </c>
      <c r="M37" s="8">
        <v>51.5</v>
      </c>
      <c r="N37" s="8">
        <v>4.291666666666667</v>
      </c>
    </row>
    <row r="38" spans="1:14" x14ac:dyDescent="0.25">
      <c r="A38" t="s">
        <v>21</v>
      </c>
      <c r="B38">
        <v>1</v>
      </c>
      <c r="C38">
        <v>3</v>
      </c>
      <c r="D38" t="s">
        <v>18</v>
      </c>
      <c r="E38">
        <v>6</v>
      </c>
      <c r="G38" s="8">
        <v>0</v>
      </c>
      <c r="H38" s="8">
        <v>16.666666666666664</v>
      </c>
      <c r="I38" s="8">
        <v>0</v>
      </c>
      <c r="J38" s="8">
        <v>0</v>
      </c>
      <c r="K38" s="8">
        <f t="shared" si="0"/>
        <v>16.666666666666664</v>
      </c>
      <c r="L38" s="8">
        <f t="shared" si="1"/>
        <v>16.666666666666664</v>
      </c>
      <c r="M38" s="8">
        <v>32.047714908496161</v>
      </c>
      <c r="N38" s="8">
        <v>2.6706429090413466</v>
      </c>
    </row>
    <row r="39" spans="1:14" x14ac:dyDescent="0.25">
      <c r="A39" t="s">
        <v>21</v>
      </c>
      <c r="B39">
        <v>1</v>
      </c>
      <c r="C39">
        <v>3</v>
      </c>
      <c r="D39" t="s">
        <v>26</v>
      </c>
      <c r="E39">
        <v>7</v>
      </c>
      <c r="G39" s="8">
        <v>0</v>
      </c>
      <c r="H39" s="8">
        <v>14.285714285714285</v>
      </c>
      <c r="I39" s="8">
        <v>0</v>
      </c>
      <c r="J39" s="8">
        <v>0</v>
      </c>
      <c r="K39" s="8">
        <f t="shared" si="0"/>
        <v>14.285714285714285</v>
      </c>
      <c r="L39" s="8">
        <f t="shared" si="1"/>
        <v>14.285714285714285</v>
      </c>
      <c r="M39" s="8">
        <v>43.290568377979177</v>
      </c>
      <c r="N39" s="8">
        <v>3.6075473648315981</v>
      </c>
    </row>
    <row r="40" spans="1:14" x14ac:dyDescent="0.25">
      <c r="A40" t="s">
        <v>21</v>
      </c>
      <c r="B40">
        <v>1</v>
      </c>
      <c r="C40">
        <v>3</v>
      </c>
      <c r="D40" t="s">
        <v>27</v>
      </c>
      <c r="E40">
        <v>11</v>
      </c>
      <c r="G40" s="8">
        <v>0</v>
      </c>
      <c r="H40" s="8">
        <v>0</v>
      </c>
      <c r="I40" s="8">
        <v>9.0909090909090917</v>
      </c>
      <c r="J40" s="8">
        <v>0</v>
      </c>
      <c r="K40" s="8">
        <f t="shared" si="0"/>
        <v>0</v>
      </c>
      <c r="L40" s="8">
        <f t="shared" si="1"/>
        <v>9.0909090909090917</v>
      </c>
      <c r="M40" s="8">
        <v>56.124392770760757</v>
      </c>
      <c r="N40" s="8">
        <v>4.6770327308967294</v>
      </c>
    </row>
    <row r="41" spans="1:14" x14ac:dyDescent="0.25">
      <c r="A41" t="s">
        <v>14</v>
      </c>
      <c r="B41">
        <v>1</v>
      </c>
      <c r="C41">
        <v>3</v>
      </c>
      <c r="D41" t="s">
        <v>18</v>
      </c>
      <c r="E41">
        <v>6</v>
      </c>
      <c r="G41" s="8">
        <v>0</v>
      </c>
      <c r="H41" s="8">
        <v>83.333333333333343</v>
      </c>
      <c r="I41" s="8">
        <v>0</v>
      </c>
      <c r="J41" s="8">
        <v>0</v>
      </c>
      <c r="K41" s="8">
        <f t="shared" si="0"/>
        <v>83.333333333333343</v>
      </c>
      <c r="L41" s="8">
        <f t="shared" si="1"/>
        <v>83.333333333333343</v>
      </c>
      <c r="M41" s="8">
        <v>43.329818626283071</v>
      </c>
      <c r="N41" s="8">
        <v>3.6108182188569224</v>
      </c>
    </row>
    <row r="42" spans="1:14" x14ac:dyDescent="0.25">
      <c r="A42" t="s">
        <v>14</v>
      </c>
      <c r="B42">
        <v>1</v>
      </c>
      <c r="C42">
        <v>3</v>
      </c>
      <c r="D42" t="s">
        <v>26</v>
      </c>
      <c r="E42">
        <v>9</v>
      </c>
      <c r="G42" s="8">
        <v>44.444444444444443</v>
      </c>
      <c r="H42" s="8">
        <v>55.555555555555557</v>
      </c>
      <c r="I42" s="8">
        <v>0</v>
      </c>
      <c r="J42" s="8">
        <v>44.444444444444443</v>
      </c>
      <c r="K42" s="8">
        <f t="shared" si="0"/>
        <v>100</v>
      </c>
      <c r="L42" s="8">
        <f t="shared" si="1"/>
        <v>100</v>
      </c>
      <c r="M42" s="8">
        <v>39.331622254660886</v>
      </c>
      <c r="N42" s="8">
        <v>3.2776351878884071</v>
      </c>
    </row>
    <row r="43" spans="1:14" x14ac:dyDescent="0.25">
      <c r="A43" t="s">
        <v>14</v>
      </c>
      <c r="B43">
        <v>1</v>
      </c>
      <c r="C43">
        <v>3</v>
      </c>
      <c r="D43" t="s">
        <v>27</v>
      </c>
      <c r="E43">
        <v>12</v>
      </c>
      <c r="G43" s="8">
        <v>58.333333333333336</v>
      </c>
      <c r="H43" s="8">
        <v>33.333333333333329</v>
      </c>
      <c r="I43" s="8">
        <v>0</v>
      </c>
      <c r="J43" s="8">
        <v>58.333333333333336</v>
      </c>
      <c r="K43" s="8">
        <f t="shared" si="0"/>
        <v>91.666666666666657</v>
      </c>
      <c r="L43" s="8">
        <f t="shared" si="1"/>
        <v>91.666666666666657</v>
      </c>
      <c r="M43" s="8">
        <v>25</v>
      </c>
      <c r="N43" s="8">
        <v>2.0833333333333335</v>
      </c>
    </row>
    <row r="44" spans="1:14" x14ac:dyDescent="0.25">
      <c r="A44" t="s">
        <v>20</v>
      </c>
      <c r="B44">
        <v>1</v>
      </c>
      <c r="C44">
        <v>3</v>
      </c>
      <c r="D44" t="s">
        <v>18</v>
      </c>
      <c r="E44">
        <v>7</v>
      </c>
      <c r="G44" s="8">
        <v>0</v>
      </c>
      <c r="H44" s="8">
        <v>42.857142857142854</v>
      </c>
      <c r="I44" s="8">
        <v>0</v>
      </c>
      <c r="J44" s="8">
        <v>0</v>
      </c>
      <c r="K44" s="8">
        <f t="shared" si="0"/>
        <v>42.857142857142854</v>
      </c>
      <c r="L44" s="8">
        <f t="shared" si="1"/>
        <v>42.857142857142854</v>
      </c>
      <c r="M44" s="8">
        <v>48.133242128736164</v>
      </c>
      <c r="N44" s="8">
        <v>4.011103510728014</v>
      </c>
    </row>
    <row r="45" spans="1:14" x14ac:dyDescent="0.25">
      <c r="A45" t="s">
        <v>20</v>
      </c>
      <c r="B45">
        <v>1</v>
      </c>
      <c r="C45">
        <v>3</v>
      </c>
      <c r="D45" t="s">
        <v>26</v>
      </c>
      <c r="E45">
        <v>10</v>
      </c>
      <c r="G45" s="8">
        <v>0</v>
      </c>
      <c r="H45" s="8">
        <v>20</v>
      </c>
      <c r="I45" s="8">
        <v>10</v>
      </c>
      <c r="J45" s="8">
        <v>0</v>
      </c>
      <c r="K45" s="8">
        <f t="shared" si="0"/>
        <v>20</v>
      </c>
      <c r="L45" s="8">
        <f t="shared" si="1"/>
        <v>30</v>
      </c>
      <c r="M45" s="8">
        <v>55.647686756101884</v>
      </c>
      <c r="N45" s="8">
        <v>4.637307229675157</v>
      </c>
    </row>
    <row r="46" spans="1:14" x14ac:dyDescent="0.25">
      <c r="A46" t="s">
        <v>20</v>
      </c>
      <c r="B46">
        <v>1</v>
      </c>
      <c r="C46">
        <v>3</v>
      </c>
      <c r="D46" t="s">
        <v>27</v>
      </c>
      <c r="E46">
        <v>6</v>
      </c>
      <c r="G46" s="8">
        <v>0</v>
      </c>
      <c r="H46" s="8">
        <v>0</v>
      </c>
      <c r="I46" s="8">
        <v>0</v>
      </c>
      <c r="J46" s="8">
        <v>0</v>
      </c>
      <c r="K46" s="8">
        <f t="shared" si="0"/>
        <v>0</v>
      </c>
      <c r="L46" s="8">
        <f t="shared" si="1"/>
        <v>0</v>
      </c>
      <c r="M46" s="8">
        <v>49.052624859943101</v>
      </c>
      <c r="N46" s="8">
        <v>4.0877187383285918</v>
      </c>
    </row>
    <row r="47" spans="1:14" x14ac:dyDescent="0.25">
      <c r="A47" t="s">
        <v>22</v>
      </c>
      <c r="B47">
        <v>1</v>
      </c>
      <c r="C47">
        <v>3</v>
      </c>
      <c r="D47" t="s">
        <v>18</v>
      </c>
      <c r="E47">
        <v>12</v>
      </c>
      <c r="G47" s="8">
        <v>0</v>
      </c>
      <c r="H47" s="8">
        <v>8.3333333333333321</v>
      </c>
      <c r="I47" s="8">
        <v>8.3333333333333321</v>
      </c>
      <c r="J47" s="8">
        <v>0</v>
      </c>
      <c r="K47" s="8">
        <f t="shared" si="0"/>
        <v>8.3333333333333321</v>
      </c>
      <c r="L47" s="8">
        <f t="shared" si="1"/>
        <v>16.666666666666664</v>
      </c>
      <c r="M47" s="8">
        <v>45.8</v>
      </c>
      <c r="N47" s="8">
        <v>3.8166666666666664</v>
      </c>
    </row>
    <row r="48" spans="1:14" x14ac:dyDescent="0.25">
      <c r="A48" t="s">
        <v>22</v>
      </c>
      <c r="B48">
        <v>1</v>
      </c>
      <c r="C48">
        <v>3</v>
      </c>
      <c r="D48" t="s">
        <v>26</v>
      </c>
      <c r="E48">
        <v>12</v>
      </c>
      <c r="G48" s="8">
        <v>16.666666666666664</v>
      </c>
      <c r="H48" s="8">
        <v>33.333333333333329</v>
      </c>
      <c r="I48" s="8">
        <v>16.666666666666664</v>
      </c>
      <c r="J48" s="8">
        <v>16.666666666666664</v>
      </c>
      <c r="K48" s="8">
        <f t="shared" si="0"/>
        <v>49.999999999999993</v>
      </c>
      <c r="L48" s="8">
        <f t="shared" si="1"/>
        <v>66.666666666666657</v>
      </c>
      <c r="M48" s="8">
        <v>48</v>
      </c>
      <c r="N48" s="8">
        <v>4</v>
      </c>
    </row>
    <row r="49" spans="1:14" x14ac:dyDescent="0.25">
      <c r="A49" t="s">
        <v>22</v>
      </c>
      <c r="B49">
        <v>1</v>
      </c>
      <c r="C49">
        <v>3</v>
      </c>
      <c r="D49" t="s">
        <v>27</v>
      </c>
      <c r="E49">
        <v>11</v>
      </c>
      <c r="G49" s="8">
        <v>100</v>
      </c>
      <c r="H49" s="8">
        <v>0</v>
      </c>
      <c r="I49" s="8">
        <v>0</v>
      </c>
      <c r="J49" s="8">
        <v>100</v>
      </c>
      <c r="K49" s="8">
        <f t="shared" si="0"/>
        <v>100</v>
      </c>
      <c r="L49" s="8">
        <f t="shared" si="1"/>
        <v>100</v>
      </c>
      <c r="M49" s="8">
        <v>11.714768889532605</v>
      </c>
      <c r="N49" s="8">
        <v>0.97623074079438377</v>
      </c>
    </row>
    <row r="50" spans="1:14" x14ac:dyDescent="0.25">
      <c r="A50" t="s">
        <v>24</v>
      </c>
      <c r="B50">
        <v>1</v>
      </c>
      <c r="C50">
        <v>3</v>
      </c>
      <c r="D50" t="s">
        <v>18</v>
      </c>
      <c r="E50">
        <v>0</v>
      </c>
      <c r="G50" s="8">
        <v>0</v>
      </c>
      <c r="H50" s="8">
        <v>0</v>
      </c>
      <c r="I50" s="8">
        <v>0</v>
      </c>
      <c r="J50" s="8">
        <v>0</v>
      </c>
      <c r="K50" s="8">
        <f t="shared" si="0"/>
        <v>0</v>
      </c>
      <c r="L50" s="8">
        <f t="shared" si="1"/>
        <v>0</v>
      </c>
      <c r="M50" s="8">
        <v>0</v>
      </c>
      <c r="N50" s="8">
        <v>0</v>
      </c>
    </row>
    <row r="51" spans="1:14" x14ac:dyDescent="0.25">
      <c r="A51" t="s">
        <v>15</v>
      </c>
      <c r="B51">
        <v>1</v>
      </c>
      <c r="C51">
        <v>3</v>
      </c>
      <c r="D51" t="s">
        <v>26</v>
      </c>
      <c r="E51">
        <v>12</v>
      </c>
      <c r="G51" s="8">
        <v>33.333333333333329</v>
      </c>
      <c r="H51" s="8">
        <v>66.666666666666657</v>
      </c>
      <c r="I51" s="8">
        <v>0</v>
      </c>
      <c r="J51" s="8">
        <v>33.333333333333329</v>
      </c>
      <c r="K51" s="8">
        <f t="shared" si="0"/>
        <v>99.999999999999986</v>
      </c>
      <c r="L51" s="8">
        <f t="shared" si="1"/>
        <v>99.999999999999986</v>
      </c>
      <c r="M51" s="8">
        <v>38</v>
      </c>
      <c r="N51" s="8">
        <v>3.1666666666666665</v>
      </c>
    </row>
    <row r="52" spans="1:14" x14ac:dyDescent="0.25">
      <c r="A52" t="s">
        <v>15</v>
      </c>
      <c r="B52">
        <v>1</v>
      </c>
      <c r="C52">
        <v>3</v>
      </c>
      <c r="D52" t="s">
        <v>27</v>
      </c>
      <c r="E52">
        <v>12</v>
      </c>
      <c r="G52" s="8">
        <v>100</v>
      </c>
      <c r="H52" s="8">
        <v>0</v>
      </c>
      <c r="I52" s="8">
        <v>0</v>
      </c>
      <c r="J52" s="8">
        <v>100</v>
      </c>
      <c r="K52" s="8">
        <f t="shared" si="0"/>
        <v>100</v>
      </c>
      <c r="L52" s="8">
        <f t="shared" si="1"/>
        <v>100</v>
      </c>
      <c r="M52" s="8">
        <v>22.5</v>
      </c>
      <c r="N52" s="8">
        <v>1.875</v>
      </c>
    </row>
    <row r="53" spans="1:14" x14ac:dyDescent="0.25">
      <c r="A53" t="s">
        <v>25</v>
      </c>
      <c r="B53">
        <v>1</v>
      </c>
      <c r="C53">
        <v>3</v>
      </c>
      <c r="D53" t="s">
        <v>18</v>
      </c>
      <c r="E53">
        <v>9</v>
      </c>
      <c r="G53" s="8">
        <v>11.111111111111111</v>
      </c>
      <c r="H53" s="8">
        <v>22.222222222222221</v>
      </c>
      <c r="I53" s="8">
        <v>44.444444444444443</v>
      </c>
      <c r="J53" s="8">
        <v>11.111111111111111</v>
      </c>
      <c r="K53" s="8">
        <f t="shared" si="0"/>
        <v>33.333333333333329</v>
      </c>
      <c r="L53" s="8">
        <f t="shared" si="1"/>
        <v>77.777777777777771</v>
      </c>
      <c r="M53" s="8">
        <v>58.997433381991328</v>
      </c>
      <c r="N53" s="8">
        <v>4.9164527818326107</v>
      </c>
    </row>
    <row r="54" spans="1:14" x14ac:dyDescent="0.25">
      <c r="A54" t="s">
        <v>16</v>
      </c>
      <c r="B54">
        <v>1</v>
      </c>
      <c r="C54">
        <v>3</v>
      </c>
      <c r="D54" t="s">
        <v>26</v>
      </c>
      <c r="E54">
        <v>12</v>
      </c>
      <c r="G54" s="8">
        <v>0</v>
      </c>
      <c r="H54" s="8">
        <v>41.666666666666671</v>
      </c>
      <c r="I54" s="8">
        <v>8.3333333333333321</v>
      </c>
      <c r="J54" s="8">
        <v>0</v>
      </c>
      <c r="K54" s="8">
        <f t="shared" si="0"/>
        <v>41.666666666666671</v>
      </c>
      <c r="L54" s="8">
        <f t="shared" si="1"/>
        <v>50</v>
      </c>
      <c r="M54" s="8">
        <v>66.5</v>
      </c>
      <c r="N54" s="8">
        <v>5.541666666666667</v>
      </c>
    </row>
    <row r="55" spans="1:14" x14ac:dyDescent="0.25">
      <c r="A55" t="s">
        <v>16</v>
      </c>
      <c r="B55">
        <v>1</v>
      </c>
      <c r="C55">
        <v>3</v>
      </c>
      <c r="D55" t="s">
        <v>27</v>
      </c>
      <c r="E55">
        <v>11</v>
      </c>
      <c r="G55" s="8">
        <v>36.363636363636367</v>
      </c>
      <c r="H55" s="8">
        <v>45.454545454545453</v>
      </c>
      <c r="I55" s="8">
        <v>18.181818181818183</v>
      </c>
      <c r="J55" s="8">
        <v>36.363636363636367</v>
      </c>
      <c r="K55" s="8">
        <f t="shared" si="0"/>
        <v>81.818181818181813</v>
      </c>
      <c r="L55" s="8">
        <f t="shared" si="1"/>
        <v>100</v>
      </c>
      <c r="M55" s="8">
        <v>51.757978911934963</v>
      </c>
      <c r="N55" s="8">
        <v>4.3131649093279139</v>
      </c>
    </row>
    <row r="56" spans="1:14" x14ac:dyDescent="0.25">
      <c r="A56" t="s">
        <v>21</v>
      </c>
      <c r="B56">
        <v>1</v>
      </c>
      <c r="C56">
        <v>4</v>
      </c>
      <c r="D56" t="s">
        <v>18</v>
      </c>
      <c r="E56">
        <v>9</v>
      </c>
      <c r="G56" s="8">
        <v>0</v>
      </c>
      <c r="H56" s="8">
        <v>0</v>
      </c>
      <c r="I56" s="8">
        <v>0</v>
      </c>
      <c r="J56" s="8">
        <v>0</v>
      </c>
      <c r="K56" s="8">
        <f t="shared" si="0"/>
        <v>0</v>
      </c>
      <c r="L56" s="8">
        <f t="shared" si="1"/>
        <v>0</v>
      </c>
      <c r="M56" s="8">
        <v>57.522497547441539</v>
      </c>
      <c r="N56" s="8">
        <v>4.7935414622867949</v>
      </c>
    </row>
    <row r="57" spans="1:14" x14ac:dyDescent="0.25">
      <c r="A57" t="s">
        <v>21</v>
      </c>
      <c r="B57">
        <v>1</v>
      </c>
      <c r="C57">
        <v>4</v>
      </c>
      <c r="D57" t="s">
        <v>26</v>
      </c>
      <c r="E57">
        <v>8</v>
      </c>
      <c r="G57" s="8">
        <v>0</v>
      </c>
      <c r="H57" s="8">
        <v>0</v>
      </c>
      <c r="I57" s="8">
        <v>25</v>
      </c>
      <c r="J57" s="8">
        <v>0</v>
      </c>
      <c r="K57" s="8">
        <f t="shared" si="0"/>
        <v>0</v>
      </c>
      <c r="L57" s="8">
        <f t="shared" si="1"/>
        <v>25</v>
      </c>
      <c r="M57" s="8">
        <v>18.702130253823228</v>
      </c>
      <c r="N57" s="8">
        <v>1.558510854485269</v>
      </c>
    </row>
    <row r="58" spans="1:14" x14ac:dyDescent="0.25">
      <c r="A58" t="s">
        <v>21</v>
      </c>
      <c r="B58">
        <v>1</v>
      </c>
      <c r="C58">
        <v>4</v>
      </c>
      <c r="D58" t="s">
        <v>27</v>
      </c>
      <c r="E58">
        <v>6</v>
      </c>
      <c r="G58" s="8">
        <v>0</v>
      </c>
      <c r="H58" s="8">
        <v>0</v>
      </c>
      <c r="I58" s="8">
        <v>16.666666666666664</v>
      </c>
      <c r="J58" s="8">
        <v>0</v>
      </c>
      <c r="K58" s="8">
        <f t="shared" si="0"/>
        <v>0</v>
      </c>
      <c r="L58" s="8">
        <f t="shared" si="1"/>
        <v>16.666666666666664</v>
      </c>
      <c r="M58" s="8">
        <v>35.644907398225321</v>
      </c>
      <c r="N58" s="8">
        <v>2.9704089498521102</v>
      </c>
    </row>
    <row r="59" spans="1:14" x14ac:dyDescent="0.25">
      <c r="A59" t="s">
        <v>14</v>
      </c>
      <c r="B59">
        <v>1</v>
      </c>
      <c r="C59">
        <v>4</v>
      </c>
      <c r="D59" t="s">
        <v>18</v>
      </c>
      <c r="E59">
        <v>11</v>
      </c>
      <c r="G59" s="8">
        <v>0</v>
      </c>
      <c r="H59" s="8">
        <v>36.363636363636367</v>
      </c>
      <c r="I59" s="8">
        <v>63.636363636363633</v>
      </c>
      <c r="J59" s="8">
        <v>0</v>
      </c>
      <c r="K59" s="8">
        <f t="shared" si="0"/>
        <v>36.363636363636367</v>
      </c>
      <c r="L59" s="8">
        <f t="shared" si="1"/>
        <v>100</v>
      </c>
      <c r="M59" s="8">
        <v>46.859075558130421</v>
      </c>
      <c r="N59" s="8">
        <v>3.9049229631775351</v>
      </c>
    </row>
    <row r="60" spans="1:14" x14ac:dyDescent="0.25">
      <c r="A60" t="s">
        <v>14</v>
      </c>
      <c r="B60">
        <v>1</v>
      </c>
      <c r="C60">
        <v>4</v>
      </c>
      <c r="D60" t="s">
        <v>26</v>
      </c>
      <c r="E60">
        <v>10</v>
      </c>
      <c r="G60" s="8">
        <v>40</v>
      </c>
      <c r="H60" s="8">
        <v>60</v>
      </c>
      <c r="I60" s="8">
        <v>0</v>
      </c>
      <c r="J60" s="8">
        <v>40</v>
      </c>
      <c r="K60" s="8">
        <f t="shared" si="0"/>
        <v>100</v>
      </c>
      <c r="L60" s="8">
        <f t="shared" si="1"/>
        <v>100</v>
      </c>
      <c r="M60" s="8">
        <v>27.937875523042955</v>
      </c>
      <c r="N60" s="8">
        <v>2.3281562935869129</v>
      </c>
    </row>
    <row r="61" spans="1:14" x14ac:dyDescent="0.25">
      <c r="A61" t="s">
        <v>14</v>
      </c>
      <c r="B61">
        <v>1</v>
      </c>
      <c r="C61">
        <v>4</v>
      </c>
      <c r="D61" t="s">
        <v>27</v>
      </c>
      <c r="E61">
        <v>11</v>
      </c>
      <c r="G61" s="8">
        <v>63.636363636363633</v>
      </c>
      <c r="H61" s="8">
        <v>36.363636363636367</v>
      </c>
      <c r="I61" s="8">
        <v>0</v>
      </c>
      <c r="J61" s="8">
        <v>63.636363636363633</v>
      </c>
      <c r="K61" s="8">
        <f t="shared" si="0"/>
        <v>100</v>
      </c>
      <c r="L61" s="8">
        <f t="shared" si="1"/>
        <v>100</v>
      </c>
      <c r="M61" s="8">
        <v>26.624474748937736</v>
      </c>
      <c r="N61" s="8">
        <v>2.2187062290781445</v>
      </c>
    </row>
    <row r="62" spans="1:14" x14ac:dyDescent="0.25">
      <c r="A62" t="s">
        <v>20</v>
      </c>
      <c r="B62">
        <v>1</v>
      </c>
      <c r="C62">
        <v>4</v>
      </c>
      <c r="D62" t="s">
        <v>18</v>
      </c>
      <c r="E62">
        <v>7</v>
      </c>
      <c r="G62" s="8">
        <v>14.285714285714285</v>
      </c>
      <c r="H62" s="8">
        <v>14.285714285714285</v>
      </c>
      <c r="I62" s="8">
        <v>14.285714285714285</v>
      </c>
      <c r="J62" s="8">
        <v>14.285714285714285</v>
      </c>
      <c r="K62" s="8">
        <f t="shared" si="0"/>
        <v>28.571428571428569</v>
      </c>
      <c r="L62" s="8">
        <f t="shared" si="1"/>
        <v>42.857142857142854</v>
      </c>
      <c r="M62" s="8">
        <v>58.405580387917666</v>
      </c>
      <c r="N62" s="8">
        <v>4.8671316989931386</v>
      </c>
    </row>
    <row r="63" spans="1:14" x14ac:dyDescent="0.25">
      <c r="A63" t="s">
        <v>20</v>
      </c>
      <c r="B63">
        <v>1</v>
      </c>
      <c r="C63">
        <v>4</v>
      </c>
      <c r="D63" t="s">
        <v>26</v>
      </c>
      <c r="E63">
        <v>5</v>
      </c>
      <c r="G63" s="8">
        <v>0</v>
      </c>
      <c r="H63" s="8">
        <v>0</v>
      </c>
      <c r="I63" s="8">
        <v>0</v>
      </c>
      <c r="J63" s="8">
        <v>0</v>
      </c>
      <c r="K63" s="8">
        <f t="shared" si="0"/>
        <v>0</v>
      </c>
      <c r="L63" s="8">
        <f t="shared" si="1"/>
        <v>0</v>
      </c>
      <c r="M63" s="8">
        <v>34.374241489890416</v>
      </c>
      <c r="N63" s="8">
        <v>2.8645201241575347</v>
      </c>
    </row>
    <row r="64" spans="1:14" x14ac:dyDescent="0.25">
      <c r="A64" t="s">
        <v>20</v>
      </c>
      <c r="B64">
        <v>1</v>
      </c>
      <c r="C64">
        <v>4</v>
      </c>
      <c r="D64" t="s">
        <v>27</v>
      </c>
      <c r="E64">
        <v>9</v>
      </c>
      <c r="G64" s="8">
        <v>55.555555555555557</v>
      </c>
      <c r="H64" s="8">
        <v>11.111111111111111</v>
      </c>
      <c r="I64" s="8">
        <v>0</v>
      </c>
      <c r="J64" s="8">
        <v>55.555555555555557</v>
      </c>
      <c r="K64" s="8">
        <f t="shared" si="0"/>
        <v>66.666666666666671</v>
      </c>
      <c r="L64" s="8">
        <f t="shared" si="1"/>
        <v>66.666666666666671</v>
      </c>
      <c r="M64" s="8">
        <v>26.671756341441913</v>
      </c>
      <c r="N64" s="8">
        <v>2.222646361786826</v>
      </c>
    </row>
    <row r="65" spans="1:14" x14ac:dyDescent="0.25">
      <c r="A65" t="s">
        <v>22</v>
      </c>
      <c r="B65">
        <v>1</v>
      </c>
      <c r="C65">
        <v>4</v>
      </c>
      <c r="D65" t="s">
        <v>18</v>
      </c>
      <c r="E65">
        <v>11</v>
      </c>
      <c r="G65" s="8">
        <v>0</v>
      </c>
      <c r="H65" s="8">
        <v>27.27272727272727</v>
      </c>
      <c r="I65" s="8">
        <v>18.181818181818183</v>
      </c>
      <c r="J65" s="8">
        <v>0</v>
      </c>
      <c r="K65" s="8">
        <f t="shared" si="0"/>
        <v>27.27272727272727</v>
      </c>
      <c r="L65" s="8">
        <f t="shared" si="1"/>
        <v>45.454545454545453</v>
      </c>
      <c r="M65" s="8">
        <v>50.799497820973208</v>
      </c>
      <c r="N65" s="8">
        <v>4.233291485081101</v>
      </c>
    </row>
    <row r="66" spans="1:14" x14ac:dyDescent="0.25">
      <c r="A66" t="s">
        <v>22</v>
      </c>
      <c r="B66">
        <v>1</v>
      </c>
      <c r="C66">
        <v>4</v>
      </c>
      <c r="D66" t="s">
        <v>26</v>
      </c>
      <c r="E66">
        <v>12</v>
      </c>
      <c r="G66" s="8">
        <v>8.3333333333333321</v>
      </c>
      <c r="H66" s="8">
        <v>25</v>
      </c>
      <c r="I66" s="8">
        <v>0</v>
      </c>
      <c r="J66" s="8">
        <v>8.3333333333333321</v>
      </c>
      <c r="K66" s="8">
        <f t="shared" si="0"/>
        <v>33.333333333333329</v>
      </c>
      <c r="L66" s="8">
        <f t="shared" si="1"/>
        <v>33.333333333333329</v>
      </c>
      <c r="M66" s="8">
        <v>54.2</v>
      </c>
      <c r="N66" s="8">
        <v>4.5166666666666666</v>
      </c>
    </row>
    <row r="67" spans="1:14" x14ac:dyDescent="0.25">
      <c r="A67" t="s">
        <v>22</v>
      </c>
      <c r="B67">
        <v>1</v>
      </c>
      <c r="C67">
        <v>4</v>
      </c>
      <c r="D67" t="s">
        <v>27</v>
      </c>
      <c r="E67">
        <v>12</v>
      </c>
      <c r="G67" s="8">
        <v>66.666666666666657</v>
      </c>
      <c r="H67" s="8">
        <v>0</v>
      </c>
      <c r="I67" s="8">
        <v>0</v>
      </c>
      <c r="J67" s="8">
        <v>66.666666666666657</v>
      </c>
      <c r="K67" s="8">
        <f t="shared" ref="K67:K73" si="2">G67+H67</f>
        <v>66.666666666666657</v>
      </c>
      <c r="L67" s="8">
        <f t="shared" ref="L67:L73" si="3">G67+H67+I67</f>
        <v>66.666666666666657</v>
      </c>
      <c r="M67" s="8">
        <v>20.5</v>
      </c>
      <c r="N67" s="8">
        <v>1.7083333333333333</v>
      </c>
    </row>
    <row r="68" spans="1:14" x14ac:dyDescent="0.25">
      <c r="A68" t="s">
        <v>24</v>
      </c>
      <c r="B68">
        <v>1</v>
      </c>
      <c r="C68">
        <v>4</v>
      </c>
      <c r="D68" t="s">
        <v>18</v>
      </c>
      <c r="E68">
        <v>9</v>
      </c>
      <c r="G68" s="8">
        <v>11.111111111111111</v>
      </c>
      <c r="H68" s="8">
        <v>66.666666666666657</v>
      </c>
      <c r="I68" s="8">
        <v>0</v>
      </c>
      <c r="J68" s="8">
        <v>11.111111111111111</v>
      </c>
      <c r="K68" s="8">
        <f t="shared" si="2"/>
        <v>77.777777777777771</v>
      </c>
      <c r="L68" s="8">
        <f t="shared" si="3"/>
        <v>77.777777777777771</v>
      </c>
      <c r="M68" s="8">
        <v>28.26960349553751</v>
      </c>
      <c r="N68" s="8">
        <v>2.3558002912947926</v>
      </c>
    </row>
    <row r="69" spans="1:14" x14ac:dyDescent="0.25">
      <c r="A69" t="s">
        <v>15</v>
      </c>
      <c r="B69">
        <v>1</v>
      </c>
      <c r="C69">
        <v>4</v>
      </c>
      <c r="D69" t="s">
        <v>26</v>
      </c>
      <c r="E69">
        <v>12</v>
      </c>
      <c r="G69" s="8">
        <v>16.666666666666664</v>
      </c>
      <c r="H69" s="8">
        <v>83.333333333333343</v>
      </c>
      <c r="I69" s="8">
        <v>0</v>
      </c>
      <c r="J69" s="8">
        <v>16.666666666666664</v>
      </c>
      <c r="K69" s="8">
        <f t="shared" si="2"/>
        <v>100</v>
      </c>
      <c r="L69" s="8">
        <f t="shared" si="3"/>
        <v>100</v>
      </c>
      <c r="M69" s="8">
        <v>51.7</v>
      </c>
      <c r="N69" s="8">
        <v>4.3083333333333336</v>
      </c>
    </row>
    <row r="70" spans="1:14" x14ac:dyDescent="0.25">
      <c r="A70" t="s">
        <v>15</v>
      </c>
      <c r="B70">
        <v>1</v>
      </c>
      <c r="C70">
        <v>4</v>
      </c>
      <c r="D70" t="s">
        <v>27</v>
      </c>
      <c r="E70">
        <v>12</v>
      </c>
      <c r="G70" s="8">
        <v>100</v>
      </c>
      <c r="H70" s="8">
        <v>0</v>
      </c>
      <c r="I70" s="8">
        <v>0</v>
      </c>
      <c r="J70" s="8">
        <v>100</v>
      </c>
      <c r="K70" s="8">
        <f t="shared" si="2"/>
        <v>100</v>
      </c>
      <c r="L70" s="8">
        <f t="shared" si="3"/>
        <v>100</v>
      </c>
      <c r="M70" s="8">
        <v>20</v>
      </c>
      <c r="N70" s="8">
        <v>1.6666666666666667</v>
      </c>
    </row>
    <row r="71" spans="1:14" x14ac:dyDescent="0.25">
      <c r="A71" t="s">
        <v>25</v>
      </c>
      <c r="B71">
        <v>1</v>
      </c>
      <c r="C71">
        <v>4</v>
      </c>
      <c r="D71" t="s">
        <v>18</v>
      </c>
      <c r="E71">
        <v>6</v>
      </c>
      <c r="G71" s="8">
        <v>0</v>
      </c>
      <c r="H71" s="8">
        <v>33.333333333333329</v>
      </c>
      <c r="I71" s="8">
        <v>33.333333333333329</v>
      </c>
      <c r="J71" s="8">
        <v>0</v>
      </c>
      <c r="K71" s="8">
        <f t="shared" si="2"/>
        <v>33.333333333333329</v>
      </c>
      <c r="L71" s="8">
        <f t="shared" si="3"/>
        <v>66.666666666666657</v>
      </c>
      <c r="M71" s="8">
        <v>6.2133324822594593</v>
      </c>
      <c r="N71" s="8">
        <v>0.51777770685495494</v>
      </c>
    </row>
    <row r="72" spans="1:14" x14ac:dyDescent="0.25">
      <c r="A72" t="s">
        <v>16</v>
      </c>
      <c r="B72">
        <v>1</v>
      </c>
      <c r="C72">
        <v>4</v>
      </c>
      <c r="D72" t="s">
        <v>26</v>
      </c>
      <c r="E72">
        <v>12</v>
      </c>
      <c r="G72" s="8">
        <v>0</v>
      </c>
      <c r="H72" s="8">
        <v>16.666666666666664</v>
      </c>
      <c r="I72" s="8">
        <v>16.666666666666664</v>
      </c>
      <c r="J72" s="8">
        <v>0</v>
      </c>
      <c r="K72" s="8">
        <f t="shared" si="2"/>
        <v>16.666666666666664</v>
      </c>
      <c r="L72" s="8">
        <f t="shared" si="3"/>
        <v>33.333333333333329</v>
      </c>
      <c r="M72" s="8">
        <v>65.3</v>
      </c>
      <c r="N72" s="8">
        <v>5.4416666666666664</v>
      </c>
    </row>
    <row r="73" spans="1:14" x14ac:dyDescent="0.25">
      <c r="A73" t="s">
        <v>16</v>
      </c>
      <c r="B73">
        <v>1</v>
      </c>
      <c r="C73">
        <v>4</v>
      </c>
      <c r="D73" t="s">
        <v>27</v>
      </c>
      <c r="E73">
        <v>9</v>
      </c>
      <c r="G73" s="8">
        <v>100</v>
      </c>
      <c r="H73" s="8">
        <v>0</v>
      </c>
      <c r="I73" s="8">
        <v>0</v>
      </c>
      <c r="J73" s="8">
        <v>100</v>
      </c>
      <c r="K73" s="8">
        <f t="shared" si="2"/>
        <v>100</v>
      </c>
      <c r="L73" s="8">
        <f t="shared" si="3"/>
        <v>100</v>
      </c>
      <c r="M73" s="8">
        <v>28.884160093266587</v>
      </c>
      <c r="N73" s="8">
        <v>2.4070133411055488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3828-37BA-4ADA-918A-F3EDF84450D7}">
  <dimension ref="A1:N61"/>
  <sheetViews>
    <sheetView workbookViewId="0">
      <selection sqref="A1:N1"/>
    </sheetView>
  </sheetViews>
  <sheetFormatPr defaultRowHeight="15" x14ac:dyDescent="0.25"/>
  <cols>
    <col min="1" max="1" width="13.7109375" customWidth="1"/>
    <col min="4" max="4" width="18.5703125" customWidth="1"/>
    <col min="5" max="5" width="10.42578125" customWidth="1"/>
    <col min="6" max="8" width="9.5703125" bestFit="1" customWidth="1"/>
    <col min="9" max="9" width="9.28515625" bestFit="1" customWidth="1"/>
    <col min="10" max="12" width="9.5703125" bestFit="1" customWidth="1"/>
    <col min="13" max="14" width="9.28515625" bestFit="1" customWidth="1"/>
  </cols>
  <sheetData>
    <row r="1" spans="1:14" ht="45" x14ac:dyDescent="0.25">
      <c r="A1" s="1" t="s">
        <v>0</v>
      </c>
      <c r="B1" s="7" t="s">
        <v>1</v>
      </c>
      <c r="C1" s="1" t="s">
        <v>2</v>
      </c>
      <c r="D1" s="11" t="s">
        <v>3</v>
      </c>
      <c r="E1" s="1" t="s">
        <v>4</v>
      </c>
      <c r="F1" s="1" t="s">
        <v>19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21</v>
      </c>
      <c r="B2">
        <v>1</v>
      </c>
      <c r="C2">
        <v>1</v>
      </c>
      <c r="D2" t="s">
        <v>18</v>
      </c>
      <c r="E2">
        <v>10</v>
      </c>
      <c r="F2" s="8">
        <v>0</v>
      </c>
      <c r="G2" s="8">
        <v>0</v>
      </c>
      <c r="H2" s="8">
        <v>50</v>
      </c>
      <c r="I2" s="8">
        <v>40</v>
      </c>
      <c r="J2" s="8">
        <v>0</v>
      </c>
      <c r="K2" s="8">
        <v>50</v>
      </c>
      <c r="L2" s="8">
        <v>90</v>
      </c>
      <c r="M2" s="8">
        <v>40.937540052132327</v>
      </c>
      <c r="N2" s="8">
        <v>3.4114616710110273</v>
      </c>
    </row>
    <row r="3" spans="1:14" x14ac:dyDescent="0.25">
      <c r="A3" t="s">
        <v>21</v>
      </c>
      <c r="B3">
        <v>1</v>
      </c>
      <c r="C3">
        <v>1</v>
      </c>
      <c r="D3" t="s">
        <v>26</v>
      </c>
      <c r="E3">
        <v>12</v>
      </c>
      <c r="F3" s="8">
        <v>0</v>
      </c>
      <c r="G3" s="8">
        <v>16.666666666666664</v>
      </c>
      <c r="H3" s="8">
        <v>50</v>
      </c>
      <c r="I3" s="8">
        <v>0</v>
      </c>
      <c r="J3" s="8">
        <v>16.666666666666664</v>
      </c>
      <c r="K3" s="8">
        <v>66.666666666666657</v>
      </c>
      <c r="L3" s="8">
        <v>66.666666666666657</v>
      </c>
      <c r="M3" s="8">
        <v>37.599999999999994</v>
      </c>
      <c r="N3" s="8">
        <v>3.1333333333333329</v>
      </c>
    </row>
    <row r="4" spans="1:14" x14ac:dyDescent="0.25">
      <c r="A4" t="s">
        <v>21</v>
      </c>
      <c r="B4">
        <v>1</v>
      </c>
      <c r="C4">
        <v>1</v>
      </c>
      <c r="D4" t="s">
        <v>27</v>
      </c>
      <c r="E4">
        <v>12</v>
      </c>
      <c r="F4" s="8">
        <v>83.333333333333343</v>
      </c>
      <c r="G4" s="8">
        <v>8.3333333333333321</v>
      </c>
      <c r="H4" s="8">
        <v>8.3333333333333321</v>
      </c>
      <c r="I4" s="8">
        <v>0</v>
      </c>
      <c r="J4" s="8">
        <v>91.666666666666657</v>
      </c>
      <c r="K4" s="8">
        <v>100</v>
      </c>
      <c r="L4" s="8">
        <v>100</v>
      </c>
      <c r="M4" s="8">
        <v>24.2</v>
      </c>
      <c r="N4" s="8">
        <v>2.0166666666666666</v>
      </c>
    </row>
    <row r="5" spans="1:14" x14ac:dyDescent="0.25">
      <c r="A5" t="s">
        <v>14</v>
      </c>
      <c r="B5">
        <v>1</v>
      </c>
      <c r="C5">
        <v>1</v>
      </c>
      <c r="D5" t="s">
        <v>18</v>
      </c>
      <c r="E5">
        <v>4</v>
      </c>
      <c r="F5" s="8">
        <v>0</v>
      </c>
      <c r="G5" s="8">
        <v>25</v>
      </c>
      <c r="H5" s="8">
        <v>75</v>
      </c>
      <c r="I5" s="8">
        <v>0</v>
      </c>
      <c r="J5" s="8">
        <v>25</v>
      </c>
      <c r="K5" s="8">
        <v>100</v>
      </c>
      <c r="L5" s="8">
        <v>100</v>
      </c>
      <c r="M5" s="8">
        <v>18.475730032538223</v>
      </c>
      <c r="N5" s="8">
        <v>1.5396441693781853</v>
      </c>
    </row>
    <row r="6" spans="1:14" x14ac:dyDescent="0.25">
      <c r="A6" t="s">
        <v>14</v>
      </c>
      <c r="B6">
        <v>1</v>
      </c>
      <c r="C6">
        <v>1</v>
      </c>
      <c r="D6" t="s">
        <v>26</v>
      </c>
      <c r="E6">
        <v>12</v>
      </c>
      <c r="F6" s="8">
        <v>0</v>
      </c>
      <c r="G6" s="8">
        <v>91.666666666666657</v>
      </c>
      <c r="H6" s="8">
        <v>8.3333333333333321</v>
      </c>
      <c r="I6" s="8">
        <v>0</v>
      </c>
      <c r="J6" s="8">
        <v>91.666666666666657</v>
      </c>
      <c r="K6" s="8">
        <v>100</v>
      </c>
      <c r="L6" s="8">
        <v>100</v>
      </c>
      <c r="M6" s="8">
        <v>18.399999999999999</v>
      </c>
      <c r="N6" s="8">
        <v>1.5333333333333332</v>
      </c>
    </row>
    <row r="7" spans="1:14" x14ac:dyDescent="0.25">
      <c r="A7" t="s">
        <v>14</v>
      </c>
      <c r="B7">
        <v>1</v>
      </c>
      <c r="C7">
        <v>1</v>
      </c>
      <c r="D7" t="s">
        <v>27</v>
      </c>
      <c r="E7">
        <v>11</v>
      </c>
      <c r="F7" s="8">
        <v>90.909090909090907</v>
      </c>
      <c r="G7" s="8">
        <v>9.0909090909090917</v>
      </c>
      <c r="H7" s="8">
        <v>0</v>
      </c>
      <c r="I7" s="8">
        <v>0</v>
      </c>
      <c r="J7" s="8">
        <v>100</v>
      </c>
      <c r="K7" s="8">
        <v>100</v>
      </c>
      <c r="L7" s="8">
        <v>100</v>
      </c>
      <c r="M7" s="8">
        <v>8.945823515643081</v>
      </c>
      <c r="N7" s="8">
        <v>0.74548529297025679</v>
      </c>
    </row>
    <row r="8" spans="1:14" x14ac:dyDescent="0.25">
      <c r="A8" t="s">
        <v>20</v>
      </c>
      <c r="B8">
        <v>1</v>
      </c>
      <c r="C8">
        <v>1</v>
      </c>
      <c r="D8" t="s">
        <v>18</v>
      </c>
      <c r="E8">
        <v>10</v>
      </c>
      <c r="F8" s="8">
        <v>0</v>
      </c>
      <c r="G8" s="8">
        <v>20</v>
      </c>
      <c r="H8" s="8">
        <v>60</v>
      </c>
      <c r="I8" s="8">
        <v>10</v>
      </c>
      <c r="J8" s="8">
        <v>20</v>
      </c>
      <c r="K8" s="8">
        <v>80</v>
      </c>
      <c r="L8" s="8">
        <v>90</v>
      </c>
      <c r="M8" s="8">
        <v>43.446247241956598</v>
      </c>
      <c r="N8" s="8">
        <v>3.620520603496383</v>
      </c>
    </row>
    <row r="9" spans="1:14" x14ac:dyDescent="0.25">
      <c r="A9" t="s">
        <v>20</v>
      </c>
      <c r="B9">
        <v>1</v>
      </c>
      <c r="C9">
        <v>1</v>
      </c>
      <c r="D9" t="s">
        <v>26</v>
      </c>
      <c r="E9">
        <v>10</v>
      </c>
      <c r="F9" s="8">
        <v>10</v>
      </c>
      <c r="G9" s="8">
        <v>20</v>
      </c>
      <c r="H9" s="8">
        <v>20</v>
      </c>
      <c r="I9" s="8">
        <v>0</v>
      </c>
      <c r="J9" s="8">
        <v>30</v>
      </c>
      <c r="K9" s="8">
        <v>50</v>
      </c>
      <c r="L9" s="8">
        <v>50</v>
      </c>
      <c r="M9" s="8">
        <v>33.297386337667525</v>
      </c>
      <c r="N9" s="8">
        <v>2.7747821948056273</v>
      </c>
    </row>
    <row r="10" spans="1:14" x14ac:dyDescent="0.25">
      <c r="A10" t="s">
        <v>20</v>
      </c>
      <c r="B10">
        <v>1</v>
      </c>
      <c r="C10">
        <v>1</v>
      </c>
      <c r="D10" t="s">
        <v>27</v>
      </c>
      <c r="E10">
        <v>9</v>
      </c>
      <c r="F10" s="8">
        <v>0</v>
      </c>
      <c r="G10" s="8">
        <v>44.444444444444443</v>
      </c>
      <c r="H10" s="8">
        <v>44.444444444444443</v>
      </c>
      <c r="I10" s="8">
        <v>0</v>
      </c>
      <c r="J10" s="8">
        <v>44.444444444444443</v>
      </c>
      <c r="K10" s="8">
        <v>88.888888888888886</v>
      </c>
      <c r="L10" s="8">
        <v>88.888888888888886</v>
      </c>
      <c r="M10" s="8">
        <v>51.376931570150788</v>
      </c>
      <c r="N10" s="8">
        <v>4.2814109641792326</v>
      </c>
    </row>
    <row r="11" spans="1:14" x14ac:dyDescent="0.25">
      <c r="A11" t="s">
        <v>22</v>
      </c>
      <c r="B11">
        <v>1</v>
      </c>
      <c r="C11">
        <v>1</v>
      </c>
      <c r="D11" t="s">
        <v>18</v>
      </c>
      <c r="E11">
        <v>9</v>
      </c>
      <c r="F11" s="8">
        <v>0</v>
      </c>
      <c r="G11" s="8">
        <v>44.444444444444443</v>
      </c>
      <c r="H11" s="8">
        <v>33.333333333333329</v>
      </c>
      <c r="I11" s="8">
        <v>0</v>
      </c>
      <c r="J11" s="8">
        <v>44.444444444444443</v>
      </c>
      <c r="K11" s="8">
        <v>77.777777777777786</v>
      </c>
      <c r="L11" s="8">
        <v>77.777777777777786</v>
      </c>
      <c r="M11" s="8">
        <v>39.577444893752521</v>
      </c>
      <c r="N11" s="8">
        <v>3.2981204078127102</v>
      </c>
    </row>
    <row r="12" spans="1:14" x14ac:dyDescent="0.25">
      <c r="A12" t="s">
        <v>22</v>
      </c>
      <c r="B12">
        <v>1</v>
      </c>
      <c r="C12">
        <v>1</v>
      </c>
      <c r="D12" t="s">
        <v>26</v>
      </c>
      <c r="E12">
        <v>12</v>
      </c>
      <c r="F12" s="8">
        <v>0</v>
      </c>
      <c r="G12" s="8">
        <v>50</v>
      </c>
      <c r="H12" s="8">
        <v>41.666666666666671</v>
      </c>
      <c r="I12" s="8">
        <v>8.3333333333333321</v>
      </c>
      <c r="J12" s="8">
        <v>50</v>
      </c>
      <c r="K12" s="8">
        <v>91.666666666666657</v>
      </c>
      <c r="L12" s="8">
        <v>100</v>
      </c>
      <c r="M12" s="8">
        <v>49.1</v>
      </c>
      <c r="N12" s="8">
        <v>4.0916666666666668</v>
      </c>
    </row>
    <row r="13" spans="1:14" x14ac:dyDescent="0.25">
      <c r="A13" t="s">
        <v>22</v>
      </c>
      <c r="B13">
        <v>1</v>
      </c>
      <c r="C13">
        <v>1</v>
      </c>
      <c r="D13" t="s">
        <v>27</v>
      </c>
      <c r="E13">
        <v>12</v>
      </c>
      <c r="F13" s="8">
        <v>58.333333333333336</v>
      </c>
      <c r="G13" s="8">
        <v>16.666666666666664</v>
      </c>
      <c r="H13" s="8">
        <v>8.3333333333333321</v>
      </c>
      <c r="I13" s="8">
        <v>0</v>
      </c>
      <c r="J13" s="8">
        <v>75</v>
      </c>
      <c r="K13" s="8">
        <v>83.333333333333343</v>
      </c>
      <c r="L13" s="8">
        <v>83.333333333333343</v>
      </c>
      <c r="M13" s="8">
        <v>33.6</v>
      </c>
      <c r="N13" s="8">
        <v>2.8000000000000003</v>
      </c>
    </row>
    <row r="14" spans="1:14" x14ac:dyDescent="0.25">
      <c r="A14" t="s">
        <v>16</v>
      </c>
      <c r="B14">
        <v>1</v>
      </c>
      <c r="C14">
        <v>1</v>
      </c>
      <c r="D14" t="s">
        <v>18</v>
      </c>
      <c r="E14">
        <v>9</v>
      </c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t="s">
        <v>16</v>
      </c>
      <c r="B15">
        <v>1</v>
      </c>
      <c r="C15">
        <v>1</v>
      </c>
      <c r="D15" t="s">
        <v>26</v>
      </c>
      <c r="E15">
        <v>11</v>
      </c>
      <c r="F15" s="8">
        <v>0</v>
      </c>
      <c r="G15" s="8">
        <v>36.363636363636367</v>
      </c>
      <c r="H15" s="8">
        <v>63.636363636363633</v>
      </c>
      <c r="I15" s="8">
        <v>0</v>
      </c>
      <c r="J15" s="8">
        <v>36.363636363636367</v>
      </c>
      <c r="K15" s="8">
        <v>100</v>
      </c>
      <c r="L15" s="8">
        <v>100</v>
      </c>
      <c r="M15" s="8">
        <v>47.285067154113428</v>
      </c>
      <c r="N15" s="8">
        <v>3.9404222628427856</v>
      </c>
    </row>
    <row r="16" spans="1:14" x14ac:dyDescent="0.25">
      <c r="A16" t="s">
        <v>16</v>
      </c>
      <c r="B16">
        <v>1</v>
      </c>
      <c r="C16">
        <v>1</v>
      </c>
      <c r="D16" t="s">
        <v>27</v>
      </c>
      <c r="E16">
        <v>10</v>
      </c>
      <c r="F16" s="8">
        <v>90</v>
      </c>
      <c r="G16" s="8">
        <v>0</v>
      </c>
      <c r="H16" s="8">
        <v>10</v>
      </c>
      <c r="I16" s="8">
        <v>0</v>
      </c>
      <c r="J16" s="8">
        <v>90</v>
      </c>
      <c r="K16" s="8">
        <v>100</v>
      </c>
      <c r="L16" s="8">
        <v>100</v>
      </c>
      <c r="M16" s="8">
        <v>20.183689663586133</v>
      </c>
      <c r="N16" s="8">
        <v>1.6819741386321778</v>
      </c>
    </row>
    <row r="17" spans="1:14" x14ac:dyDescent="0.25">
      <c r="A17" t="s">
        <v>21</v>
      </c>
      <c r="B17">
        <v>1</v>
      </c>
      <c r="C17">
        <v>2</v>
      </c>
      <c r="D17" t="s">
        <v>18</v>
      </c>
      <c r="E17">
        <v>8</v>
      </c>
      <c r="F17" s="8">
        <v>0</v>
      </c>
      <c r="G17" s="8">
        <v>12.5</v>
      </c>
      <c r="H17" s="8">
        <v>25</v>
      </c>
      <c r="I17" s="8">
        <v>37.5</v>
      </c>
      <c r="J17" s="8">
        <v>12.5</v>
      </c>
      <c r="K17" s="8">
        <v>37.5</v>
      </c>
      <c r="L17" s="8">
        <v>75</v>
      </c>
      <c r="M17" s="8">
        <v>43.950006096484586</v>
      </c>
      <c r="N17" s="8">
        <v>3.6625005080403823</v>
      </c>
    </row>
    <row r="18" spans="1:14" x14ac:dyDescent="0.25">
      <c r="A18" t="s">
        <v>21</v>
      </c>
      <c r="B18">
        <v>1</v>
      </c>
      <c r="C18">
        <v>2</v>
      </c>
      <c r="D18" t="s">
        <v>26</v>
      </c>
      <c r="E18">
        <v>11</v>
      </c>
      <c r="F18" s="8">
        <v>0</v>
      </c>
      <c r="G18" s="8">
        <v>36.363636363636367</v>
      </c>
      <c r="H18" s="8">
        <v>27.27272727272727</v>
      </c>
      <c r="I18" s="8">
        <v>18.181818181818183</v>
      </c>
      <c r="J18" s="8">
        <v>36.363636363636367</v>
      </c>
      <c r="K18" s="8">
        <v>63.636363636363633</v>
      </c>
      <c r="L18" s="8">
        <v>81.818181818181827</v>
      </c>
      <c r="M18" s="8">
        <v>45.794096568172911</v>
      </c>
      <c r="N18" s="8">
        <v>3.8161747140144091</v>
      </c>
    </row>
    <row r="19" spans="1:14" x14ac:dyDescent="0.25">
      <c r="A19" t="s">
        <v>21</v>
      </c>
      <c r="B19">
        <v>1</v>
      </c>
      <c r="C19">
        <v>2</v>
      </c>
      <c r="D19" t="s">
        <v>27</v>
      </c>
      <c r="E19">
        <v>11</v>
      </c>
      <c r="F19" s="8">
        <v>72.727272727272734</v>
      </c>
      <c r="G19" s="8">
        <v>0</v>
      </c>
      <c r="H19" s="8">
        <v>9.0909090909090917</v>
      </c>
      <c r="I19" s="8">
        <v>18.181818181818183</v>
      </c>
      <c r="J19" s="8">
        <v>72.727272727272734</v>
      </c>
      <c r="K19" s="8">
        <v>81.818181818181827</v>
      </c>
      <c r="L19" s="8">
        <v>100</v>
      </c>
      <c r="M19" s="8">
        <v>28.967428526844259</v>
      </c>
      <c r="N19" s="8">
        <v>2.4139523772370217</v>
      </c>
    </row>
    <row r="20" spans="1:14" x14ac:dyDescent="0.25">
      <c r="A20" t="s">
        <v>14</v>
      </c>
      <c r="B20">
        <v>1</v>
      </c>
      <c r="C20">
        <v>2</v>
      </c>
      <c r="D20" t="s">
        <v>18</v>
      </c>
      <c r="E20">
        <v>4</v>
      </c>
      <c r="F20" s="8">
        <v>0</v>
      </c>
      <c r="G20" s="8">
        <v>50</v>
      </c>
      <c r="H20" s="8">
        <v>50</v>
      </c>
      <c r="I20" s="8">
        <v>0</v>
      </c>
      <c r="J20" s="8">
        <v>50</v>
      </c>
      <c r="K20" s="8">
        <v>100</v>
      </c>
      <c r="L20" s="8">
        <v>100</v>
      </c>
      <c r="M20" s="8">
        <v>20.866706860278462</v>
      </c>
      <c r="N20" s="8">
        <v>1.7388922383565386</v>
      </c>
    </row>
    <row r="21" spans="1:14" x14ac:dyDescent="0.25">
      <c r="A21" t="s">
        <v>14</v>
      </c>
      <c r="B21">
        <v>1</v>
      </c>
      <c r="C21">
        <v>2</v>
      </c>
      <c r="D21" t="s">
        <v>26</v>
      </c>
      <c r="E21">
        <v>11</v>
      </c>
      <c r="F21" s="8">
        <v>0</v>
      </c>
      <c r="G21" s="8">
        <v>81.818181818181827</v>
      </c>
      <c r="H21" s="8">
        <v>18.181818181818183</v>
      </c>
      <c r="I21" s="8">
        <v>0</v>
      </c>
      <c r="J21" s="8">
        <v>81.818181818181827</v>
      </c>
      <c r="K21" s="8">
        <v>100</v>
      </c>
      <c r="L21" s="8">
        <v>100</v>
      </c>
      <c r="M21" s="8">
        <v>25.346499960988723</v>
      </c>
      <c r="N21" s="8">
        <v>2.1122083300823937</v>
      </c>
    </row>
    <row r="22" spans="1:14" x14ac:dyDescent="0.25">
      <c r="A22" t="s">
        <v>14</v>
      </c>
      <c r="B22">
        <v>1</v>
      </c>
      <c r="C22">
        <v>2</v>
      </c>
      <c r="D22" t="s">
        <v>27</v>
      </c>
      <c r="E22">
        <v>12</v>
      </c>
      <c r="F22" s="8">
        <v>83.333333333333343</v>
      </c>
      <c r="G22" s="8">
        <v>16.666666666666664</v>
      </c>
      <c r="H22" s="8">
        <v>0</v>
      </c>
      <c r="I22" s="8">
        <v>0</v>
      </c>
      <c r="J22" s="8">
        <v>100</v>
      </c>
      <c r="K22" s="8">
        <v>100</v>
      </c>
      <c r="L22" s="8">
        <v>100</v>
      </c>
      <c r="M22" s="8">
        <v>10.600000000000001</v>
      </c>
      <c r="N22" s="8">
        <v>0.88333333333333341</v>
      </c>
    </row>
    <row r="23" spans="1:14" x14ac:dyDescent="0.25">
      <c r="A23" t="s">
        <v>20</v>
      </c>
      <c r="B23">
        <v>1</v>
      </c>
      <c r="C23">
        <v>2</v>
      </c>
      <c r="D23" t="s">
        <v>18</v>
      </c>
      <c r="E23">
        <v>11</v>
      </c>
      <c r="F23" s="8">
        <v>0</v>
      </c>
      <c r="G23" s="8">
        <v>9.0909090909090917</v>
      </c>
      <c r="H23" s="8">
        <v>18.181818181818183</v>
      </c>
      <c r="I23" s="8">
        <v>27.27272727272727</v>
      </c>
      <c r="J23" s="8">
        <v>9.0909090909090917</v>
      </c>
      <c r="K23" s="8">
        <v>27.27272727272727</v>
      </c>
      <c r="L23" s="8">
        <v>54.54545454545454</v>
      </c>
      <c r="M23" s="8">
        <v>51.651481012939207</v>
      </c>
      <c r="N23" s="8">
        <v>4.3042900844116003</v>
      </c>
    </row>
    <row r="24" spans="1:14" x14ac:dyDescent="0.25">
      <c r="A24" t="s">
        <v>20</v>
      </c>
      <c r="B24">
        <v>1</v>
      </c>
      <c r="C24">
        <v>2</v>
      </c>
      <c r="D24" t="s">
        <v>26</v>
      </c>
      <c r="E24">
        <v>12</v>
      </c>
      <c r="F24" s="8">
        <v>0</v>
      </c>
      <c r="G24" s="8">
        <v>41.666666666666671</v>
      </c>
      <c r="H24" s="8">
        <v>8.3333333333333321</v>
      </c>
      <c r="I24" s="8">
        <v>0</v>
      </c>
      <c r="J24" s="8">
        <v>41.666666666666671</v>
      </c>
      <c r="K24" s="8">
        <v>50</v>
      </c>
      <c r="L24" s="8">
        <v>50</v>
      </c>
      <c r="M24" s="8">
        <v>52.5</v>
      </c>
      <c r="N24" s="8">
        <v>4.375</v>
      </c>
    </row>
    <row r="25" spans="1:14" x14ac:dyDescent="0.25">
      <c r="A25" t="s">
        <v>20</v>
      </c>
      <c r="B25">
        <v>1</v>
      </c>
      <c r="C25">
        <v>2</v>
      </c>
      <c r="D25" t="s">
        <v>27</v>
      </c>
      <c r="E25">
        <v>12</v>
      </c>
      <c r="F25" s="8">
        <v>0</v>
      </c>
      <c r="G25" s="8">
        <v>33.333333333333329</v>
      </c>
      <c r="H25" s="8">
        <v>50</v>
      </c>
      <c r="I25" s="8">
        <v>16.666666666666664</v>
      </c>
      <c r="J25" s="8">
        <v>33.333333333333329</v>
      </c>
      <c r="K25" s="8">
        <v>83.333333333333343</v>
      </c>
      <c r="L25" s="8">
        <v>100</v>
      </c>
      <c r="M25" s="8">
        <v>50.400000000000006</v>
      </c>
      <c r="N25" s="8">
        <v>4.2</v>
      </c>
    </row>
    <row r="26" spans="1:14" x14ac:dyDescent="0.25">
      <c r="A26" t="s">
        <v>22</v>
      </c>
      <c r="B26">
        <v>1</v>
      </c>
      <c r="C26">
        <v>2</v>
      </c>
      <c r="D26" t="s">
        <v>18</v>
      </c>
      <c r="E26">
        <v>12</v>
      </c>
      <c r="F26" s="8">
        <v>0</v>
      </c>
      <c r="G26" s="8">
        <v>33.333333333333329</v>
      </c>
      <c r="H26" s="8">
        <v>41.666666666666671</v>
      </c>
      <c r="I26" s="8">
        <v>25</v>
      </c>
      <c r="J26" s="8">
        <v>33.333333333333329</v>
      </c>
      <c r="K26" s="8">
        <v>75</v>
      </c>
      <c r="L26" s="8">
        <v>100</v>
      </c>
      <c r="M26" s="8">
        <v>31.2</v>
      </c>
      <c r="N26" s="8">
        <v>2.6</v>
      </c>
    </row>
    <row r="27" spans="1:14" x14ac:dyDescent="0.25">
      <c r="A27" t="s">
        <v>22</v>
      </c>
      <c r="B27">
        <v>1</v>
      </c>
      <c r="C27">
        <v>2</v>
      </c>
      <c r="D27" t="s">
        <v>26</v>
      </c>
      <c r="E27">
        <v>11</v>
      </c>
      <c r="F27" s="8">
        <v>0</v>
      </c>
      <c r="G27" s="8">
        <v>72.727272727272734</v>
      </c>
      <c r="H27" s="8">
        <v>27.27272727272727</v>
      </c>
      <c r="I27" s="8">
        <v>0</v>
      </c>
      <c r="J27" s="8">
        <v>72.727272727272734</v>
      </c>
      <c r="K27" s="8">
        <v>100</v>
      </c>
      <c r="L27" s="8">
        <v>100</v>
      </c>
      <c r="M27" s="8">
        <v>32.907850789687039</v>
      </c>
      <c r="N27" s="8">
        <v>2.7423208991405867</v>
      </c>
    </row>
    <row r="28" spans="1:14" x14ac:dyDescent="0.25">
      <c r="A28" t="s">
        <v>22</v>
      </c>
      <c r="B28">
        <v>1</v>
      </c>
      <c r="C28">
        <v>2</v>
      </c>
      <c r="D28" t="s">
        <v>27</v>
      </c>
      <c r="E28">
        <v>12</v>
      </c>
      <c r="F28" s="8">
        <v>58.333333333333336</v>
      </c>
      <c r="G28" s="8">
        <v>33.333333333333329</v>
      </c>
      <c r="H28" s="8">
        <v>8.3333333333333321</v>
      </c>
      <c r="I28" s="8">
        <v>0</v>
      </c>
      <c r="J28" s="8">
        <v>91.666666666666657</v>
      </c>
      <c r="K28" s="8">
        <v>100</v>
      </c>
      <c r="L28" s="8">
        <v>100</v>
      </c>
      <c r="M28" s="8">
        <v>23.2</v>
      </c>
      <c r="N28" s="8">
        <v>1.9333333333333333</v>
      </c>
    </row>
    <row r="29" spans="1:14" x14ac:dyDescent="0.25">
      <c r="A29" t="s">
        <v>16</v>
      </c>
      <c r="B29">
        <v>1</v>
      </c>
      <c r="C29">
        <v>2</v>
      </c>
      <c r="D29" t="s">
        <v>18</v>
      </c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t="s">
        <v>16</v>
      </c>
      <c r="B30">
        <v>1</v>
      </c>
      <c r="C30">
        <v>2</v>
      </c>
      <c r="D30" t="s">
        <v>26</v>
      </c>
      <c r="E30">
        <v>12</v>
      </c>
      <c r="F30" s="8">
        <v>0</v>
      </c>
      <c r="G30" s="8">
        <v>25</v>
      </c>
      <c r="H30" s="8">
        <v>41.666666666666671</v>
      </c>
      <c r="I30" s="8">
        <v>25</v>
      </c>
      <c r="J30" s="8">
        <v>25</v>
      </c>
      <c r="K30" s="8">
        <v>66.666666666666657</v>
      </c>
      <c r="L30" s="8">
        <v>91.666666666666657</v>
      </c>
      <c r="M30" s="8">
        <v>45.2</v>
      </c>
      <c r="N30" s="8">
        <v>3.7666666666666671</v>
      </c>
    </row>
    <row r="31" spans="1:14" x14ac:dyDescent="0.25">
      <c r="A31" t="s">
        <v>16</v>
      </c>
      <c r="B31">
        <v>1</v>
      </c>
      <c r="C31">
        <v>2</v>
      </c>
      <c r="D31" t="s">
        <v>27</v>
      </c>
      <c r="E31">
        <v>12</v>
      </c>
      <c r="F31" s="8">
        <v>58.333333333333336</v>
      </c>
      <c r="G31" s="8">
        <v>8.3333333333333321</v>
      </c>
      <c r="H31" s="8">
        <v>25</v>
      </c>
      <c r="I31" s="8">
        <v>0</v>
      </c>
      <c r="J31" s="8">
        <v>66.666666666666657</v>
      </c>
      <c r="K31" s="8">
        <v>91.666666666666657</v>
      </c>
      <c r="L31" s="8">
        <v>91.666666666666657</v>
      </c>
      <c r="M31" s="8">
        <v>37.9</v>
      </c>
      <c r="N31" s="8">
        <v>3.1583333333333332</v>
      </c>
    </row>
    <row r="32" spans="1:14" x14ac:dyDescent="0.25">
      <c r="A32" t="s">
        <v>21</v>
      </c>
      <c r="B32">
        <v>1</v>
      </c>
      <c r="C32">
        <v>3</v>
      </c>
      <c r="D32" t="s">
        <v>18</v>
      </c>
      <c r="E32">
        <v>7</v>
      </c>
      <c r="F32" s="8">
        <v>0</v>
      </c>
      <c r="G32" s="8">
        <v>0</v>
      </c>
      <c r="H32" s="8">
        <v>28.571428571428569</v>
      </c>
      <c r="I32" s="8">
        <v>0</v>
      </c>
      <c r="J32" s="8">
        <v>0</v>
      </c>
      <c r="K32" s="8">
        <v>28.571428571428569</v>
      </c>
      <c r="L32" s="8">
        <v>28.571428571428569</v>
      </c>
      <c r="M32" s="8">
        <v>45.051540650981721</v>
      </c>
      <c r="N32" s="8">
        <v>3.7542950542484768</v>
      </c>
    </row>
    <row r="33" spans="1:14" x14ac:dyDescent="0.25">
      <c r="A33" t="s">
        <v>21</v>
      </c>
      <c r="B33">
        <v>1</v>
      </c>
      <c r="C33">
        <v>3</v>
      </c>
      <c r="D33" t="s">
        <v>26</v>
      </c>
      <c r="E33">
        <v>8</v>
      </c>
      <c r="F33" s="8">
        <v>0</v>
      </c>
      <c r="G33" s="8">
        <v>12.5</v>
      </c>
      <c r="H33" s="8">
        <v>12.5</v>
      </c>
      <c r="I33" s="8">
        <v>25</v>
      </c>
      <c r="J33" s="8">
        <v>12.5</v>
      </c>
      <c r="K33" s="8">
        <v>25</v>
      </c>
      <c r="L33" s="8">
        <v>50</v>
      </c>
      <c r="M33" s="8">
        <v>39.007300243688441</v>
      </c>
      <c r="N33" s="8">
        <v>3.2506083536407036</v>
      </c>
    </row>
    <row r="34" spans="1:14" x14ac:dyDescent="0.25">
      <c r="A34" t="s">
        <v>21</v>
      </c>
      <c r="B34">
        <v>1</v>
      </c>
      <c r="C34">
        <v>3</v>
      </c>
      <c r="D34" t="s">
        <v>27</v>
      </c>
      <c r="E34">
        <v>12</v>
      </c>
      <c r="F34" s="8">
        <v>100</v>
      </c>
      <c r="G34" s="8">
        <v>0</v>
      </c>
      <c r="H34" s="8">
        <v>0</v>
      </c>
      <c r="I34" s="8">
        <v>0</v>
      </c>
      <c r="J34" s="8">
        <v>100</v>
      </c>
      <c r="K34" s="8">
        <v>100</v>
      </c>
      <c r="L34" s="8">
        <v>100</v>
      </c>
      <c r="M34" s="8">
        <v>24</v>
      </c>
      <c r="N34" s="8">
        <v>2</v>
      </c>
    </row>
    <row r="35" spans="1:14" x14ac:dyDescent="0.25">
      <c r="A35" t="s">
        <v>14</v>
      </c>
      <c r="B35">
        <v>1</v>
      </c>
      <c r="C35">
        <v>3</v>
      </c>
      <c r="D35" t="s">
        <v>18</v>
      </c>
      <c r="E35">
        <v>1</v>
      </c>
      <c r="F35" s="8">
        <v>0</v>
      </c>
      <c r="G35" s="8">
        <v>100</v>
      </c>
      <c r="H35" s="8">
        <v>0</v>
      </c>
      <c r="I35" s="8">
        <v>0</v>
      </c>
      <c r="J35" s="8">
        <v>100</v>
      </c>
      <c r="K35" s="8">
        <v>100</v>
      </c>
      <c r="L35" s="8">
        <v>100</v>
      </c>
      <c r="M35" s="8">
        <v>1.1851826359466158</v>
      </c>
      <c r="N35" s="8">
        <v>9.8765219662217976E-2</v>
      </c>
    </row>
    <row r="36" spans="1:14" x14ac:dyDescent="0.25">
      <c r="A36" t="s">
        <v>14</v>
      </c>
      <c r="B36">
        <v>1</v>
      </c>
      <c r="C36">
        <v>3</v>
      </c>
      <c r="D36" t="s">
        <v>26</v>
      </c>
      <c r="E36">
        <v>11</v>
      </c>
      <c r="F36" s="8">
        <v>0</v>
      </c>
      <c r="G36" s="8">
        <v>90.909090909090907</v>
      </c>
      <c r="H36" s="8">
        <v>9.0909090909090917</v>
      </c>
      <c r="I36" s="8">
        <v>0</v>
      </c>
      <c r="J36" s="8">
        <v>90.909090909090907</v>
      </c>
      <c r="K36" s="8">
        <v>100</v>
      </c>
      <c r="L36" s="8">
        <v>100</v>
      </c>
      <c r="M36" s="8">
        <v>12.140760485515607</v>
      </c>
      <c r="N36" s="8">
        <v>1.0117300404596339</v>
      </c>
    </row>
    <row r="37" spans="1:14" x14ac:dyDescent="0.25">
      <c r="A37" t="s">
        <v>14</v>
      </c>
      <c r="B37">
        <v>1</v>
      </c>
      <c r="C37">
        <v>3</v>
      </c>
      <c r="D37" t="s">
        <v>27</v>
      </c>
      <c r="E37">
        <v>12</v>
      </c>
      <c r="F37" s="8">
        <v>100</v>
      </c>
      <c r="G37" s="8">
        <v>0</v>
      </c>
      <c r="H37" s="8">
        <v>0</v>
      </c>
      <c r="I37" s="8">
        <v>0</v>
      </c>
      <c r="J37" s="8">
        <v>100</v>
      </c>
      <c r="K37" s="8">
        <v>100</v>
      </c>
      <c r="L37" s="8">
        <v>100</v>
      </c>
      <c r="M37" s="8">
        <v>5.2</v>
      </c>
      <c r="N37" s="8">
        <v>0.43333333333333335</v>
      </c>
    </row>
    <row r="38" spans="1:14" x14ac:dyDescent="0.25">
      <c r="A38" t="s">
        <v>20</v>
      </c>
      <c r="B38">
        <v>1</v>
      </c>
      <c r="C38">
        <v>3</v>
      </c>
      <c r="D38" t="s">
        <v>18</v>
      </c>
      <c r="E38">
        <v>6</v>
      </c>
      <c r="F38" s="8">
        <v>0</v>
      </c>
      <c r="G38" s="8">
        <v>0</v>
      </c>
      <c r="H38" s="8">
        <v>66.666666666666657</v>
      </c>
      <c r="I38" s="8">
        <v>16.666666666666664</v>
      </c>
      <c r="J38" s="8">
        <v>0</v>
      </c>
      <c r="K38" s="8">
        <v>66.666666666666657</v>
      </c>
      <c r="L38" s="8">
        <v>83.333333333333343</v>
      </c>
      <c r="M38" s="8">
        <v>36.462451145891038</v>
      </c>
      <c r="N38" s="8">
        <v>3.03853759549092</v>
      </c>
    </row>
    <row r="39" spans="1:14" x14ac:dyDescent="0.25">
      <c r="A39" t="s">
        <v>20</v>
      </c>
      <c r="B39">
        <v>1</v>
      </c>
      <c r="C39">
        <v>3</v>
      </c>
      <c r="D39" t="s">
        <v>26</v>
      </c>
      <c r="E39">
        <v>6</v>
      </c>
      <c r="F39" s="8">
        <v>0</v>
      </c>
      <c r="G39" s="8">
        <v>16.666666666666664</v>
      </c>
      <c r="H39" s="8">
        <v>50</v>
      </c>
      <c r="I39" s="8">
        <v>16.666666666666664</v>
      </c>
      <c r="J39" s="8">
        <v>16.666666666666664</v>
      </c>
      <c r="K39" s="8">
        <v>66.666666666666657</v>
      </c>
      <c r="L39" s="8">
        <v>83.333333333333343</v>
      </c>
      <c r="M39" s="8">
        <v>43.002801127216777</v>
      </c>
      <c r="N39" s="8">
        <v>3.5835667606013981</v>
      </c>
    </row>
    <row r="40" spans="1:14" x14ac:dyDescent="0.25">
      <c r="A40" t="s">
        <v>20</v>
      </c>
      <c r="B40">
        <v>1</v>
      </c>
      <c r="C40">
        <v>3</v>
      </c>
      <c r="D40" t="s">
        <v>27</v>
      </c>
      <c r="E40">
        <v>5</v>
      </c>
      <c r="F40" s="8">
        <v>40</v>
      </c>
      <c r="G40" s="8">
        <v>60</v>
      </c>
      <c r="H40" s="8">
        <v>0</v>
      </c>
      <c r="I40" s="8">
        <v>0</v>
      </c>
      <c r="J40" s="8">
        <v>100</v>
      </c>
      <c r="K40" s="8">
        <v>100</v>
      </c>
      <c r="L40" s="8">
        <v>100</v>
      </c>
      <c r="M40" s="8">
        <v>9.4761422485643845</v>
      </c>
      <c r="N40" s="8">
        <v>0.78967852071369871</v>
      </c>
    </row>
    <row r="41" spans="1:14" x14ac:dyDescent="0.25">
      <c r="A41" t="s">
        <v>22</v>
      </c>
      <c r="B41">
        <v>1</v>
      </c>
      <c r="C41">
        <v>3</v>
      </c>
      <c r="D41" t="s">
        <v>18</v>
      </c>
      <c r="E41">
        <v>10</v>
      </c>
      <c r="F41" s="8">
        <v>0</v>
      </c>
      <c r="G41" s="8">
        <v>40</v>
      </c>
      <c r="H41" s="8">
        <v>20</v>
      </c>
      <c r="I41" s="8">
        <v>10</v>
      </c>
      <c r="J41" s="8">
        <v>40</v>
      </c>
      <c r="K41" s="8">
        <v>60</v>
      </c>
      <c r="L41" s="8">
        <v>70</v>
      </c>
      <c r="M41" s="8">
        <v>33.069322047683499</v>
      </c>
      <c r="N41" s="8">
        <v>2.7557768373069584</v>
      </c>
    </row>
    <row r="42" spans="1:14" x14ac:dyDescent="0.25">
      <c r="A42" t="s">
        <v>22</v>
      </c>
      <c r="B42">
        <v>1</v>
      </c>
      <c r="C42">
        <v>3</v>
      </c>
      <c r="D42" t="s">
        <v>26</v>
      </c>
      <c r="E42">
        <v>12</v>
      </c>
      <c r="F42" s="8">
        <v>0</v>
      </c>
      <c r="G42" s="8">
        <v>41.666666666666671</v>
      </c>
      <c r="H42" s="8">
        <v>25</v>
      </c>
      <c r="I42" s="8">
        <v>16.666666666666664</v>
      </c>
      <c r="J42" s="8">
        <v>41.666666666666671</v>
      </c>
      <c r="K42" s="8">
        <v>66.666666666666657</v>
      </c>
      <c r="L42" s="8">
        <v>83.333333333333343</v>
      </c>
      <c r="M42" s="8">
        <v>27.2</v>
      </c>
      <c r="N42" s="8">
        <v>2.2666666666666666</v>
      </c>
    </row>
    <row r="43" spans="1:14" x14ac:dyDescent="0.25">
      <c r="A43" t="s">
        <v>22</v>
      </c>
      <c r="B43">
        <v>1</v>
      </c>
      <c r="C43">
        <v>3</v>
      </c>
      <c r="D43" t="s">
        <v>27</v>
      </c>
      <c r="E43">
        <v>12</v>
      </c>
      <c r="F43" s="8">
        <v>50</v>
      </c>
      <c r="G43" s="8">
        <v>8.3333333333333321</v>
      </c>
      <c r="H43" s="8">
        <v>33.333333333333329</v>
      </c>
      <c r="I43" s="8">
        <v>8.3333333333333321</v>
      </c>
      <c r="J43" s="8">
        <v>58.333333333333336</v>
      </c>
      <c r="K43" s="8">
        <v>91.666666666666657</v>
      </c>
      <c r="L43" s="8">
        <v>100</v>
      </c>
      <c r="M43" s="8">
        <v>29.3</v>
      </c>
      <c r="N43" s="8">
        <v>2.4416666666666669</v>
      </c>
    </row>
    <row r="44" spans="1:14" x14ac:dyDescent="0.25">
      <c r="A44" t="s">
        <v>16</v>
      </c>
      <c r="B44">
        <v>1</v>
      </c>
      <c r="C44">
        <v>3</v>
      </c>
      <c r="D44" t="s">
        <v>18</v>
      </c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t="s">
        <v>16</v>
      </c>
      <c r="B45">
        <v>1</v>
      </c>
      <c r="C45">
        <v>3</v>
      </c>
      <c r="D45" t="s">
        <v>26</v>
      </c>
      <c r="E45">
        <v>12</v>
      </c>
      <c r="F45" s="8">
        <v>0</v>
      </c>
      <c r="G45" s="8">
        <v>58.333333333333336</v>
      </c>
      <c r="H45" s="8">
        <v>8.3333333333333321</v>
      </c>
      <c r="I45" s="8">
        <v>16.666666666666664</v>
      </c>
      <c r="J45" s="8">
        <v>58.333333333333336</v>
      </c>
      <c r="K45" s="8">
        <v>66.666666666666657</v>
      </c>
      <c r="L45" s="8">
        <v>83.333333333333343</v>
      </c>
      <c r="M45" s="8">
        <v>31.2</v>
      </c>
      <c r="N45" s="8">
        <v>2.6</v>
      </c>
    </row>
    <row r="46" spans="1:14" x14ac:dyDescent="0.25">
      <c r="A46" t="s">
        <v>16</v>
      </c>
      <c r="B46">
        <v>1</v>
      </c>
      <c r="C46">
        <v>3</v>
      </c>
      <c r="D46" t="s">
        <v>27</v>
      </c>
      <c r="E46">
        <v>12</v>
      </c>
      <c r="F46" s="8">
        <v>91.666666666666657</v>
      </c>
      <c r="G46" s="8">
        <v>0</v>
      </c>
      <c r="H46" s="8">
        <v>8.3333333333333321</v>
      </c>
      <c r="I46" s="8">
        <v>0</v>
      </c>
      <c r="J46" s="8">
        <v>91.666666666666657</v>
      </c>
      <c r="K46" s="8">
        <v>100</v>
      </c>
      <c r="L46" s="8">
        <v>100</v>
      </c>
      <c r="M46" s="8">
        <v>26.4</v>
      </c>
      <c r="N46" s="8">
        <v>2.1999999999999997</v>
      </c>
    </row>
    <row r="47" spans="1:14" x14ac:dyDescent="0.25">
      <c r="A47" t="s">
        <v>21</v>
      </c>
      <c r="B47">
        <v>1</v>
      </c>
      <c r="C47">
        <v>4</v>
      </c>
      <c r="D47" t="s">
        <v>18</v>
      </c>
      <c r="E47">
        <v>6</v>
      </c>
      <c r="F47" s="8">
        <v>0</v>
      </c>
      <c r="G47" s="8">
        <v>0</v>
      </c>
      <c r="H47" s="8">
        <v>0</v>
      </c>
      <c r="I47" s="8">
        <v>16.666666666666664</v>
      </c>
      <c r="J47" s="8">
        <v>0</v>
      </c>
      <c r="K47" s="8">
        <v>0</v>
      </c>
      <c r="L47" s="8">
        <v>16.666666666666664</v>
      </c>
      <c r="M47" s="8">
        <v>38.424556140288765</v>
      </c>
      <c r="N47" s="8">
        <v>3.2020463450240637</v>
      </c>
    </row>
    <row r="48" spans="1:14" x14ac:dyDescent="0.25">
      <c r="A48" t="s">
        <v>21</v>
      </c>
      <c r="B48">
        <v>1</v>
      </c>
      <c r="C48">
        <v>4</v>
      </c>
      <c r="D48" t="s">
        <v>26</v>
      </c>
      <c r="E48">
        <v>2</v>
      </c>
      <c r="F48" s="8">
        <v>0</v>
      </c>
      <c r="G48" s="8">
        <v>0</v>
      </c>
      <c r="H48" s="8">
        <v>0</v>
      </c>
      <c r="I48" s="8">
        <v>50</v>
      </c>
      <c r="J48" s="8">
        <v>0</v>
      </c>
      <c r="K48" s="8">
        <v>0</v>
      </c>
      <c r="L48" s="8">
        <v>50</v>
      </c>
      <c r="M48" s="8">
        <v>31.711556948037419</v>
      </c>
      <c r="N48" s="8">
        <v>2.6426297456697849</v>
      </c>
    </row>
    <row r="49" spans="1:14" x14ac:dyDescent="0.25">
      <c r="A49" t="s">
        <v>21</v>
      </c>
      <c r="B49">
        <v>1</v>
      </c>
      <c r="C49">
        <v>4</v>
      </c>
      <c r="D49" t="s">
        <v>27</v>
      </c>
      <c r="E49">
        <v>10</v>
      </c>
      <c r="F49" s="8">
        <v>50</v>
      </c>
      <c r="G49" s="8">
        <v>20</v>
      </c>
      <c r="H49" s="8">
        <v>20</v>
      </c>
      <c r="I49" s="8">
        <v>10</v>
      </c>
      <c r="J49" s="8">
        <v>70</v>
      </c>
      <c r="K49" s="8">
        <v>90</v>
      </c>
      <c r="L49" s="8">
        <v>100</v>
      </c>
      <c r="M49" s="8">
        <v>16.990789603809798</v>
      </c>
      <c r="N49" s="8">
        <v>1.4158991336508164</v>
      </c>
    </row>
    <row r="50" spans="1:14" x14ac:dyDescent="0.25">
      <c r="A50" t="s">
        <v>14</v>
      </c>
      <c r="B50">
        <v>1</v>
      </c>
      <c r="C50">
        <v>4</v>
      </c>
      <c r="D50" t="s">
        <v>18</v>
      </c>
      <c r="E50">
        <v>4</v>
      </c>
      <c r="F50" s="8">
        <v>0</v>
      </c>
      <c r="G50" s="8">
        <v>0</v>
      </c>
      <c r="H50" s="8">
        <v>100</v>
      </c>
      <c r="I50" s="8">
        <v>0</v>
      </c>
      <c r="J50" s="8">
        <v>0</v>
      </c>
      <c r="K50" s="8">
        <v>100</v>
      </c>
      <c r="L50" s="8">
        <v>100</v>
      </c>
      <c r="M50" s="8">
        <v>34.560483237336207</v>
      </c>
      <c r="N50" s="8">
        <v>2.8800402697780174</v>
      </c>
    </row>
    <row r="51" spans="1:14" x14ac:dyDescent="0.25">
      <c r="A51" t="s">
        <v>14</v>
      </c>
      <c r="B51">
        <v>1</v>
      </c>
      <c r="C51">
        <v>4</v>
      </c>
      <c r="D51" t="s">
        <v>26</v>
      </c>
      <c r="E51">
        <v>12</v>
      </c>
      <c r="F51" s="8">
        <v>25</v>
      </c>
      <c r="G51" s="8">
        <v>75</v>
      </c>
      <c r="H51" s="8">
        <v>0</v>
      </c>
      <c r="I51" s="8">
        <v>0</v>
      </c>
      <c r="J51" s="8">
        <v>100</v>
      </c>
      <c r="K51" s="8">
        <v>100</v>
      </c>
      <c r="L51" s="8">
        <v>100</v>
      </c>
      <c r="M51" s="8">
        <v>9.1</v>
      </c>
      <c r="N51" s="8">
        <v>0.7583333333333333</v>
      </c>
    </row>
    <row r="52" spans="1:14" x14ac:dyDescent="0.25">
      <c r="A52" t="s">
        <v>14</v>
      </c>
      <c r="B52">
        <v>1</v>
      </c>
      <c r="C52">
        <v>4</v>
      </c>
      <c r="D52" t="s">
        <v>27</v>
      </c>
      <c r="E52">
        <v>12</v>
      </c>
      <c r="F52" s="8">
        <v>91.666666666666657</v>
      </c>
      <c r="G52" s="8">
        <v>8.3333333333333321</v>
      </c>
      <c r="H52" s="8">
        <v>0</v>
      </c>
      <c r="I52" s="8">
        <v>0</v>
      </c>
      <c r="J52" s="8">
        <v>100</v>
      </c>
      <c r="K52" s="8">
        <v>100</v>
      </c>
      <c r="L52" s="8">
        <v>100</v>
      </c>
      <c r="M52" s="8">
        <v>5</v>
      </c>
      <c r="N52" s="8">
        <v>0.41666666666666669</v>
      </c>
    </row>
    <row r="53" spans="1:14" x14ac:dyDescent="0.25">
      <c r="A53" t="s">
        <v>20</v>
      </c>
      <c r="B53">
        <v>1</v>
      </c>
      <c r="C53">
        <v>4</v>
      </c>
      <c r="D53" t="s">
        <v>18</v>
      </c>
      <c r="E53">
        <v>11</v>
      </c>
      <c r="F53" s="8">
        <v>0</v>
      </c>
      <c r="G53" s="8">
        <v>27.27272727272727</v>
      </c>
      <c r="H53" s="8">
        <v>27.27272727272727</v>
      </c>
      <c r="I53" s="8">
        <v>18.181818181818183</v>
      </c>
      <c r="J53" s="8">
        <v>27.27272727272727</v>
      </c>
      <c r="K53" s="8">
        <v>54.54545454545454</v>
      </c>
      <c r="L53" s="8">
        <v>72.727272727272734</v>
      </c>
      <c r="M53" s="8">
        <v>46.859075558130421</v>
      </c>
      <c r="N53" s="8">
        <v>3.9049229631775351</v>
      </c>
    </row>
    <row r="54" spans="1:14" x14ac:dyDescent="0.25">
      <c r="A54" t="s">
        <v>20</v>
      </c>
      <c r="B54">
        <v>1</v>
      </c>
      <c r="C54">
        <v>4</v>
      </c>
      <c r="D54" t="s">
        <v>26</v>
      </c>
      <c r="E54">
        <v>7</v>
      </c>
      <c r="F54" s="8">
        <v>14.285714285714285</v>
      </c>
      <c r="G54" s="8">
        <v>14.285714285714285</v>
      </c>
      <c r="H54" s="8">
        <v>28.571428571428569</v>
      </c>
      <c r="I54" s="8">
        <v>0</v>
      </c>
      <c r="J54" s="8">
        <v>28.571428571428569</v>
      </c>
      <c r="K54" s="8">
        <v>57.142857142857139</v>
      </c>
      <c r="L54" s="8">
        <v>57.142857142857139</v>
      </c>
      <c r="M54" s="8">
        <v>35.072697770633972</v>
      </c>
      <c r="N54" s="8">
        <v>2.9227248142194977</v>
      </c>
    </row>
    <row r="55" spans="1:14" x14ac:dyDescent="0.25">
      <c r="A55" t="s">
        <v>20</v>
      </c>
      <c r="B55">
        <v>1</v>
      </c>
      <c r="C55">
        <v>4</v>
      </c>
      <c r="D55" t="s">
        <v>27</v>
      </c>
      <c r="E55">
        <v>12</v>
      </c>
      <c r="F55" s="8">
        <v>33.333333333333329</v>
      </c>
      <c r="G55" s="8">
        <v>33.333333333333329</v>
      </c>
      <c r="H55" s="8">
        <v>33.333333333333329</v>
      </c>
      <c r="I55" s="8">
        <v>0</v>
      </c>
      <c r="J55" s="8">
        <v>66.666666666666657</v>
      </c>
      <c r="K55" s="8">
        <v>100</v>
      </c>
      <c r="L55" s="8">
        <v>100</v>
      </c>
      <c r="M55" s="8">
        <v>34.5</v>
      </c>
      <c r="N55" s="8">
        <v>2.875</v>
      </c>
    </row>
    <row r="56" spans="1:14" x14ac:dyDescent="0.25">
      <c r="A56" t="s">
        <v>22</v>
      </c>
      <c r="B56">
        <v>1</v>
      </c>
      <c r="C56">
        <v>4</v>
      </c>
      <c r="D56" t="s">
        <v>18</v>
      </c>
      <c r="E56">
        <v>12</v>
      </c>
      <c r="F56" s="8">
        <v>0</v>
      </c>
      <c r="G56" s="8">
        <v>25</v>
      </c>
      <c r="H56" s="8">
        <v>8.3333333333333321</v>
      </c>
      <c r="I56" s="8">
        <v>16.666666666666664</v>
      </c>
      <c r="J56" s="8">
        <v>25</v>
      </c>
      <c r="K56" s="8">
        <v>33.333333333333329</v>
      </c>
      <c r="L56" s="8">
        <v>50</v>
      </c>
      <c r="M56" s="8">
        <v>36.799999999999997</v>
      </c>
      <c r="N56" s="8">
        <v>3.0666666666666664</v>
      </c>
    </row>
    <row r="57" spans="1:14" x14ac:dyDescent="0.25">
      <c r="A57" t="s">
        <v>22</v>
      </c>
      <c r="B57">
        <v>1</v>
      </c>
      <c r="C57">
        <v>4</v>
      </c>
      <c r="D57" t="s">
        <v>26</v>
      </c>
      <c r="E57">
        <v>12</v>
      </c>
      <c r="F57" s="8">
        <v>0</v>
      </c>
      <c r="G57" s="8">
        <v>16.666666666666664</v>
      </c>
      <c r="H57" s="8">
        <v>33.333333333333329</v>
      </c>
      <c r="I57" s="8">
        <v>25</v>
      </c>
      <c r="J57" s="8">
        <v>16.666666666666664</v>
      </c>
      <c r="K57" s="8">
        <v>50</v>
      </c>
      <c r="L57" s="8">
        <v>75</v>
      </c>
      <c r="M57" s="8">
        <v>34.299999999999997</v>
      </c>
      <c r="N57" s="8">
        <v>2.8583333333333329</v>
      </c>
    </row>
    <row r="58" spans="1:14" x14ac:dyDescent="0.25">
      <c r="A58" t="s">
        <v>22</v>
      </c>
      <c r="B58">
        <v>1</v>
      </c>
      <c r="C58">
        <v>4</v>
      </c>
      <c r="D58" t="s">
        <v>27</v>
      </c>
      <c r="E58">
        <v>12</v>
      </c>
      <c r="F58" s="8">
        <v>25</v>
      </c>
      <c r="G58" s="8">
        <v>16.666666666666664</v>
      </c>
      <c r="H58" s="8">
        <v>25</v>
      </c>
      <c r="I58" s="8">
        <v>8.3333333333333321</v>
      </c>
      <c r="J58" s="8">
        <v>41.666666666666671</v>
      </c>
      <c r="K58" s="8">
        <v>66.666666666666657</v>
      </c>
      <c r="L58" s="8">
        <v>75</v>
      </c>
      <c r="M58" s="8">
        <v>30.2</v>
      </c>
      <c r="N58" s="8">
        <v>2.5166666666666666</v>
      </c>
    </row>
    <row r="59" spans="1:14" x14ac:dyDescent="0.25">
      <c r="A59" t="s">
        <v>16</v>
      </c>
      <c r="B59">
        <v>1</v>
      </c>
      <c r="C59">
        <v>4</v>
      </c>
      <c r="D59" t="s">
        <v>18</v>
      </c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t="s">
        <v>16</v>
      </c>
      <c r="B60">
        <v>1</v>
      </c>
      <c r="C60">
        <v>4</v>
      </c>
      <c r="D60" t="s">
        <v>26</v>
      </c>
      <c r="E60">
        <v>11</v>
      </c>
      <c r="F60" s="8">
        <v>0</v>
      </c>
      <c r="G60" s="8">
        <v>18.181818181818183</v>
      </c>
      <c r="H60" s="8">
        <v>63.636363636363633</v>
      </c>
      <c r="I60" s="8">
        <v>0</v>
      </c>
      <c r="J60" s="8">
        <v>18.181818181818183</v>
      </c>
      <c r="K60" s="8">
        <v>81.818181818181827</v>
      </c>
      <c r="L60" s="8">
        <v>81.818181818181827</v>
      </c>
      <c r="M60" s="8">
        <v>26.304981051950488</v>
      </c>
      <c r="N60" s="8">
        <v>2.1920817543292075</v>
      </c>
    </row>
    <row r="61" spans="1:14" x14ac:dyDescent="0.25">
      <c r="A61" t="s">
        <v>16</v>
      </c>
      <c r="B61">
        <v>1</v>
      </c>
      <c r="C61">
        <v>4</v>
      </c>
      <c r="D61" t="s">
        <v>27</v>
      </c>
      <c r="E61">
        <v>11</v>
      </c>
      <c r="F61" s="8">
        <v>72.727272727272734</v>
      </c>
      <c r="G61" s="8">
        <v>18.181818181818183</v>
      </c>
      <c r="H61" s="8">
        <v>9.0909090909090917</v>
      </c>
      <c r="I61" s="8">
        <v>0</v>
      </c>
      <c r="J61" s="8">
        <v>90.909090909090907</v>
      </c>
      <c r="K61" s="8">
        <v>100</v>
      </c>
      <c r="L61" s="8">
        <v>100</v>
      </c>
      <c r="M61" s="8">
        <v>29.499918021823017</v>
      </c>
      <c r="N61" s="8">
        <v>2.4583265018185849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42BE-49D0-49F8-B24F-DD2F6D58BE1E}">
  <dimension ref="A1:T19"/>
  <sheetViews>
    <sheetView tabSelected="1" workbookViewId="0">
      <selection activeCell="O18" sqref="O18"/>
    </sheetView>
  </sheetViews>
  <sheetFormatPr defaultRowHeight="15" x14ac:dyDescent="0.25"/>
  <cols>
    <col min="4" max="4" width="16.7109375" customWidth="1"/>
    <col min="5" max="5" width="11.28515625" customWidth="1"/>
    <col min="22" max="23" width="11" bestFit="1" customWidth="1"/>
  </cols>
  <sheetData>
    <row r="1" spans="1:14" ht="45" x14ac:dyDescent="0.25">
      <c r="A1" s="1" t="s">
        <v>0</v>
      </c>
      <c r="B1" s="7" t="s">
        <v>1</v>
      </c>
      <c r="C1" s="1" t="s">
        <v>2</v>
      </c>
      <c r="D1" s="11" t="s">
        <v>3</v>
      </c>
      <c r="E1" s="1" t="s">
        <v>4</v>
      </c>
      <c r="F1" s="1" t="s">
        <v>19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29</v>
      </c>
      <c r="C2">
        <v>1</v>
      </c>
      <c r="D2" t="s">
        <v>26</v>
      </c>
      <c r="E2">
        <v>12</v>
      </c>
      <c r="F2" s="8">
        <v>0</v>
      </c>
      <c r="G2" s="8">
        <v>58.333333333333336</v>
      </c>
      <c r="H2" s="8">
        <v>33.333333333333329</v>
      </c>
      <c r="I2" s="8">
        <v>0</v>
      </c>
      <c r="J2" s="8">
        <v>58.333333333333336</v>
      </c>
      <c r="K2" s="8">
        <v>91.666666666666657</v>
      </c>
      <c r="L2" s="8">
        <v>91.666666666666657</v>
      </c>
    </row>
    <row r="3" spans="1:14" x14ac:dyDescent="0.25">
      <c r="A3" t="s">
        <v>15</v>
      </c>
      <c r="C3">
        <v>1</v>
      </c>
      <c r="D3" t="s">
        <v>27</v>
      </c>
      <c r="E3">
        <v>12</v>
      </c>
      <c r="F3" s="8">
        <v>91.666666666666657</v>
      </c>
      <c r="G3" s="8">
        <v>8.3333333333333321</v>
      </c>
      <c r="H3" s="8">
        <v>0</v>
      </c>
      <c r="I3" s="8">
        <v>0</v>
      </c>
      <c r="J3" s="8">
        <v>99.999999999999986</v>
      </c>
      <c r="K3" s="8">
        <v>99.999999999999986</v>
      </c>
      <c r="L3" s="8">
        <v>99.999999999999986</v>
      </c>
    </row>
    <row r="4" spans="1:14" x14ac:dyDescent="0.25">
      <c r="A4" t="s">
        <v>30</v>
      </c>
      <c r="C4">
        <v>1</v>
      </c>
      <c r="D4" t="s">
        <v>18</v>
      </c>
      <c r="E4">
        <v>9</v>
      </c>
      <c r="F4" s="8">
        <v>0</v>
      </c>
      <c r="G4" s="8">
        <v>44.444444444444443</v>
      </c>
      <c r="H4" s="8">
        <v>44.444444444444443</v>
      </c>
      <c r="I4" s="8">
        <v>11.111111111111111</v>
      </c>
      <c r="J4" s="8">
        <v>44.444444444444443</v>
      </c>
      <c r="K4" s="8">
        <v>88.888888888888886</v>
      </c>
      <c r="L4" s="8">
        <v>100</v>
      </c>
    </row>
    <row r="5" spans="1:14" x14ac:dyDescent="0.25">
      <c r="A5" t="s">
        <v>28</v>
      </c>
      <c r="C5">
        <v>2</v>
      </c>
      <c r="D5" t="s">
        <v>18</v>
      </c>
      <c r="E5">
        <v>4</v>
      </c>
      <c r="F5" s="8">
        <v>25</v>
      </c>
      <c r="G5" s="8">
        <v>75</v>
      </c>
      <c r="H5" s="8">
        <v>0</v>
      </c>
      <c r="I5" s="8">
        <v>0</v>
      </c>
      <c r="J5" s="8">
        <v>100</v>
      </c>
      <c r="K5" s="8">
        <v>100</v>
      </c>
      <c r="L5" s="8">
        <v>100</v>
      </c>
    </row>
    <row r="6" spans="1:14" x14ac:dyDescent="0.25">
      <c r="A6" t="s">
        <v>29</v>
      </c>
      <c r="C6">
        <v>2</v>
      </c>
      <c r="D6" t="s">
        <v>26</v>
      </c>
      <c r="E6">
        <v>12</v>
      </c>
      <c r="F6" s="8">
        <v>8.3333333333333321</v>
      </c>
      <c r="G6" s="8">
        <v>41.666666666666671</v>
      </c>
      <c r="H6" s="8">
        <v>25</v>
      </c>
      <c r="I6" s="8">
        <v>16.666666666666664</v>
      </c>
      <c r="J6" s="8">
        <v>50</v>
      </c>
      <c r="K6" s="8">
        <v>75</v>
      </c>
      <c r="L6" s="8">
        <v>91.666666666666657</v>
      </c>
    </row>
    <row r="7" spans="1:14" x14ac:dyDescent="0.25">
      <c r="A7" t="s">
        <v>15</v>
      </c>
      <c r="C7">
        <v>2</v>
      </c>
      <c r="D7" t="s">
        <v>27</v>
      </c>
      <c r="E7">
        <v>12</v>
      </c>
      <c r="F7" s="8">
        <v>100</v>
      </c>
      <c r="G7" s="8">
        <v>0</v>
      </c>
      <c r="H7" s="8">
        <v>0</v>
      </c>
      <c r="I7" s="8">
        <v>0</v>
      </c>
      <c r="J7" s="8">
        <v>100</v>
      </c>
      <c r="K7" s="8">
        <v>100</v>
      </c>
      <c r="L7" s="8">
        <v>100</v>
      </c>
    </row>
    <row r="8" spans="1:14" x14ac:dyDescent="0.25">
      <c r="A8" t="s">
        <v>30</v>
      </c>
      <c r="C8">
        <v>2</v>
      </c>
      <c r="D8" t="s">
        <v>18</v>
      </c>
      <c r="E8">
        <v>11</v>
      </c>
      <c r="F8" s="8">
        <v>0</v>
      </c>
      <c r="G8" s="8">
        <v>36.363636363636367</v>
      </c>
      <c r="H8" s="8">
        <v>54.54545454545454</v>
      </c>
      <c r="I8" s="8">
        <v>0</v>
      </c>
      <c r="J8" s="8">
        <v>36.363636363636367</v>
      </c>
      <c r="K8" s="8">
        <v>90.909090909090907</v>
      </c>
      <c r="L8" s="8">
        <v>90.909090909090907</v>
      </c>
    </row>
    <row r="9" spans="1:14" x14ac:dyDescent="0.25">
      <c r="A9" t="s">
        <v>28</v>
      </c>
      <c r="C9">
        <v>3</v>
      </c>
      <c r="D9" t="s">
        <v>18</v>
      </c>
      <c r="E9">
        <v>4</v>
      </c>
      <c r="F9" s="8">
        <v>0</v>
      </c>
      <c r="G9" s="8">
        <v>75</v>
      </c>
      <c r="H9" s="8">
        <v>0</v>
      </c>
      <c r="I9" s="8">
        <v>25</v>
      </c>
      <c r="J9" s="8">
        <v>75</v>
      </c>
      <c r="K9" s="8">
        <v>75</v>
      </c>
      <c r="L9" s="8">
        <v>100</v>
      </c>
    </row>
    <row r="10" spans="1:14" x14ac:dyDescent="0.25">
      <c r="A10" t="s">
        <v>29</v>
      </c>
      <c r="C10">
        <v>3</v>
      </c>
      <c r="D10" t="s">
        <v>26</v>
      </c>
      <c r="E10">
        <v>11</v>
      </c>
      <c r="F10" s="8">
        <v>0</v>
      </c>
      <c r="G10" s="8">
        <v>18.181818181818183</v>
      </c>
      <c r="H10" s="8">
        <v>45.454545454545453</v>
      </c>
      <c r="I10" s="8">
        <v>0</v>
      </c>
      <c r="J10" s="8">
        <v>18.181818181818183</v>
      </c>
      <c r="K10" s="8">
        <v>63.63636363636364</v>
      </c>
      <c r="L10" s="8">
        <v>63.63636363636364</v>
      </c>
    </row>
    <row r="11" spans="1:14" x14ac:dyDescent="0.25">
      <c r="A11" t="s">
        <v>15</v>
      </c>
      <c r="C11">
        <v>3</v>
      </c>
      <c r="D11" t="s">
        <v>27</v>
      </c>
      <c r="E11">
        <v>12</v>
      </c>
      <c r="F11" s="8">
        <v>83.333333333333343</v>
      </c>
      <c r="G11" s="8">
        <v>16.666666666666664</v>
      </c>
      <c r="H11" s="8">
        <v>0</v>
      </c>
      <c r="I11" s="8">
        <v>0</v>
      </c>
      <c r="J11" s="8">
        <v>100</v>
      </c>
      <c r="K11" s="8">
        <v>100</v>
      </c>
      <c r="L11" s="8">
        <v>100</v>
      </c>
    </row>
    <row r="12" spans="1:14" x14ac:dyDescent="0.25">
      <c r="A12" t="s">
        <v>30</v>
      </c>
      <c r="C12">
        <v>3</v>
      </c>
      <c r="D12" t="s">
        <v>18</v>
      </c>
      <c r="E12">
        <v>4</v>
      </c>
      <c r="F12" s="8">
        <v>0</v>
      </c>
      <c r="G12" s="8">
        <v>50</v>
      </c>
      <c r="H12" s="8">
        <v>50</v>
      </c>
      <c r="I12" s="8">
        <v>0</v>
      </c>
      <c r="J12" s="8">
        <v>50</v>
      </c>
      <c r="K12" s="8">
        <v>100</v>
      </c>
      <c r="L12" s="8">
        <v>100</v>
      </c>
    </row>
    <row r="13" spans="1:14" x14ac:dyDescent="0.25">
      <c r="A13" t="s">
        <v>28</v>
      </c>
      <c r="C13">
        <v>4</v>
      </c>
      <c r="D13" t="s">
        <v>18</v>
      </c>
      <c r="E13">
        <v>1</v>
      </c>
      <c r="F13" s="8">
        <v>0</v>
      </c>
      <c r="G13" s="8">
        <v>0</v>
      </c>
      <c r="H13" s="8">
        <v>100</v>
      </c>
      <c r="I13" s="8">
        <v>0</v>
      </c>
      <c r="J13" s="8">
        <v>0</v>
      </c>
      <c r="K13" s="8">
        <v>100</v>
      </c>
      <c r="L13" s="8">
        <v>100</v>
      </c>
    </row>
    <row r="14" spans="1:14" x14ac:dyDescent="0.25">
      <c r="A14" t="s">
        <v>29</v>
      </c>
      <c r="C14">
        <v>4</v>
      </c>
      <c r="D14" t="s">
        <v>26</v>
      </c>
      <c r="E14">
        <v>12</v>
      </c>
      <c r="F14" s="8">
        <v>0</v>
      </c>
      <c r="G14" s="8">
        <v>0</v>
      </c>
      <c r="H14" s="8">
        <v>16.666666666666664</v>
      </c>
      <c r="I14" s="8">
        <v>16.666666666666664</v>
      </c>
      <c r="J14" s="8">
        <v>0</v>
      </c>
      <c r="K14" s="8">
        <v>16.666666666666664</v>
      </c>
      <c r="L14" s="8">
        <v>33.333333333333329</v>
      </c>
    </row>
    <row r="15" spans="1:14" x14ac:dyDescent="0.25">
      <c r="A15" t="s">
        <v>15</v>
      </c>
      <c r="C15">
        <v>4</v>
      </c>
      <c r="D15" t="s">
        <v>27</v>
      </c>
      <c r="E15">
        <v>12</v>
      </c>
      <c r="F15" s="8">
        <v>91.666666666666657</v>
      </c>
      <c r="G15" s="8">
        <v>8.3333333333333321</v>
      </c>
      <c r="H15" s="8">
        <v>0</v>
      </c>
      <c r="I15" s="8">
        <v>0</v>
      </c>
      <c r="J15" s="8">
        <v>99.999999999999986</v>
      </c>
      <c r="K15" s="8">
        <v>99.999999999999986</v>
      </c>
      <c r="L15" s="8">
        <v>99.999999999999986</v>
      </c>
    </row>
    <row r="16" spans="1:14" x14ac:dyDescent="0.25">
      <c r="A16" t="s">
        <v>30</v>
      </c>
      <c r="C16">
        <v>4</v>
      </c>
      <c r="D16" t="s">
        <v>18</v>
      </c>
      <c r="E16">
        <v>8</v>
      </c>
      <c r="F16" s="8">
        <v>0</v>
      </c>
      <c r="G16" s="8">
        <v>87.5</v>
      </c>
      <c r="H16" s="8">
        <v>12.5</v>
      </c>
      <c r="I16" s="8">
        <v>0</v>
      </c>
      <c r="J16" s="8">
        <v>87.5</v>
      </c>
      <c r="K16" s="8">
        <v>100</v>
      </c>
      <c r="L16" s="8">
        <v>100</v>
      </c>
    </row>
    <row r="18" spans="13:20" x14ac:dyDescent="0.25">
      <c r="M18" s="12"/>
      <c r="N18" s="12"/>
      <c r="O18" s="12"/>
      <c r="P18" s="12"/>
      <c r="Q18" s="12"/>
      <c r="R18" s="12"/>
      <c r="S18" s="12"/>
      <c r="T18" s="12"/>
    </row>
    <row r="19" spans="13:20" x14ac:dyDescent="0.25">
      <c r="M19" s="12"/>
      <c r="N19" s="12"/>
      <c r="O19" s="12"/>
      <c r="P19" s="12"/>
      <c r="Q19" s="12"/>
      <c r="R19" s="12"/>
      <c r="S19" s="12"/>
      <c r="T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Y1</vt:lpstr>
      <vt:lpstr>Y2</vt:lpstr>
      <vt:lpstr>Y3</vt:lpstr>
      <vt:lpstr>Y3_extra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Delaquis, Erik (CIAT-Laos)</dc:creator>
  <cp:lastModifiedBy>Delaquis, Erik (CIAT-Laos)</cp:lastModifiedBy>
  <dcterms:created xsi:type="dcterms:W3CDTF">2021-06-11T08:47:36Z</dcterms:created>
  <dcterms:modified xsi:type="dcterms:W3CDTF">2021-07-27T09:26:08Z</dcterms:modified>
</cp:coreProperties>
</file>