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esktop\M. Camila\UNIVERSIDAD\4TH SEMESTER\EDA\REPOSITORIOS GIT\Laboratorio5-G03\Docs\"/>
    </mc:Choice>
  </mc:AlternateContent>
  <xr:revisionPtr revIDLastSave="0" documentId="8_{8485818F-2E42-4209-8F51-959F375FF9B2}" xr6:coauthVersionLast="47" xr6:coauthVersionMax="47" xr10:uidLastSave="{00000000-0000-0000-0000-000000000000}"/>
  <bookViews>
    <workbookView xWindow="11424" yWindow="0" windowWidth="11712" windowHeight="12336" xr2:uid="{D82936D8-D2C9-4EB2-9CBC-3665F65B95FD}"/>
  </bookViews>
  <sheets>
    <sheet name="01-Data Lab 5" sheetId="1" r:id="rId1"/>
    <sheet name="02-ARRAY_LIST" sheetId="6" r:id="rId2"/>
    <sheet name="03-LINKED_LIST" sheetId="13" r:id="rId3"/>
    <sheet name="04-Selection Sort" sheetId="8" r:id="rId4"/>
    <sheet name="05-Merge Sort" sheetId="1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3" i="1"/>
  <c r="B14" i="1"/>
  <c r="B5" i="1"/>
  <c r="B3" i="1"/>
  <c r="B2" i="1"/>
  <c r="B4" i="1"/>
  <c r="B6" i="1"/>
  <c r="B7" i="1"/>
  <c r="B8" i="1"/>
  <c r="B9" i="1"/>
  <c r="B15" i="1"/>
  <c r="B17" i="1"/>
  <c r="B18" i="1"/>
  <c r="B19" i="1"/>
  <c r="B20" i="1"/>
</calcChain>
</file>

<file path=xl/sharedStrings.xml><?xml version="1.0" encoding="utf-8"?>
<sst xmlns="http://schemas.openxmlformats.org/spreadsheetml/2006/main" count="13" uniqueCount="9">
  <si>
    <t>Porcentaje de la muestra [pct]</t>
  </si>
  <si>
    <r>
      <t>T</t>
    </r>
    <r>
      <rPr>
        <b/>
        <sz val="11"/>
        <color theme="1"/>
        <rFont val="Dax-Regular"/>
      </rPr>
      <t>amaño de la muestra (ARRAY_LIST)</t>
    </r>
  </si>
  <si>
    <t>Tamaño de la muestra (LINKED_LIST)</t>
  </si>
  <si>
    <t>Column1</t>
  </si>
  <si>
    <t>Selection Sort [ms]</t>
  </si>
  <si>
    <t>Merge Sort [ms]</t>
  </si>
  <si>
    <t>0.608</t>
  </si>
  <si>
    <t>0.295</t>
  </si>
  <si>
    <t>0.570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</si>
</sst>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0"/>
      <name val="Dax-Regular"/>
    </font>
    <font>
      <sz val="11"/>
      <color theme="0"/>
      <name val="Dax-Regular"/>
    </font>
    <font>
      <sz val="11"/>
      <color rgb="FF000000"/>
      <name val="Dax-Regula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3" fontId="7" fillId="2" borderId="0" xfId="0" applyNumberFormat="1" applyFont="1" applyFill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'01-Data Lab 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5'!$A$2:$A$10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5'!$C$2:$C$10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6380</c:v>
                </c:pt>
                <c:pt idx="2">
                  <c:v>252831</c:v>
                </c:pt>
                <c:pt idx="3">
                  <c:v>971433</c:v>
                </c:pt>
                <c:pt idx="4">
                  <c:v>2182407</c:v>
                </c:pt>
                <c:pt idx="5">
                  <c:v>6151655</c:v>
                </c:pt>
                <c:pt idx="6">
                  <c:v>17106383</c:v>
                </c:pt>
                <c:pt idx="7">
                  <c:v>27447123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0"/>
          <c:order val="1"/>
          <c:tx>
            <c:strRef>
              <c:f>'01-Data Lab 5'!$D$1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620549569061354E-2"/>
                  <c:y val="-3.5983545576759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5'!$A$2:$A$10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5'!$D$2:$D$10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2888</c:v>
                </c:pt>
                <c:pt idx="2">
                  <c:v>6637</c:v>
                </c:pt>
                <c:pt idx="3">
                  <c:v>12088</c:v>
                </c:pt>
                <c:pt idx="4">
                  <c:v>25726</c:v>
                </c:pt>
                <c:pt idx="5">
                  <c:v>43985</c:v>
                </c:pt>
                <c:pt idx="6">
                  <c:v>67919</c:v>
                </c:pt>
                <c:pt idx="7">
                  <c:v>83677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D-409F-AD4F-AE6565325CF2}"/>
            </c:ext>
          </c:extLst>
        </c:ser>
        <c:ser>
          <c:idx val="3"/>
          <c:order val="2"/>
          <c:tx>
            <c:strRef>
              <c:f>'01-Data Lab 5'!$E$1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5'!$A$2:$A$10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5'!$E$2:$E$10</c:f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'01-Data Lab 5'!$C$12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5'!$C$13:$C$20</c:f>
              <c:numCache>
                <c:formatCode>#,##0</c:formatCode>
                <c:ptCount val="8"/>
                <c:pt idx="0">
                  <c:v>4058</c:v>
                </c:pt>
                <c:pt idx="1">
                  <c:v>877647</c:v>
                </c:pt>
                <c:pt idx="2">
                  <c:v>3828463</c:v>
                </c:pt>
                <c:pt idx="3">
                  <c:v>6574258</c:v>
                </c:pt>
                <c:pt idx="4">
                  <c:v>12354257</c:v>
                </c:pt>
                <c:pt idx="5">
                  <c:v>24748748</c:v>
                </c:pt>
                <c:pt idx="6">
                  <c:v>51247368</c:v>
                </c:pt>
                <c:pt idx="7">
                  <c:v>109872954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A-4F6D-A3D9-CBDDAE5EDD6E}"/>
            </c:ext>
          </c:extLst>
        </c:ser>
        <c:ser>
          <c:idx val="0"/>
          <c:order val="1"/>
          <c:tx>
            <c:strRef>
              <c:f>'01-Data Lab 5'!$D$12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59881488552017E-2"/>
                  <c:y val="-2.9996501429511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5'!$D$13:$D$20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28033</c:v>
                </c:pt>
                <c:pt idx="2">
                  <c:v>103466</c:v>
                </c:pt>
                <c:pt idx="3">
                  <c:v>456653</c:v>
                </c:pt>
                <c:pt idx="4">
                  <c:v>1004812</c:v>
                </c:pt>
                <c:pt idx="5">
                  <c:v>2839911</c:v>
                </c:pt>
                <c:pt idx="6">
                  <c:v>7331765</c:v>
                </c:pt>
                <c:pt idx="7">
                  <c:v>11671336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A-4F6D-A3D9-CBDDAE5EDD6E}"/>
            </c:ext>
          </c:extLst>
        </c:ser>
        <c:ser>
          <c:idx val="3"/>
          <c:order val="2"/>
          <c:tx>
            <c:strRef>
              <c:f>'01-Data Lab 5'!$E$12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5'!$E$13:$E$20</c:f>
            </c:numRef>
          </c:yVal>
          <c:smooth val="1"/>
          <c:extLst>
            <c:ext xmlns:c16="http://schemas.microsoft.com/office/drawing/2014/chart" uri="{C3380CC4-5D6E-409C-BE32-E72D297353CC}">
              <c16:uniqueId val="{00000004-7ACA-4F6D-A3D9-CBDDAE5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Selection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5'!$A$2:$A$10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5'!$C$2:$C$10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6380</c:v>
                </c:pt>
                <c:pt idx="2">
                  <c:v>252831</c:v>
                </c:pt>
                <c:pt idx="3">
                  <c:v>971433</c:v>
                </c:pt>
                <c:pt idx="4">
                  <c:v>2182407</c:v>
                </c:pt>
                <c:pt idx="5">
                  <c:v>6151655</c:v>
                </c:pt>
                <c:pt idx="6">
                  <c:v>17106383</c:v>
                </c:pt>
                <c:pt idx="7">
                  <c:v>27447123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5'!$C$12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5'!$C$13:$C$20</c:f>
              <c:numCache>
                <c:formatCode>#,##0</c:formatCode>
                <c:ptCount val="8"/>
                <c:pt idx="0">
                  <c:v>4058</c:v>
                </c:pt>
                <c:pt idx="1">
                  <c:v>877647</c:v>
                </c:pt>
                <c:pt idx="2">
                  <c:v>3828463</c:v>
                </c:pt>
                <c:pt idx="3">
                  <c:v>6574258</c:v>
                </c:pt>
                <c:pt idx="4">
                  <c:v>12354257</c:v>
                </c:pt>
                <c:pt idx="5">
                  <c:v>24748748</c:v>
                </c:pt>
                <c:pt idx="6">
                  <c:v>51247368</c:v>
                </c:pt>
                <c:pt idx="7">
                  <c:v>109872954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5'!$D$1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5'!$A$2:$A$10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5'!$D$2:$D$10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2888</c:v>
                </c:pt>
                <c:pt idx="2">
                  <c:v>6637</c:v>
                </c:pt>
                <c:pt idx="3">
                  <c:v>12088</c:v>
                </c:pt>
                <c:pt idx="4">
                  <c:v>25726</c:v>
                </c:pt>
                <c:pt idx="5">
                  <c:v>43985</c:v>
                </c:pt>
                <c:pt idx="6">
                  <c:v>67919</c:v>
                </c:pt>
                <c:pt idx="7">
                  <c:v>83677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5'!$D$12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'01-Data Lab 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5'!$D$13:$D$20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28033</c:v>
                </c:pt>
                <c:pt idx="2">
                  <c:v>103466</c:v>
                </c:pt>
                <c:pt idx="3">
                  <c:v>456653</c:v>
                </c:pt>
                <c:pt idx="4">
                  <c:v>1004812</c:v>
                </c:pt>
                <c:pt idx="5">
                  <c:v>2839911</c:v>
                </c:pt>
                <c:pt idx="6">
                  <c:v>7331765</c:v>
                </c:pt>
                <c:pt idx="7">
                  <c:v>11671336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1D623-F0B6-4C1A-913F-35E2F001B69E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CB7-6B9C-47D1-9CA7-0D240F42F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E9" totalsRowShown="0" headerRowDxfId="9" dataDxfId="8">
  <autoFilter ref="A1:E9" xr:uid="{B245DDE7-54F2-4A7A-AC17-5CA17DD7B03F}"/>
  <tableColumns count="5">
    <tableColumn id="1" xr3:uid="{A7AF2A2F-BC4B-404E-9B8B-256DA178E68B}" name="Porcentaje de la muestra [pct]" dataDxfId="7"/>
    <tableColumn id="2" xr3:uid="{23CECC62-35E0-466E-9502-4F5CC2E6F7A7}" name="Tamaño de la muestra (ARRAY_LIST)" dataDxfId="6">
      <calculatedColumnFormula>Table1[[#This Row],[Porcentaje de la muestra '[pct']]]*10000</calculatedColumnFormula>
    </tableColumn>
    <tableColumn id="3" xr3:uid="{19B1D273-887B-4392-991E-015D36D99E5B}" name="Selection Sort [ms]"/>
    <tableColumn id="4" xr3:uid="{56471E76-DCC6-4EED-8237-BCC256B57E91}" name="Merge Sort [ms]"/>
    <tableColumn id="5" xr3:uid="{61DF25D7-A2A3-4D39-B0C6-29804C1B33DB}" name="Column1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E20" totalsRowShown="0" headerRowDxfId="4" dataDxfId="3">
  <autoFilter ref="A12:E20" xr:uid="{5C24B5A8-1B8E-4092-B34A-66FF5413D106}"/>
  <tableColumns count="5">
    <tableColumn id="1" xr3:uid="{16584851-71BC-4FF5-B248-C3F46BA653AF}" name="Porcentaje de la muestra [pct]" dataDxfId="2"/>
    <tableColumn id="2" xr3:uid="{4F9B7329-040C-4D35-96E7-B9181424DC65}" name="Tamaño de la muestra (LINKED_LIST)" dataDxfId="1">
      <calculatedColumnFormula>Table13[[#This Row],[Porcentaje de la muestra '[pct']]]*10000</calculatedColumnFormula>
    </tableColumn>
    <tableColumn id="3" xr3:uid="{BDA028DF-4CED-4928-B040-96AD8F8A43EB}" name="Selection Sort [ms]"/>
    <tableColumn id="4" xr3:uid="{A5E99D51-DD73-48A7-AE0D-601A8EE89AFA}" name="Merge Sort [ms]"/>
    <tableColumn id="5" xr3:uid="{EE99E4CD-A6F0-492B-B754-38221659D42F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E20"/>
  <sheetViews>
    <sheetView tabSelected="1" zoomScale="90" zoomScaleNormal="90" workbookViewId="0">
      <selection activeCell="D22" sqref="D22"/>
    </sheetView>
  </sheetViews>
  <sheetFormatPr baseColWidth="10" defaultColWidth="8.77734375" defaultRowHeight="14.4"/>
  <cols>
    <col min="1" max="1" width="19.21875" style="1" bestFit="1" customWidth="1"/>
    <col min="2" max="2" width="25.5546875" style="1" bestFit="1" customWidth="1"/>
    <col min="3" max="3" width="26.5546875" style="1" bestFit="1" customWidth="1"/>
    <col min="4" max="4" width="25.44140625" style="1" bestFit="1" customWidth="1"/>
    <col min="5" max="5" width="27.44140625" style="8" hidden="1" customWidth="1"/>
  </cols>
  <sheetData>
    <row r="1" spans="1:5" s="5" customFormat="1" ht="27.6">
      <c r="A1" s="4" t="s">
        <v>0</v>
      </c>
      <c r="B1" s="4" t="s">
        <v>1</v>
      </c>
      <c r="C1" s="4" t="s">
        <v>4</v>
      </c>
      <c r="D1" s="4" t="s">
        <v>5</v>
      </c>
      <c r="E1" s="6" t="s">
        <v>3</v>
      </c>
    </row>
    <row r="2" spans="1:5" s="5" customFormat="1" ht="13.8">
      <c r="A2" s="2">
        <v>5.0000000000000001E-3</v>
      </c>
      <c r="B2" s="3">
        <f>Table1[[#This Row],[Porcentaje de la muestra '[pct']]]*10000</f>
        <v>50</v>
      </c>
      <c r="C2" s="9" t="s">
        <v>6</v>
      </c>
      <c r="D2" s="9" t="s">
        <v>7</v>
      </c>
      <c r="E2" s="7"/>
    </row>
    <row r="3" spans="1:5" s="5" customFormat="1" ht="13.8">
      <c r="A3" s="2">
        <v>0.05</v>
      </c>
      <c r="B3" s="3">
        <f>Table1[[#This Row],[Porcentaje de la muestra '[pct']]]*10000</f>
        <v>500</v>
      </c>
      <c r="C3" s="10">
        <v>6380</v>
      </c>
      <c r="D3" s="10">
        <v>2888</v>
      </c>
      <c r="E3" s="7"/>
    </row>
    <row r="4" spans="1:5">
      <c r="A4" s="2">
        <v>0.1</v>
      </c>
      <c r="B4" s="3">
        <f>Table1[[#This Row],[Porcentaje de la muestra '[pct']]]*10000</f>
        <v>1000</v>
      </c>
      <c r="C4" s="11">
        <v>252831</v>
      </c>
      <c r="D4" s="11">
        <v>6637</v>
      </c>
      <c r="E4" s="7"/>
    </row>
    <row r="5" spans="1:5">
      <c r="A5" s="2">
        <v>0.2</v>
      </c>
      <c r="B5" s="3">
        <f>Table1[[#This Row],[Porcentaje de la muestra '[pct']]]*10000</f>
        <v>2000</v>
      </c>
      <c r="C5" s="10">
        <v>971433</v>
      </c>
      <c r="D5" s="10">
        <v>12088</v>
      </c>
      <c r="E5" s="7"/>
    </row>
    <row r="6" spans="1:5">
      <c r="A6" s="2">
        <v>0.3</v>
      </c>
      <c r="B6" s="3">
        <f>Table1[[#This Row],[Porcentaje de la muestra '[pct']]]*10000</f>
        <v>3000</v>
      </c>
      <c r="C6" s="11">
        <v>2182407</v>
      </c>
      <c r="D6" s="11">
        <v>25726</v>
      </c>
      <c r="E6" s="7"/>
    </row>
    <row r="7" spans="1:5">
      <c r="A7" s="2">
        <v>0.5</v>
      </c>
      <c r="B7" s="3">
        <f>Table1[[#This Row],[Porcentaje de la muestra '[pct']]]*10000</f>
        <v>5000</v>
      </c>
      <c r="C7" s="10">
        <v>6151655</v>
      </c>
      <c r="D7" s="10">
        <v>43985</v>
      </c>
      <c r="E7" s="7"/>
    </row>
    <row r="8" spans="1:5">
      <c r="A8" s="2">
        <v>0.8</v>
      </c>
      <c r="B8" s="3">
        <f>Table1[[#This Row],[Porcentaje de la muestra '[pct']]]*10000</f>
        <v>8000</v>
      </c>
      <c r="C8" s="11">
        <v>17106383</v>
      </c>
      <c r="D8" s="11">
        <v>67919</v>
      </c>
      <c r="E8" s="7"/>
    </row>
    <row r="9" spans="1:5" ht="15" thickBot="1">
      <c r="A9" s="2">
        <v>1</v>
      </c>
      <c r="B9" s="3">
        <f>Table1[[#This Row],[Porcentaje de la muestra '[pct']]]*10000</f>
        <v>10000</v>
      </c>
      <c r="C9" s="12">
        <v>27447123</v>
      </c>
      <c r="D9" s="12">
        <v>83677</v>
      </c>
      <c r="E9" s="7"/>
    </row>
    <row r="12" spans="1:5" s="5" customFormat="1" ht="27.6">
      <c r="A12" s="4" t="s">
        <v>0</v>
      </c>
      <c r="B12" s="4" t="s">
        <v>2</v>
      </c>
      <c r="C12" s="4" t="s">
        <v>4</v>
      </c>
      <c r="D12" s="4" t="s">
        <v>5</v>
      </c>
      <c r="E12" s="6" t="s">
        <v>3</v>
      </c>
    </row>
    <row r="13" spans="1:5" s="5" customFormat="1" ht="13.8">
      <c r="A13" s="2">
        <v>5.0000000000000001E-3</v>
      </c>
      <c r="B13" s="3">
        <f>Table13[[#This Row],[Porcentaje de la muestra '[pct']]]*10000</f>
        <v>50</v>
      </c>
      <c r="C13" s="11">
        <v>4058</v>
      </c>
      <c r="D13" s="9" t="s">
        <v>8</v>
      </c>
      <c r="E13" s="7"/>
    </row>
    <row r="14" spans="1:5" s="5" customFormat="1" ht="13.8">
      <c r="A14" s="2">
        <v>0.05</v>
      </c>
      <c r="B14" s="3">
        <f>Table13[[#This Row],[Porcentaje de la muestra '[pct']]]*10000</f>
        <v>500</v>
      </c>
      <c r="C14" s="10">
        <v>877647</v>
      </c>
      <c r="D14" s="10">
        <v>28033</v>
      </c>
      <c r="E14" s="7"/>
    </row>
    <row r="15" spans="1:5">
      <c r="A15" s="2">
        <v>0.1</v>
      </c>
      <c r="B15" s="3">
        <f>Table13[[#This Row],[Porcentaje de la muestra '[pct']]]*10000</f>
        <v>1000</v>
      </c>
      <c r="C15" s="11">
        <v>3828463</v>
      </c>
      <c r="D15" s="11">
        <v>103466</v>
      </c>
      <c r="E15" s="7"/>
    </row>
    <row r="16" spans="1:5">
      <c r="A16" s="2">
        <v>0.2</v>
      </c>
      <c r="B16" s="3">
        <f>Table13[[#This Row],[Porcentaje de la muestra '[pct']]]*10000</f>
        <v>2000</v>
      </c>
      <c r="C16" s="10">
        <v>6574258</v>
      </c>
      <c r="D16" s="10">
        <v>456653</v>
      </c>
      <c r="E16" s="7"/>
    </row>
    <row r="17" spans="1:5">
      <c r="A17" s="2">
        <v>0.3</v>
      </c>
      <c r="B17" s="3">
        <f>Table13[[#This Row],[Porcentaje de la muestra '[pct']]]*10000</f>
        <v>3000</v>
      </c>
      <c r="C17" s="11">
        <v>12354257</v>
      </c>
      <c r="D17" s="11">
        <v>1004812</v>
      </c>
      <c r="E17" s="7"/>
    </row>
    <row r="18" spans="1:5">
      <c r="A18" s="2">
        <v>0.5</v>
      </c>
      <c r="B18" s="3">
        <f>Table13[[#This Row],[Porcentaje de la muestra '[pct']]]*10000</f>
        <v>5000</v>
      </c>
      <c r="C18" s="10">
        <v>24748748</v>
      </c>
      <c r="D18" s="10">
        <v>2839911</v>
      </c>
      <c r="E18" s="7"/>
    </row>
    <row r="19" spans="1:5">
      <c r="A19" s="2">
        <v>0.8</v>
      </c>
      <c r="B19" s="3">
        <f>Table13[[#This Row],[Porcentaje de la muestra '[pct']]]*10000</f>
        <v>8000</v>
      </c>
      <c r="C19" s="11">
        <v>51247368</v>
      </c>
      <c r="D19" s="11">
        <v>7331765</v>
      </c>
      <c r="E19" s="7"/>
    </row>
    <row r="20" spans="1:5" ht="15" thickBot="1">
      <c r="A20" s="2">
        <v>1</v>
      </c>
      <c r="B20" s="3">
        <f>Table13[[#This Row],[Porcentaje de la muestra '[pct']]]*10000</f>
        <v>10000</v>
      </c>
      <c r="C20" s="12">
        <v>109872954</v>
      </c>
      <c r="D20" s="12">
        <v>11671336</v>
      </c>
      <c r="E20" s="7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purl.org/dc/elements/1.1/"/>
    <ds:schemaRef ds:uri="http://purl.org/dc/terms/"/>
    <ds:schemaRef ds:uri="85e30bcc-d76c-4413-8e4d-2dce22fb0743"/>
    <ds:schemaRef ds:uri="http://schemas.openxmlformats.org/package/2006/metadata/core-properties"/>
    <ds:schemaRef ds:uri="http://purl.org/dc/dcmitype/"/>
    <ds:schemaRef ds:uri="164883f8-7691-4ecf-b54a-664c0d0edef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4</vt:i4>
      </vt:variant>
    </vt:vector>
  </HeadingPairs>
  <TitlesOfParts>
    <vt:vector size="5" baseType="lpstr">
      <vt:lpstr>01-Data Lab 5</vt:lpstr>
      <vt:lpstr>02-ARRAY_LIST</vt:lpstr>
      <vt:lpstr>03-LINKED_LIST</vt:lpstr>
      <vt:lpstr>04-Selection Sort</vt:lpstr>
      <vt:lpstr>05-Merge 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Maria Camila Rodriguez Paez</cp:lastModifiedBy>
  <cp:revision/>
  <dcterms:created xsi:type="dcterms:W3CDTF">2021-02-18T03:17:26Z</dcterms:created>
  <dcterms:modified xsi:type="dcterms:W3CDTF">2024-09-26T23:01:38Z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