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g_gomezh2_uniandes_edu_co/Documents/"/>
    </mc:Choice>
  </mc:AlternateContent>
  <xr:revisionPtr revIDLastSave="0" documentId="8_{C7AC5694-1890-4AE4-B369-AFA179897EEA}" xr6:coauthVersionLast="47" xr6:coauthVersionMax="47" xr10:uidLastSave="{00000000-0000-0000-0000-000000000000}"/>
  <bookViews>
    <workbookView xWindow="-110" yWindow="-110" windowWidth="19420" windowHeight="11500" firstSheet="1" activeTab="1" xr2:uid="{D82936D8-D2C9-4EB2-9CBC-3665F65B95FD}"/>
  </bookViews>
  <sheets>
    <sheet name="01-Data Lab 4" sheetId="1" r:id="rId1"/>
    <sheet name="02-Insertion Sort" sheetId="8" r:id="rId2"/>
    <sheet name="03-Selection Sort" sheetId="14" r:id="rId3"/>
    <sheet name="04-Shell Sort" sheetId="2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<sst xmlns="http://schemas.openxmlformats.org/spreadsheetml/2006/main" count="15" uniqueCount="9">
  <si>
    <t>TIEMPOS DE EJECUCIÓN INSERTION SORT[ms]</t>
  </si>
  <si>
    <t>TIEMPOS DE EJECUCIÓN SHELL SORT[ms]</t>
  </si>
  <si>
    <t>Porcentaje de la muestra [pct]</t>
  </si>
  <si>
    <t>Tamaño de la muestra (ARRAY_LIST)</t>
  </si>
  <si>
    <t>Array List</t>
  </si>
  <si>
    <t>Linked List</t>
  </si>
  <si>
    <t>Tamaño de la muestra (especificar array o linked)</t>
  </si>
  <si>
    <t>TIEMPOS DE EJECUCIÓN SELECTION SORT[ms]</t>
  </si>
  <si>
    <t>Tamaño de la muestra (LINKED_LIST)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</si>
</sst>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Dax-Regular"/>
    </font>
    <font>
      <sz val="11"/>
      <color rgb="FF000000"/>
      <name val="Calibri"/>
      <charset val="1"/>
    </font>
    <font>
      <sz val="10"/>
      <name val="Calibri"/>
      <charset val="1"/>
    </font>
    <font>
      <sz val="10"/>
      <color rgb="FF000000"/>
      <name val="Calibri"/>
      <charset val="1"/>
    </font>
    <font>
      <sz val="11"/>
      <color rgb="FF000000"/>
      <name val="Calibri Light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1F8F3"/>
        <bgColor indexed="64"/>
      </patternFill>
    </fill>
    <fill>
      <patternFill patternType="solid">
        <fgColor rgb="FFCCCCC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6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6" borderId="13" xfId="0" applyFont="1" applyFill="1" applyBorder="1" applyAlignment="1">
      <alignment wrapText="1"/>
    </xf>
    <xf numFmtId="0" fontId="8" fillId="0" borderId="14" xfId="0" applyFont="1" applyBorder="1" applyAlignment="1">
      <alignment wrapText="1"/>
    </xf>
    <xf numFmtId="0" fontId="9" fillId="6" borderId="12" xfId="0" applyFont="1" applyFill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6" borderId="13" xfId="0" applyFont="1" applyFill="1" applyBorder="1" applyAlignment="1">
      <alignment wrapText="1"/>
    </xf>
    <xf numFmtId="0" fontId="9" fillId="6" borderId="14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7" xfId="0" applyFont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F8F3"/>
      <color rgb="FF7FF9EA"/>
      <color rgb="FF73FDD6"/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4'!$C$3:$C$10</c:f>
              <c:numCache>
                <c:formatCode>General</c:formatCode>
                <c:ptCount val="8"/>
                <c:pt idx="0">
                  <c:v>1.84</c:v>
                </c:pt>
                <c:pt idx="1">
                  <c:v>47.481999999999999</c:v>
                </c:pt>
                <c:pt idx="2">
                  <c:v>135.316</c:v>
                </c:pt>
                <c:pt idx="3">
                  <c:v>404.43299999999999</c:v>
                </c:pt>
                <c:pt idx="4">
                  <c:v>900.03700000000003</c:v>
                </c:pt>
                <c:pt idx="5">
                  <c:v>2460.1390000000001</c:v>
                </c:pt>
                <c:pt idx="6">
                  <c:v>6218.5050000000001</c:v>
                </c:pt>
                <c:pt idx="7">
                  <c:v>9631.43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4'!$D$2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4'!$D$3:$D$10</c:f>
              <c:numCache>
                <c:formatCode>General</c:formatCode>
                <c:ptCount val="8"/>
                <c:pt idx="0">
                  <c:v>10.51</c:v>
                </c:pt>
                <c:pt idx="1">
                  <c:v>1880.81</c:v>
                </c:pt>
                <c:pt idx="2">
                  <c:v>15237.11</c:v>
                </c:pt>
                <c:pt idx="3">
                  <c:v>127330.51</c:v>
                </c:pt>
                <c:pt idx="4">
                  <c:v>429890.01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</a:t>
            </a:r>
            <a:r>
              <a:rPr lang="en-US" b="1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4'!$C$13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1.45</c:v>
                </c:pt>
                <c:pt idx="1">
                  <c:v>59.68</c:v>
                </c:pt>
                <c:pt idx="2">
                  <c:v>117.49</c:v>
                </c:pt>
                <c:pt idx="3">
                  <c:v>476.73</c:v>
                </c:pt>
                <c:pt idx="4">
                  <c:v>1022.43</c:v>
                </c:pt>
                <c:pt idx="5">
                  <c:v>2769.03</c:v>
                </c:pt>
                <c:pt idx="6">
                  <c:v>7179.56</c:v>
                </c:pt>
                <c:pt idx="7">
                  <c:v>11555.76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3.28</c:v>
                </c:pt>
                <c:pt idx="1">
                  <c:v>3468.4450000000002</c:v>
                </c:pt>
                <c:pt idx="2">
                  <c:v>28957.677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Sell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0.40100000000000002</c:v>
                </c:pt>
                <c:pt idx="1">
                  <c:v>4.8559999999999999</c:v>
                </c:pt>
                <c:pt idx="2">
                  <c:v>9.1839999999999993</c:v>
                </c:pt>
                <c:pt idx="3">
                  <c:v>17.038</c:v>
                </c:pt>
                <c:pt idx="4">
                  <c:v>27.542000000000002</c:v>
                </c:pt>
                <c:pt idx="5">
                  <c:v>43.375999999999998</c:v>
                </c:pt>
                <c:pt idx="6">
                  <c:v>62.439</c:v>
                </c:pt>
                <c:pt idx="7">
                  <c:v>81.569000000000003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4'!$I$2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4'!$I$3:$I$10</c:f>
              <c:numCache>
                <c:formatCode>General</c:formatCode>
                <c:ptCount val="8"/>
                <c:pt idx="0">
                  <c:v>1.1679999999999999</c:v>
                </c:pt>
                <c:pt idx="1">
                  <c:v>229.76</c:v>
                </c:pt>
                <c:pt idx="2">
                  <c:v>1470.299</c:v>
                </c:pt>
                <c:pt idx="3">
                  <c:v>69390.12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C1F8F3"/>
  </sheetPr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10" dataDxfId="9" tableBorderDxfId="8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7"/>
    <tableColumn id="2" xr3:uid="{23CECC62-35E0-466E-9502-4F5CC2E6F7A7}" name="Tamaño de la muestra (ARRAY_LIST)" dataDxfId="6">
      <calculatedColumnFormula>Table1[[#This Row],[Porcentaje de la muestra '[pct']]]*10000</calculatedColumnFormula>
    </tableColumn>
    <tableColumn id="3" xr3:uid="{19B1D273-887B-4392-991E-015D36D99E5B}" name="Array List"/>
    <tableColumn id="4" xr3:uid="{56471E76-DCC6-4EED-8237-BCC256B57E91}" name="Linked List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4" dataDxfId="3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2"/>
    <tableColumn id="2" xr3:uid="{4F9B7329-040C-4D35-96E7-B9181424DC65}" name="Tamaño de la muestra (LINKED_LIST)" dataDxfId="1">
      <calculatedColumnFormula>Table13[[#This Row],[Porcentaje de la muestra '[pct']]]*10000</calculatedColumnFormula>
    </tableColumn>
    <tableColumn id="3" xr3:uid="{BDA028DF-4CED-4928-B040-96AD8F8A43EB}" name="Array List"/>
    <tableColumn id="4" xr3:uid="{A5E99D51-DD73-48A7-AE0D-601A8EE89AFA}" name="Linked Li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23"/>
  <sheetViews>
    <sheetView topLeftCell="A3" zoomScaleNormal="113" workbookViewId="0">
      <selection activeCell="D17" sqref="D17"/>
    </sheetView>
  </sheetViews>
  <sheetFormatPr defaultColWidth="8.85546875" defaultRowHeight="14.45"/>
  <cols>
    <col min="1" max="1" width="19.140625" style="1" bestFit="1" customWidth="1"/>
    <col min="2" max="2" width="25.42578125" style="1" bestFit="1" customWidth="1"/>
    <col min="3" max="4" width="24.42578125" style="1" customWidth="1"/>
    <col min="5" max="5" width="24.42578125" style="3" customWidth="1"/>
    <col min="6" max="12" width="24.42578125" customWidth="1"/>
  </cols>
  <sheetData>
    <row r="1" spans="1:9" ht="14.25" customHeight="1" thickBot="1">
      <c r="A1" s="31" t="s">
        <v>0</v>
      </c>
      <c r="B1" s="32"/>
      <c r="C1" s="32"/>
      <c r="D1" s="33"/>
      <c r="F1" s="36" t="s">
        <v>1</v>
      </c>
      <c r="G1" s="37"/>
      <c r="H1" s="37"/>
      <c r="I1" s="38"/>
    </row>
    <row r="2" spans="1:9" s="2" customFormat="1" ht="42.6" thickBot="1">
      <c r="A2" s="6" t="s">
        <v>2</v>
      </c>
      <c r="B2" s="4" t="s">
        <v>3</v>
      </c>
      <c r="C2" s="4" t="s">
        <v>4</v>
      </c>
      <c r="D2" s="14" t="s">
        <v>5</v>
      </c>
      <c r="F2" s="15" t="s">
        <v>2</v>
      </c>
      <c r="G2" s="16" t="s">
        <v>6</v>
      </c>
      <c r="H2" s="18" t="s">
        <v>4</v>
      </c>
      <c r="I2" s="17" t="s">
        <v>5</v>
      </c>
    </row>
    <row r="3" spans="1:9" s="2" customFormat="1" ht="15">
      <c r="A3" s="7">
        <v>5.0000000000000001E-3</v>
      </c>
      <c r="B3" s="5">
        <f>Table1[[#This Row],[Porcentaje de la muestra '[pct']]]*10000</f>
        <v>50</v>
      </c>
      <c r="C3" s="19">
        <v>1.84</v>
      </c>
      <c r="D3" s="23">
        <v>10.51</v>
      </c>
      <c r="E3" s="11"/>
      <c r="F3" s="12">
        <v>5.0000000000000001E-3</v>
      </c>
      <c r="G3" s="13">
        <f>Table1[[#This Row],[Porcentaje de la muestra '[pct']]]*10000</f>
        <v>50</v>
      </c>
      <c r="H3" s="19">
        <v>0.40100000000000002</v>
      </c>
      <c r="I3" s="29">
        <v>1.1679999999999999</v>
      </c>
    </row>
    <row r="4" spans="1:9" s="2" customFormat="1" ht="15">
      <c r="A4" s="7">
        <v>0.05</v>
      </c>
      <c r="B4" s="5">
        <f>Table1[[#This Row],[Porcentaje de la muestra '[pct']]]*10000</f>
        <v>500</v>
      </c>
      <c r="C4" s="20">
        <v>47.481999999999999</v>
      </c>
      <c r="D4" s="24">
        <v>1880.81</v>
      </c>
      <c r="E4" s="11"/>
      <c r="F4" s="7">
        <v>0.05</v>
      </c>
      <c r="G4" s="5">
        <f>Table1[[#This Row],[Porcentaje de la muestra '[pct']]]*10000</f>
        <v>500</v>
      </c>
      <c r="H4" s="20">
        <v>4.8559999999999999</v>
      </c>
      <c r="I4" s="28">
        <v>229.76</v>
      </c>
    </row>
    <row r="5" spans="1:9" ht="15">
      <c r="A5" s="7">
        <v>0.1</v>
      </c>
      <c r="B5" s="5">
        <f>Table1[[#This Row],[Porcentaje de la muestra '[pct']]]*10000</f>
        <v>1000</v>
      </c>
      <c r="C5" s="21">
        <v>135.316</v>
      </c>
      <c r="D5" s="25">
        <v>15237.11</v>
      </c>
      <c r="E5" s="11"/>
      <c r="F5" s="12">
        <v>0.1</v>
      </c>
      <c r="G5" s="13">
        <f>Table1[[#This Row],[Porcentaje de la muestra '[pct']]]*10000</f>
        <v>1000</v>
      </c>
      <c r="H5" s="21">
        <v>9.1839999999999993</v>
      </c>
      <c r="I5" s="29">
        <v>1470.299</v>
      </c>
    </row>
    <row r="6" spans="1:9" ht="15">
      <c r="A6" s="7">
        <v>0.2</v>
      </c>
      <c r="B6" s="5">
        <f>Table1[[#This Row],[Porcentaje de la muestra '[pct']]]*10000</f>
        <v>2000</v>
      </c>
      <c r="C6" s="20">
        <v>404.43299999999999</v>
      </c>
      <c r="D6" s="24">
        <v>127330.51</v>
      </c>
      <c r="E6" s="11"/>
      <c r="F6" s="7">
        <v>0.2</v>
      </c>
      <c r="G6" s="5">
        <f>Table1[[#This Row],[Porcentaje de la muestra '[pct']]]*10000</f>
        <v>2000</v>
      </c>
      <c r="H6" s="20">
        <v>17.038</v>
      </c>
      <c r="I6" s="28">
        <v>69390.12</v>
      </c>
    </row>
    <row r="7" spans="1:9" ht="15">
      <c r="A7" s="7">
        <v>0.3</v>
      </c>
      <c r="B7" s="5">
        <f>Table1[[#This Row],[Porcentaje de la muestra '[pct']]]*10000</f>
        <v>3000</v>
      </c>
      <c r="C7" s="21">
        <v>900.03700000000003</v>
      </c>
      <c r="D7" s="26">
        <v>429890.01</v>
      </c>
      <c r="E7" s="11"/>
      <c r="F7" s="12">
        <v>0.3</v>
      </c>
      <c r="G7" s="13">
        <f>Table1[[#This Row],[Porcentaje de la muestra '[pct']]]*10000</f>
        <v>3000</v>
      </c>
      <c r="H7" s="21">
        <v>27.542000000000002</v>
      </c>
      <c r="I7" s="27"/>
    </row>
    <row r="8" spans="1:9" ht="15">
      <c r="A8" s="7">
        <v>0.5</v>
      </c>
      <c r="B8" s="5">
        <f>Table1[[#This Row],[Porcentaje de la muestra '[pct']]]*10000</f>
        <v>5000</v>
      </c>
      <c r="C8" s="20">
        <v>2460.1390000000001</v>
      </c>
      <c r="D8" s="27"/>
      <c r="E8" s="11"/>
      <c r="F8" s="7">
        <v>0.5</v>
      </c>
      <c r="G8" s="5">
        <f>Table1[[#This Row],[Porcentaje de la muestra '[pct']]]*10000</f>
        <v>5000</v>
      </c>
      <c r="H8" s="20">
        <v>43.375999999999998</v>
      </c>
      <c r="I8" s="27"/>
    </row>
    <row r="9" spans="1:9" ht="15">
      <c r="A9" s="7">
        <v>0.8</v>
      </c>
      <c r="B9" s="5">
        <f>Table1[[#This Row],[Porcentaje de la muestra '[pct']]]*10000</f>
        <v>8000</v>
      </c>
      <c r="C9" s="21">
        <v>6218.5050000000001</v>
      </c>
      <c r="D9" s="27"/>
      <c r="E9" s="11"/>
      <c r="F9" s="12">
        <v>0.8</v>
      </c>
      <c r="G9" s="13">
        <f>Table1[[#This Row],[Porcentaje de la muestra '[pct']]]*10000</f>
        <v>8000</v>
      </c>
      <c r="H9" s="21">
        <v>62.439</v>
      </c>
      <c r="I9" s="27"/>
    </row>
    <row r="10" spans="1:9" ht="15">
      <c r="A10" s="9">
        <v>1</v>
      </c>
      <c r="B10" s="10">
        <f>Table1[[#This Row],[Porcentaje de la muestra '[pct']]]*10000</f>
        <v>10000</v>
      </c>
      <c r="C10" s="22">
        <v>9631.43</v>
      </c>
      <c r="D10" s="27"/>
      <c r="E10" s="11"/>
      <c r="F10" s="9">
        <v>1</v>
      </c>
      <c r="G10" s="10">
        <f>Table1[[#This Row],[Porcentaje de la muestra '[pct']]]*10000</f>
        <v>10000</v>
      </c>
      <c r="H10" s="22">
        <v>81.569000000000003</v>
      </c>
      <c r="I10" s="27"/>
    </row>
    <row r="11" spans="1:9" ht="15">
      <c r="E11"/>
    </row>
    <row r="12" spans="1:9" ht="14.25" customHeight="1">
      <c r="A12" s="34" t="s">
        <v>7</v>
      </c>
      <c r="B12" s="35"/>
      <c r="C12" s="35"/>
      <c r="D12" s="35"/>
      <c r="F12" s="39"/>
      <c r="G12" s="39"/>
      <c r="H12" s="39"/>
      <c r="I12" s="39"/>
    </row>
    <row r="13" spans="1:9" s="2" customFormat="1" ht="33">
      <c r="A13" s="6" t="s">
        <v>2</v>
      </c>
      <c r="B13" s="4" t="s">
        <v>8</v>
      </c>
      <c r="C13" s="4" t="s">
        <v>4</v>
      </c>
      <c r="D13" s="4" t="s">
        <v>5</v>
      </c>
      <c r="E13" s="4"/>
    </row>
    <row r="14" spans="1:9" s="2" customFormat="1" ht="15">
      <c r="A14" s="7">
        <v>5.0000000000000001E-3</v>
      </c>
      <c r="B14" s="5">
        <f>Table13[[#This Row],[Porcentaje de la muestra '[pct']]]*10000</f>
        <v>50</v>
      </c>
      <c r="C14" s="19">
        <v>1.45</v>
      </c>
      <c r="D14" s="30">
        <v>3.28</v>
      </c>
      <c r="E14" s="8"/>
    </row>
    <row r="15" spans="1:9" s="2" customFormat="1" ht="15">
      <c r="A15" s="7">
        <v>0.05</v>
      </c>
      <c r="B15" s="5">
        <f>Table13[[#This Row],[Porcentaje de la muestra '[pct']]]*10000</f>
        <v>500</v>
      </c>
      <c r="C15" s="20">
        <v>59.68</v>
      </c>
      <c r="D15" s="30">
        <v>3468.4450000000002</v>
      </c>
      <c r="E15" s="8"/>
    </row>
    <row r="16" spans="1:9" ht="15">
      <c r="A16" s="7">
        <v>0.1</v>
      </c>
      <c r="B16" s="5">
        <f>Table13[[#This Row],[Porcentaje de la muestra '[pct']]]*10000</f>
        <v>1000</v>
      </c>
      <c r="C16" s="21">
        <v>117.49</v>
      </c>
      <c r="D16" s="30">
        <v>28957.677</v>
      </c>
      <c r="E16" s="8"/>
    </row>
    <row r="17" spans="1:5" ht="15">
      <c r="A17" s="7">
        <v>0.2</v>
      </c>
      <c r="B17" s="5">
        <f>Table13[[#This Row],[Porcentaje de la muestra '[pct']]]*10000</f>
        <v>2000</v>
      </c>
      <c r="C17" s="20">
        <v>476.73</v>
      </c>
      <c r="D17" s="30"/>
      <c r="E17" s="8"/>
    </row>
    <row r="18" spans="1:5" ht="15">
      <c r="A18" s="7">
        <v>0.3</v>
      </c>
      <c r="B18" s="5">
        <f>Table13[[#This Row],[Porcentaje de la muestra '[pct']]]*10000</f>
        <v>3000</v>
      </c>
      <c r="C18" s="21">
        <v>1022.43</v>
      </c>
      <c r="D18" s="30"/>
      <c r="E18" s="8"/>
    </row>
    <row r="19" spans="1:5" ht="15">
      <c r="A19" s="7">
        <v>0.5</v>
      </c>
      <c r="B19" s="5">
        <f>Table13[[#This Row],[Porcentaje de la muestra '[pct']]]*10000</f>
        <v>5000</v>
      </c>
      <c r="C19" s="20">
        <v>2769.03</v>
      </c>
      <c r="D19" s="30"/>
      <c r="E19" s="8"/>
    </row>
    <row r="20" spans="1:5" ht="15">
      <c r="A20" s="7">
        <v>0.8</v>
      </c>
      <c r="B20" s="5">
        <f>Table13[[#This Row],[Porcentaje de la muestra '[pct']]]*10000</f>
        <v>8000</v>
      </c>
      <c r="C20" s="21">
        <v>7179.56</v>
      </c>
      <c r="D20" s="30"/>
      <c r="E20" s="8"/>
    </row>
    <row r="21" spans="1:5" ht="15">
      <c r="A21" s="9">
        <v>1</v>
      </c>
      <c r="B21" s="10">
        <f>Table13[[#This Row],[Porcentaje de la muestra '[pct']]]*10000</f>
        <v>10000</v>
      </c>
      <c r="C21" s="22">
        <v>11555.76</v>
      </c>
      <c r="D21" s="30"/>
      <c r="E21" s="8"/>
    </row>
    <row r="22" spans="1:5" ht="15"/>
    <row r="23" spans="1:5" ht="15"/>
  </sheetData>
  <mergeCells count="4">
    <mergeCell ref="A1:D1"/>
    <mergeCell ref="A12:D12"/>
    <mergeCell ref="F1:I1"/>
    <mergeCell ref="F12:I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5c53f0-256a-4aa3-80cb-37f34e250d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D896A9B2F9414CBC00649D2AA1D38E" ma:contentTypeVersion="10" ma:contentTypeDescription="Crear nuevo documento." ma:contentTypeScope="" ma:versionID="bdbd60e62df9d8bd016ff6882a23342d">
  <xsd:schema xmlns:xsd="http://www.w3.org/2001/XMLSchema" xmlns:xs="http://www.w3.org/2001/XMLSchema" xmlns:p="http://schemas.microsoft.com/office/2006/metadata/properties" xmlns:ns3="235c53f0-256a-4aa3-80cb-37f34e250d9e" targetNamespace="http://schemas.microsoft.com/office/2006/metadata/properties" ma:root="true" ma:fieldsID="800f5a58c78245dc3222defa75b0862e" ns3:_="">
    <xsd:import namespace="235c53f0-256a-4aa3-80cb-37f34e250d9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c53f0-256a-4aa3-80cb-37f34e250d9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/>
</file>

<file path=customXml/itemProps2.xml><?xml version="1.0" encoding="utf-8"?>
<ds:datastoreItem xmlns:ds="http://schemas.openxmlformats.org/officeDocument/2006/customXml" ds:itemID="{F8DF3742-38F2-4B99-B335-CC4F04ED9F45}"/>
</file>

<file path=customXml/itemProps3.xml><?xml version="1.0" encoding="utf-8"?>
<ds:datastoreItem xmlns:ds="http://schemas.openxmlformats.org/officeDocument/2006/customXml" ds:itemID="{A8680663-C7B4-4CBA-9037-A635B5D4F2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/>
  <cp:revision/>
  <dcterms:created xsi:type="dcterms:W3CDTF">2021-02-18T03:17:26Z</dcterms:created>
  <dcterms:modified xsi:type="dcterms:W3CDTF">2025-03-14T05:06:41Z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0x010100F0D896A9B2F9414CBC00649D2AA1D38E</vt:lpwstr>
  </property>
  <property fmtid="{D5CDD505-2E9C-101B-9397-08002B2CF9AE}" pid="3" name="MediaServiceImageTags">
    <vt:lpwstr/>
  </property>
</Properties>
</file>