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laraurquijo/Documents/GitHub/Laboratorio4-G03/Docs/"/>
    </mc:Choice>
  </mc:AlternateContent>
  <xr:revisionPtr revIDLastSave="0" documentId="13_ncr:1_{4199C323-37F0-9646-B334-6F28148B5490}" xr6:coauthVersionLast="47" xr6:coauthVersionMax="47" xr10:uidLastSave="{00000000-0000-0000-0000-000000000000}"/>
  <bookViews>
    <workbookView xWindow="0" yWindow="500" windowWidth="15280" windowHeight="15720" xr2:uid="{D82936D8-D2C9-4EB2-9CBC-3665F65B95FD}"/>
  </bookViews>
  <sheets>
    <sheet name="01-Data Lab 4" sheetId="1" r:id="rId1"/>
    <sheet name="02-Enqueue" sheetId="8" r:id="rId2"/>
    <sheet name="03-Dequeue" sheetId="14" r:id="rId3"/>
    <sheet name="04-Peek" sheetId="16" r:id="rId4"/>
    <sheet name="05-Push" sheetId="26" r:id="rId5"/>
    <sheet name="06-Pop" sheetId="21" r:id="rId6"/>
    <sheet name="07-Top" sheetId="2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4" i="1"/>
  <c r="B15" i="1"/>
  <c r="B6" i="1"/>
  <c r="B4" i="1"/>
  <c r="B3" i="1"/>
  <c r="B5" i="1"/>
  <c r="B7" i="1"/>
  <c r="B8" i="1"/>
  <c r="B9" i="1"/>
  <c r="B10" i="1"/>
  <c r="B16" i="1"/>
  <c r="B18" i="1"/>
  <c r="B19" i="1"/>
  <c r="B20" i="1"/>
  <c r="B21" i="1"/>
</calcChain>
</file>

<file path=xl/sharedStrings.xml><?xml version="1.0" encoding="utf-8"?>
<sst xmlns="http://schemas.openxmlformats.org/spreadsheetml/2006/main" count="61" uniqueCount="40">
  <si>
    <t>TIEMPOS PARA QUEUE [ms]</t>
  </si>
  <si>
    <t>TIEMPOS PARA STACK [ms]</t>
  </si>
  <si>
    <t>Porcentaje de la muestra [pct]</t>
  </si>
  <si>
    <t>Tamaño de la muestra (ARRAY_LIST)</t>
  </si>
  <si>
    <t xml:space="preserve">enqueue (Array List) </t>
  </si>
  <si>
    <t xml:space="preserve">dequeue (Array List) </t>
  </si>
  <si>
    <t xml:space="preserve">peek (Array List) </t>
  </si>
  <si>
    <t>push (Array List)</t>
  </si>
  <si>
    <t>pop (Array List)</t>
  </si>
  <si>
    <t xml:space="preserve">top(Array List) </t>
  </si>
  <si>
    <t>Tamaño de la muestra (LINKED_LIST)</t>
  </si>
  <si>
    <t xml:space="preserve">enqueue (Linked List) </t>
  </si>
  <si>
    <t xml:space="preserve">dequeue (Linked List)  </t>
  </si>
  <si>
    <t xml:space="preserve">peek (Linked List)  </t>
  </si>
  <si>
    <t xml:space="preserve">push (Linked List) </t>
  </si>
  <si>
    <t xml:space="preserve">pop (Linked List) </t>
  </si>
  <si>
    <t xml:space="preserve">top(Linked List) </t>
  </si>
  <si>
    <t>0.151</t>
  </si>
  <si>
    <t>0.006</t>
  </si>
  <si>
    <t>0.556</t>
  </si>
  <si>
    <t>0.122</t>
  </si>
  <si>
    <t>0.633</t>
  </si>
  <si>
    <t>0.014</t>
  </si>
  <si>
    <t>0.030</t>
  </si>
  <si>
    <t xml:space="preserve">0.878 </t>
  </si>
  <si>
    <t>0.067</t>
  </si>
  <si>
    <t>0.005</t>
  </si>
  <si>
    <t>0.079</t>
  </si>
  <si>
    <t>0.121</t>
  </si>
  <si>
    <t>0.322</t>
  </si>
  <si>
    <t>0.336</t>
  </si>
  <si>
    <t>0.007</t>
  </si>
  <si>
    <t>0.533</t>
  </si>
  <si>
    <t>0.621</t>
  </si>
  <si>
    <t>0.155</t>
  </si>
  <si>
    <t>0.012</t>
  </si>
  <si>
    <t>0.212</t>
  </si>
  <si>
    <t>0.133</t>
  </si>
  <si>
    <t>0.276</t>
  </si>
  <si>
    <t>0.004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</si>
</sst>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3" fontId="2" fillId="0" borderId="0" xfId="0" applyNumberFormat="1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3" fontId="2" fillId="5" borderId="0" xfId="0" applyNumberFormat="1" applyFont="1" applyFill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Queue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enqueue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4'!$C$3:$C$11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1414</c:v>
                </c:pt>
                <c:pt idx="2">
                  <c:v>2464</c:v>
                </c:pt>
                <c:pt idx="3">
                  <c:v>4568</c:v>
                </c:pt>
                <c:pt idx="4">
                  <c:v>9574</c:v>
                </c:pt>
                <c:pt idx="5">
                  <c:v>12284</c:v>
                </c:pt>
                <c:pt idx="6">
                  <c:v>16661</c:v>
                </c:pt>
                <c:pt idx="7">
                  <c:v>21079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4'!$C$13</c:f>
              <c:strCache>
                <c:ptCount val="1"/>
                <c:pt idx="0">
                  <c:v>enqueue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1059</c:v>
                </c:pt>
                <c:pt idx="2">
                  <c:v>2092</c:v>
                </c:pt>
                <c:pt idx="3">
                  <c:v>4480</c:v>
                </c:pt>
                <c:pt idx="4">
                  <c:v>7016</c:v>
                </c:pt>
                <c:pt idx="5">
                  <c:v>9656</c:v>
                </c:pt>
                <c:pt idx="6">
                  <c:v>16035</c:v>
                </c:pt>
                <c:pt idx="7">
                  <c:v>18936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4'!$D$2</c:f>
              <c:strCache>
                <c:ptCount val="1"/>
                <c:pt idx="0">
                  <c:v>dequeue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4'!$D$3:$D$11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25342</c:v>
                </c:pt>
                <c:pt idx="2">
                  <c:v>84145</c:v>
                </c:pt>
                <c:pt idx="3">
                  <c:v>233389</c:v>
                </c:pt>
                <c:pt idx="4">
                  <c:v>481467</c:v>
                </c:pt>
                <c:pt idx="5">
                  <c:v>1314842</c:v>
                </c:pt>
                <c:pt idx="6">
                  <c:v>3242715</c:v>
                </c:pt>
                <c:pt idx="7">
                  <c:v>5586194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>dequeue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1709</c:v>
                </c:pt>
                <c:pt idx="2">
                  <c:v>3689</c:v>
                </c:pt>
                <c:pt idx="3">
                  <c:v>7379</c:v>
                </c:pt>
                <c:pt idx="4">
                  <c:v>11336</c:v>
                </c:pt>
                <c:pt idx="5">
                  <c:v>15847</c:v>
                </c:pt>
                <c:pt idx="6">
                  <c:v>24417</c:v>
                </c:pt>
                <c:pt idx="7">
                  <c:v>29745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4'!$E$2</c:f>
              <c:strCache>
                <c:ptCount val="1"/>
                <c:pt idx="0">
                  <c:v>peek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4'!$E$3:$E$11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8-42DB-B9B4-851B2422740E}"/>
            </c:ext>
          </c:extLst>
        </c:ser>
        <c:ser>
          <c:idx val="1"/>
          <c:order val="1"/>
          <c:tx>
            <c:strRef>
              <c:f>'01-Data Lab 4'!$E$13</c:f>
              <c:strCache>
                <c:ptCount val="1"/>
                <c:pt idx="0">
                  <c:v>peek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4'!$E$14:$E$21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8-42DB-B9B4-851B2422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4'!$F$2</c:f>
              <c:strCache>
                <c:ptCount val="1"/>
                <c:pt idx="0">
                  <c:v>push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4'!$F$3:$F$10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1069</c:v>
                </c:pt>
                <c:pt idx="2">
                  <c:v>2359</c:v>
                </c:pt>
                <c:pt idx="3">
                  <c:v>4666</c:v>
                </c:pt>
                <c:pt idx="4">
                  <c:v>5249</c:v>
                </c:pt>
                <c:pt idx="5">
                  <c:v>9382</c:v>
                </c:pt>
                <c:pt idx="6">
                  <c:v>14774</c:v>
                </c:pt>
                <c:pt idx="7">
                  <c:v>14679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 Lab 4'!$F$13</c:f>
              <c:strCache>
                <c:ptCount val="1"/>
                <c:pt idx="0">
                  <c:v>push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4'!$F$14:$F$21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#,##0">
                  <c:v>1266</c:v>
                </c:pt>
                <c:pt idx="3" formatCode="#,##0">
                  <c:v>2012</c:v>
                </c:pt>
                <c:pt idx="4" formatCode="#,##0">
                  <c:v>2630</c:v>
                </c:pt>
                <c:pt idx="5" formatCode="#,##0">
                  <c:v>5615</c:v>
                </c:pt>
                <c:pt idx="6" formatCode="#,##0">
                  <c:v>8247</c:v>
                </c:pt>
                <c:pt idx="7" formatCode="#,##0">
                  <c:v>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4'!$G$2</c:f>
              <c:strCache>
                <c:ptCount val="1"/>
                <c:pt idx="0">
                  <c:v>pop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4'!$G$3:$G$10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2452</c:v>
                </c:pt>
                <c:pt idx="2">
                  <c:v>4062</c:v>
                </c:pt>
                <c:pt idx="3">
                  <c:v>7546</c:v>
                </c:pt>
                <c:pt idx="4">
                  <c:v>11790</c:v>
                </c:pt>
                <c:pt idx="5">
                  <c:v>17030</c:v>
                </c:pt>
                <c:pt idx="6">
                  <c:v>19382</c:v>
                </c:pt>
                <c:pt idx="7">
                  <c:v>20768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4-42D5-AC23-D7E26B1354F7}"/>
            </c:ext>
          </c:extLst>
        </c:ser>
        <c:ser>
          <c:idx val="1"/>
          <c:order val="1"/>
          <c:tx>
            <c:strRef>
              <c:f>'01-Data Lab 4'!$G$13</c:f>
              <c:strCache>
                <c:ptCount val="1"/>
                <c:pt idx="0">
                  <c:v>pop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4'!$G$14:$G$21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26651</c:v>
                </c:pt>
                <c:pt idx="2">
                  <c:v>61629</c:v>
                </c:pt>
                <c:pt idx="3">
                  <c:v>237078</c:v>
                </c:pt>
                <c:pt idx="4">
                  <c:v>599618</c:v>
                </c:pt>
                <c:pt idx="5">
                  <c:v>1575898</c:v>
                </c:pt>
                <c:pt idx="6">
                  <c:v>3940290</c:v>
                </c:pt>
                <c:pt idx="7">
                  <c:v>6190237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B4-42D5-AC23-D7E26B13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>top(Array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4'!$H$3:$H$10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2-44F9-B5EB-F480C153262C}"/>
            </c:ext>
          </c:extLst>
        </c:ser>
        <c:ser>
          <c:idx val="1"/>
          <c:order val="1"/>
          <c:tx>
            <c:strRef>
              <c:f>'01-Data Lab 4'!$H$13</c:f>
              <c:strCache>
                <c:ptCount val="1"/>
                <c:pt idx="0">
                  <c:v>top(Linked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4'!$H$14:$H$21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2-44F9-B5EB-F480C153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6F8E6F-6F0F-4920-8230-CBB34D53C742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575C93-C280-48A9-B18D-2C297D43A605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0E80F7-6EA9-429E-B27A-295C9BBA9433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A525E-3430-4CEF-23E8-ECD9066C65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11EF7-88B5-6F32-87A6-E5E2CC082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B05CC-C680-88B2-FEFE-B0E289E2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H10" totalsRowShown="0" headerRowDxfId="16" dataDxfId="15">
  <autoFilter ref="A2:H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7AF2A2F-BC4B-404E-9B8B-256DA178E68B}" name="Porcentaje de la muestra [pct]" dataDxfId="14"/>
    <tableColumn id="2" xr3:uid="{23CECC62-35E0-466E-9502-4F5CC2E6F7A7}" name="Tamaño de la muestra (ARRAY_LIST)" dataDxfId="13">
      <calculatedColumnFormula>Table1[[#This Row],[Porcentaje de la muestra '[pct']]]*10000</calculatedColumnFormula>
    </tableColumn>
    <tableColumn id="3" xr3:uid="{19B1D273-887B-4392-991E-015D36D99E5B}" name="enqueue (Array List) " dataDxfId="12"/>
    <tableColumn id="4" xr3:uid="{56471E76-DCC6-4EED-8237-BCC256B57E91}" name="dequeue (Array List) " dataDxfId="11"/>
    <tableColumn id="5" xr3:uid="{61DF25D7-A2A3-4D39-B0C6-29804C1B33DB}" name="peek (Array List) " dataDxfId="10"/>
    <tableColumn id="8" xr3:uid="{092BA754-1EE8-42B8-A0C9-8E5FBAFE3FD2}" name="push (Array List)" dataDxfId="5"/>
    <tableColumn id="9" xr3:uid="{F7FD567A-4A42-4CDC-9449-A0BA8E9714D3}" name="pop (Array List)" dataDxfId="4"/>
    <tableColumn id="11" xr3:uid="{91D17C3E-2CFC-4978-91FF-19ADDF3A1CD9}" name="top(Array List) 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H21" totalsRowShown="0" headerRowDxfId="9" dataDxfId="8">
  <autoFilter ref="A13:H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6584851-71BC-4FF5-B248-C3F46BA653AF}" name="Porcentaje de la muestra [pct]" dataDxfId="7"/>
    <tableColumn id="2" xr3:uid="{4F9B7329-040C-4D35-96E7-B9181424DC65}" name="Tamaño de la muestra (LINKED_LIST)" dataDxfId="6">
      <calculatedColumnFormula>Table13[[#This Row],[Porcentaje de la muestra '[pct']]]*10000</calculatedColumnFormula>
    </tableColumn>
    <tableColumn id="3" xr3:uid="{BDA028DF-4CED-4928-B040-96AD8F8A43EB}" name="enqueue (Linked List) "/>
    <tableColumn id="4" xr3:uid="{A5E99D51-DD73-48A7-AE0D-601A8EE89AFA}" name="dequeue (Linked List)  "/>
    <tableColumn id="5" xr3:uid="{EE99E4CD-A6F0-492B-B754-38221659D42F}" name="peek (Linked List)  "/>
    <tableColumn id="8" xr3:uid="{D4319BDE-1663-4E02-A459-D4E464B40376}" name="push (Linked List) " dataDxfId="2"/>
    <tableColumn id="9" xr3:uid="{D1102AA4-3669-4976-AB80-8CA1D8EED93A}" name="pop (Linked List) " dataDxfId="1"/>
    <tableColumn id="11" xr3:uid="{A75BD949-6BC0-4683-B105-18DE72DE82D5}" name="top(Linked List)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H26"/>
  <sheetViews>
    <sheetView tabSelected="1" zoomScale="90" zoomScaleNormal="90" workbookViewId="0">
      <selection activeCell="G10" sqref="G10"/>
    </sheetView>
  </sheetViews>
  <sheetFormatPr baseColWidth="10" defaultColWidth="8.83203125" defaultRowHeight="15"/>
  <cols>
    <col min="1" max="1" width="19.1640625" style="1" bestFit="1" customWidth="1"/>
    <col min="2" max="2" width="25.5" style="1" bestFit="1" customWidth="1"/>
    <col min="3" max="4" width="24.5" style="1" customWidth="1"/>
    <col min="5" max="5" width="24.5" style="6" customWidth="1"/>
    <col min="6" max="12" width="24.5" customWidth="1"/>
  </cols>
  <sheetData>
    <row r="1" spans="1:8" ht="14.25" customHeight="1">
      <c r="C1" s="7" t="s">
        <v>0</v>
      </c>
      <c r="D1" s="7"/>
      <c r="E1" s="7"/>
      <c r="F1" s="8" t="s">
        <v>1</v>
      </c>
      <c r="G1" s="8"/>
      <c r="H1" s="8"/>
    </row>
    <row r="2" spans="1:8" s="5" customFormat="1" ht="3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s="5" customFormat="1" ht="16">
      <c r="A3" s="2">
        <v>5.0000000000000001E-3</v>
      </c>
      <c r="B3" s="3">
        <f>Table1[[#This Row],[Porcentaje de la muestra '[pct']]]*10000</f>
        <v>50</v>
      </c>
      <c r="C3" s="4" t="s">
        <v>17</v>
      </c>
      <c r="D3" s="4" t="s">
        <v>19</v>
      </c>
      <c r="E3" s="4" t="s">
        <v>18</v>
      </c>
      <c r="F3" s="10" t="s">
        <v>37</v>
      </c>
      <c r="G3" s="10" t="s">
        <v>38</v>
      </c>
      <c r="H3" s="10" t="s">
        <v>18</v>
      </c>
    </row>
    <row r="4" spans="1:8" s="5" customFormat="1" ht="16">
      <c r="A4" s="2">
        <v>0.05</v>
      </c>
      <c r="B4" s="3">
        <f>Table1[[#This Row],[Porcentaje de la muestra '[pct']]]*10000</f>
        <v>500</v>
      </c>
      <c r="C4" s="9">
        <v>1414</v>
      </c>
      <c r="D4" s="9">
        <v>25342</v>
      </c>
      <c r="E4" s="4" t="s">
        <v>23</v>
      </c>
      <c r="F4" s="9">
        <v>1069</v>
      </c>
      <c r="G4" s="9">
        <v>2452</v>
      </c>
      <c r="H4" s="4" t="s">
        <v>39</v>
      </c>
    </row>
    <row r="5" spans="1:8" ht="16">
      <c r="A5" s="2">
        <v>0.1</v>
      </c>
      <c r="B5" s="3">
        <f>Table1[[#This Row],[Porcentaje de la muestra '[pct']]]*10000</f>
        <v>1000</v>
      </c>
      <c r="C5" s="9">
        <v>2464</v>
      </c>
      <c r="D5" s="9">
        <v>84145</v>
      </c>
      <c r="E5" s="4" t="s">
        <v>26</v>
      </c>
      <c r="F5" s="9">
        <v>2359</v>
      </c>
      <c r="G5" s="9">
        <v>4062</v>
      </c>
      <c r="H5" s="10" t="s">
        <v>26</v>
      </c>
    </row>
    <row r="6" spans="1:8" ht="16">
      <c r="A6" s="2">
        <v>0.2</v>
      </c>
      <c r="B6" s="3">
        <f>Table1[[#This Row],[Porcentaje de la muestra '[pct']]]*10000</f>
        <v>2000</v>
      </c>
      <c r="C6" s="9">
        <v>4568</v>
      </c>
      <c r="D6" s="9">
        <v>233389</v>
      </c>
      <c r="E6" s="4" t="s">
        <v>18</v>
      </c>
      <c r="F6" s="9">
        <v>4666</v>
      </c>
      <c r="G6" s="9">
        <v>7546</v>
      </c>
      <c r="H6" s="9" t="s">
        <v>39</v>
      </c>
    </row>
    <row r="7" spans="1:8" ht="16">
      <c r="A7" s="2">
        <v>0.3</v>
      </c>
      <c r="B7" s="3">
        <f>Table1[[#This Row],[Porcentaje de la muestra '[pct']]]*10000</f>
        <v>3000</v>
      </c>
      <c r="C7" s="9">
        <v>9574</v>
      </c>
      <c r="D7" s="9">
        <v>481467</v>
      </c>
      <c r="E7" s="4" t="s">
        <v>18</v>
      </c>
      <c r="F7" s="9">
        <v>5249</v>
      </c>
      <c r="G7" s="9">
        <v>11790</v>
      </c>
      <c r="H7" s="4" t="s">
        <v>39</v>
      </c>
    </row>
    <row r="8" spans="1:8" ht="16">
      <c r="A8" s="2">
        <v>0.5</v>
      </c>
      <c r="B8" s="3">
        <f>Table1[[#This Row],[Porcentaje de la muestra '[pct']]]*10000</f>
        <v>5000</v>
      </c>
      <c r="C8" s="9">
        <v>12284</v>
      </c>
      <c r="D8" s="9">
        <v>1314842</v>
      </c>
      <c r="E8" s="4" t="s">
        <v>26</v>
      </c>
      <c r="F8" s="9">
        <v>9382</v>
      </c>
      <c r="G8" s="9">
        <v>17030</v>
      </c>
      <c r="H8" s="4" t="s">
        <v>26</v>
      </c>
    </row>
    <row r="9" spans="1:8" ht="15" customHeight="1">
      <c r="A9" s="2">
        <v>0.8</v>
      </c>
      <c r="B9" s="3">
        <f>Table1[[#This Row],[Porcentaje de la muestra '[pct']]]*10000</f>
        <v>8000</v>
      </c>
      <c r="C9" s="9">
        <v>16661</v>
      </c>
      <c r="D9" s="9">
        <v>3242715</v>
      </c>
      <c r="E9" s="4" t="s">
        <v>31</v>
      </c>
      <c r="F9" s="9">
        <v>14774</v>
      </c>
      <c r="G9" s="9">
        <v>19382</v>
      </c>
      <c r="H9" s="4" t="s">
        <v>39</v>
      </c>
    </row>
    <row r="10" spans="1:8" ht="16">
      <c r="A10" s="2">
        <v>1</v>
      </c>
      <c r="B10" s="3">
        <f>Table1[[#This Row],[Porcentaje de la muestra '[pct']]]*10000</f>
        <v>10000</v>
      </c>
      <c r="C10" s="9">
        <v>21079</v>
      </c>
      <c r="D10" s="9">
        <v>5586194</v>
      </c>
      <c r="E10" s="4" t="s">
        <v>26</v>
      </c>
      <c r="F10" s="9">
        <v>14679</v>
      </c>
      <c r="G10" s="9">
        <v>20768</v>
      </c>
      <c r="H10" s="4" t="s">
        <v>39</v>
      </c>
    </row>
    <row r="12" spans="1:8" ht="14.25" customHeight="1">
      <c r="C12" s="7" t="s">
        <v>0</v>
      </c>
      <c r="D12" s="7"/>
      <c r="E12" s="7"/>
      <c r="F12" s="8" t="s">
        <v>1</v>
      </c>
      <c r="G12" s="8"/>
      <c r="H12" s="8"/>
    </row>
    <row r="13" spans="1:8" s="5" customFormat="1" ht="32">
      <c r="A13" s="4" t="s">
        <v>2</v>
      </c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4" t="s">
        <v>16</v>
      </c>
    </row>
    <row r="14" spans="1:8" s="5" customFormat="1" ht="15" customHeight="1">
      <c r="A14" s="2">
        <v>5.0000000000000001E-3</v>
      </c>
      <c r="B14" s="3">
        <f>Table13[[#This Row],[Porcentaje de la muestra '[pct']]]*10000</f>
        <v>50</v>
      </c>
      <c r="C14" s="11" t="s">
        <v>34</v>
      </c>
      <c r="D14" s="11" t="s">
        <v>36</v>
      </c>
      <c r="E14" s="11" t="s">
        <v>35</v>
      </c>
      <c r="F14" s="4" t="s">
        <v>20</v>
      </c>
      <c r="G14" s="4" t="s">
        <v>21</v>
      </c>
      <c r="H14" s="4" t="s">
        <v>22</v>
      </c>
    </row>
    <row r="15" spans="1:8" s="5" customFormat="1" ht="15" customHeight="1">
      <c r="A15" s="2">
        <v>0.05</v>
      </c>
      <c r="B15" s="3">
        <f>Table13[[#This Row],[Porcentaje de la muestra '[pct']]]*10000</f>
        <v>500</v>
      </c>
      <c r="C15" s="9">
        <v>1059</v>
      </c>
      <c r="D15" s="9">
        <v>1709</v>
      </c>
      <c r="E15" s="9" t="s">
        <v>18</v>
      </c>
      <c r="F15" s="4" t="s">
        <v>24</v>
      </c>
      <c r="G15" s="9">
        <v>26651</v>
      </c>
      <c r="H15" s="4" t="s">
        <v>25</v>
      </c>
    </row>
    <row r="16" spans="1:8" ht="16">
      <c r="A16" s="2">
        <v>0.1</v>
      </c>
      <c r="B16" s="3">
        <f>Table13[[#This Row],[Porcentaje de la muestra '[pct']]]*10000</f>
        <v>1000</v>
      </c>
      <c r="C16" s="12">
        <v>2092</v>
      </c>
      <c r="D16" s="12">
        <v>3689</v>
      </c>
      <c r="E16" s="11" t="s">
        <v>26</v>
      </c>
      <c r="F16" s="9">
        <v>1266</v>
      </c>
      <c r="G16" s="9">
        <v>61629</v>
      </c>
      <c r="H16" s="10" t="s">
        <v>27</v>
      </c>
    </row>
    <row r="17" spans="1:8" ht="16">
      <c r="A17" s="2">
        <v>0.2</v>
      </c>
      <c r="B17" s="3">
        <f>Table13[[#This Row],[Porcentaje de la muestra '[pct']]]*10000</f>
        <v>2000</v>
      </c>
      <c r="C17" s="9">
        <v>4480</v>
      </c>
      <c r="D17" s="9">
        <v>7379</v>
      </c>
      <c r="E17" s="9" t="s">
        <v>26</v>
      </c>
      <c r="F17" s="9">
        <v>2012</v>
      </c>
      <c r="G17" s="9">
        <v>237078</v>
      </c>
      <c r="H17" s="9" t="s">
        <v>28</v>
      </c>
    </row>
    <row r="18" spans="1:8" ht="15" customHeight="1">
      <c r="A18" s="2">
        <v>0.3</v>
      </c>
      <c r="B18" s="3">
        <f>Table13[[#This Row],[Porcentaje de la muestra '[pct']]]*10000</f>
        <v>3000</v>
      </c>
      <c r="C18" s="12">
        <v>7016</v>
      </c>
      <c r="D18" s="12">
        <v>11336</v>
      </c>
      <c r="E18" s="11" t="s">
        <v>18</v>
      </c>
      <c r="F18" s="9">
        <v>2630</v>
      </c>
      <c r="G18" s="9">
        <v>599618</v>
      </c>
      <c r="H18" s="4" t="s">
        <v>29</v>
      </c>
    </row>
    <row r="19" spans="1:8" ht="15" customHeight="1">
      <c r="A19" s="2">
        <v>0.5</v>
      </c>
      <c r="B19" s="3">
        <f>Table13[[#This Row],[Porcentaje de la muestra '[pct']]]*10000</f>
        <v>5000</v>
      </c>
      <c r="C19" s="9">
        <v>9656</v>
      </c>
      <c r="D19" s="9">
        <v>15847</v>
      </c>
      <c r="E19" s="4" t="s">
        <v>26</v>
      </c>
      <c r="F19" s="9">
        <v>5615</v>
      </c>
      <c r="G19" s="9">
        <v>1575898</v>
      </c>
      <c r="H19" s="4" t="s">
        <v>30</v>
      </c>
    </row>
    <row r="20" spans="1:8" ht="16">
      <c r="A20" s="2">
        <v>0.8</v>
      </c>
      <c r="B20" s="3">
        <f>Table13[[#This Row],[Porcentaje de la muestra '[pct']]]*10000</f>
        <v>8000</v>
      </c>
      <c r="C20" s="12">
        <v>16035</v>
      </c>
      <c r="D20" s="12">
        <v>24417</v>
      </c>
      <c r="E20" s="11" t="s">
        <v>26</v>
      </c>
      <c r="F20" s="9">
        <v>8247</v>
      </c>
      <c r="G20" s="9">
        <v>3940290</v>
      </c>
      <c r="H20" s="4" t="s">
        <v>32</v>
      </c>
    </row>
    <row r="21" spans="1:8" ht="16">
      <c r="A21" s="2">
        <v>1</v>
      </c>
      <c r="B21" s="3">
        <f>Table13[[#This Row],[Porcentaje de la muestra '[pct']]]*10000</f>
        <v>10000</v>
      </c>
      <c r="C21" s="13">
        <v>18936</v>
      </c>
      <c r="D21" s="13">
        <v>29745</v>
      </c>
      <c r="E21" s="14" t="s">
        <v>39</v>
      </c>
      <c r="F21" s="9">
        <v>9915</v>
      </c>
      <c r="G21" s="9">
        <v>6190237</v>
      </c>
      <c r="H21" s="4" t="s">
        <v>33</v>
      </c>
    </row>
    <row r="24" spans="1:8">
      <c r="E24" s="10"/>
      <c r="F24" s="10"/>
      <c r="G24" s="10"/>
      <c r="H24" s="10"/>
    </row>
    <row r="26" spans="1:8">
      <c r="E26" s="4"/>
    </row>
  </sheetData>
  <mergeCells count="4">
    <mergeCell ref="C1:E1"/>
    <mergeCell ref="F1:H1"/>
    <mergeCell ref="C12:E12"/>
    <mergeCell ref="F12:H12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www.w3.org/XML/1998/namespace"/>
    <ds:schemaRef ds:uri="http://schemas.microsoft.com/office/2006/metadata/properties"/>
    <ds:schemaRef ds:uri="85e30bcc-d76c-4413-8e4d-2dce22fb0743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6</vt:i4>
      </vt:variant>
    </vt:vector>
  </HeadingPairs>
  <TitlesOfParts>
    <vt:vector size="7" baseType="lpstr">
      <vt:lpstr>01-Data Lab 4</vt:lpstr>
      <vt:lpstr>02-Enqueue</vt:lpstr>
      <vt:lpstr>03-Dequeue</vt:lpstr>
      <vt:lpstr>04-Peek</vt:lpstr>
      <vt:lpstr>05-Push</vt:lpstr>
      <vt:lpstr>06-Pop</vt:lpstr>
      <vt:lpstr>07-Top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Sebastian Lara Urquijo</cp:lastModifiedBy>
  <cp:revision/>
  <dcterms:created xsi:type="dcterms:W3CDTF">2021-02-18T03:17:26Z</dcterms:created>
  <dcterms:modified xsi:type="dcterms:W3CDTF">2025-02-20T02:14:48Z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