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0222ea9cb51b41b/Escritorio/LABORATORIOS EDA 202502/LABTO 5/Laboratorio5-G04/Docs/"/>
    </mc:Choice>
  </mc:AlternateContent>
  <xr:revisionPtr revIDLastSave="92" documentId="13_ncr:1_{956D6578-0A0A-6148-A156-5D7CA8FF2F1F}" xr6:coauthVersionLast="47" xr6:coauthVersionMax="47" xr10:uidLastSave="{1C2BA810-84F2-4998-8EC4-E82A9CDB5758}"/>
  <bookViews>
    <workbookView xWindow="-108" yWindow="-108" windowWidth="23256" windowHeight="12456" xr2:uid="{D82936D8-D2C9-4EB2-9CBC-3665F65B95FD}"/>
  </bookViews>
  <sheets>
    <sheet name="01-Data" sheetId="1" r:id="rId1"/>
    <sheet name="02-Array List" sheetId="27" r:id="rId2"/>
    <sheet name="03-Single Linked List" sheetId="28" r:id="rId3"/>
    <sheet name="04-Insertion Sort" sheetId="30" r:id="rId4"/>
    <sheet name="05-Selection Sort" sheetId="29" r:id="rId5"/>
    <sheet name="06-Shell Sort" sheetId="31" r:id="rId6"/>
    <sheet name="07-Merge Sort" sheetId="8" r:id="rId7"/>
    <sheet name="08-Quick Sort" sheetId="14" r:id="rId8"/>
    <sheet name="09-Bests" sheetId="26" r:id="rId9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6" i="1" l="1"/>
  <c r="B29" i="1"/>
  <c r="B25" i="1"/>
  <c r="B26" i="1"/>
  <c r="B27" i="1"/>
  <c r="B28" i="1"/>
  <c r="B30" i="1"/>
  <c r="B31" i="1"/>
  <c r="B32" i="1"/>
  <c r="B14" i="1"/>
  <c r="B19" i="1"/>
  <c r="B3" i="1"/>
  <c r="B20" i="1"/>
  <c r="B17" i="1"/>
  <c r="B15" i="1"/>
  <c r="B6" i="1"/>
  <c r="B4" i="1"/>
  <c r="B5" i="1"/>
  <c r="B7" i="1"/>
  <c r="B8" i="1"/>
  <c r="B9" i="1"/>
  <c r="B10" i="1"/>
  <c r="B18" i="1"/>
  <c r="B21" i="1"/>
</calcChain>
</file>

<file path=xl/sharedStrings.xml><?xml version="1.0" encoding="utf-8"?>
<sst xmlns="http://schemas.openxmlformats.org/spreadsheetml/2006/main" count="27" uniqueCount="23">
  <si>
    <t>Porcentaje de la muestra [pct]</t>
  </si>
  <si>
    <t>Tamaño de la muestra (ARRAY_LIST)</t>
  </si>
  <si>
    <t>Tamaño de la muestra (LINKED_LIST)</t>
  </si>
  <si>
    <t>TIEMPOS DE EJECUCIÓN MEJORES ALGORITMOS [ms]</t>
  </si>
  <si>
    <t xml:space="preserve">Tamaño de la muestra </t>
  </si>
  <si>
    <t>Insertion Sort Array List</t>
  </si>
  <si>
    <t>Selection Sort Array List</t>
  </si>
  <si>
    <t>Shell Sort Array List</t>
  </si>
  <si>
    <t>Merge Sort Array List</t>
  </si>
  <si>
    <t>Quick Sort Array List</t>
  </si>
  <si>
    <t>Insertion Sort Linked List</t>
  </si>
  <si>
    <t>Selection Sort Linked List</t>
  </si>
  <si>
    <t>Shell Sort Linked List</t>
  </si>
  <si>
    <t>Merge Sort Linked List</t>
  </si>
  <si>
    <t>Quick Sort Linked List</t>
  </si>
  <si>
    <t xml:space="preserve">TIEMPOS DE EJECUCIÓN ARRAY LIST  [ms] </t>
  </si>
  <si>
    <t xml:space="preserve">TIEMPOS DE EJECUCIÓN SINGLE LINKED LIST [ms] </t>
  </si>
  <si>
    <t>0.637</t>
  </si>
  <si>
    <t>0.313</t>
  </si>
  <si>
    <t>0.738</t>
  </si>
  <si>
    <t>0.935</t>
  </si>
  <si>
    <t>Algoritmo recursivo (especificar - Quick Sort array-list)</t>
  </si>
  <si>
    <t xml:space="preserve">Algoritmo iterativo (especificar - Insertion Sort - Array_list)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</si>
</sst>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11"/>
      <color theme="1"/>
      <name val="Dax-Regular"/>
    </font>
    <font>
      <b/>
      <sz val="11"/>
      <color rgb="FF000000"/>
      <name val="Dax-Regular"/>
    </font>
    <font>
      <b/>
      <sz val="11"/>
      <color theme="1"/>
      <name val="Dax-Regula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88AEFD"/>
        <bgColor indexed="64"/>
      </patternFill>
    </fill>
    <fill>
      <patternFill patternType="solid">
        <fgColor rgb="FFAEFDF9"/>
        <bgColor indexed="64"/>
      </patternFill>
    </fill>
    <fill>
      <patternFill patternType="solid">
        <fgColor rgb="FFF3B2EE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Alignment="1">
      <alignment horizontal="center" vertical="center"/>
    </xf>
    <xf numFmtId="0" fontId="3" fillId="0" borderId="0" xfId="0" applyFont="1"/>
    <xf numFmtId="0" fontId="4" fillId="0" borderId="0" xfId="0" applyFont="1"/>
    <xf numFmtId="0" fontId="2" fillId="0" borderId="0" xfId="0" applyFont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10" fontId="1" fillId="0" borderId="3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justify" vertical="center" wrapText="1"/>
    </xf>
    <xf numFmtId="10" fontId="1" fillId="0" borderId="4" xfId="0" applyNumberFormat="1" applyFont="1" applyBorder="1" applyAlignment="1">
      <alignment horizontal="center" vertical="center" wrapText="1"/>
    </xf>
    <xf numFmtId="2" fontId="1" fillId="0" borderId="5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2" fontId="1" fillId="2" borderId="0" xfId="0" applyNumberFormat="1" applyFont="1" applyFill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10" fontId="1" fillId="2" borderId="0" xfId="0" applyNumberFormat="1" applyFont="1" applyFill="1" applyAlignment="1">
      <alignment horizontal="center" vertical="center" wrapText="1"/>
    </xf>
    <xf numFmtId="10" fontId="1" fillId="0" borderId="0" xfId="0" applyNumberFormat="1" applyFont="1" applyAlignment="1">
      <alignment horizontal="center" vertical="center" wrapText="1"/>
    </xf>
    <xf numFmtId="0" fontId="5" fillId="0" borderId="0" xfId="0" applyFont="1"/>
    <xf numFmtId="0" fontId="2" fillId="0" borderId="0" xfId="0" applyFont="1" applyAlignment="1">
      <alignment horizontal="center" vertical="center"/>
    </xf>
    <xf numFmtId="0" fontId="2" fillId="0" borderId="6" xfId="0" applyFont="1" applyBorder="1" applyAlignment="1">
      <alignment horizontal="center" vertical="center" wrapText="1"/>
    </xf>
    <xf numFmtId="10" fontId="1" fillId="0" borderId="1" xfId="0" applyNumberFormat="1" applyFont="1" applyBorder="1" applyAlignment="1">
      <alignment horizontal="center" vertical="center" wrapText="1"/>
    </xf>
    <xf numFmtId="2" fontId="1" fillId="0" borderId="2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/>
    </xf>
    <xf numFmtId="0" fontId="5" fillId="5" borderId="2" xfId="0" applyFont="1" applyFill="1" applyBorder="1" applyAlignment="1">
      <alignment horizontal="center"/>
    </xf>
    <xf numFmtId="0" fontId="5" fillId="5" borderId="6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3" fontId="2" fillId="0" borderId="0" xfId="0" applyNumberFormat="1" applyFont="1" applyAlignment="1">
      <alignment horizontal="center" vertical="center"/>
    </xf>
    <xf numFmtId="3" fontId="2" fillId="0" borderId="5" xfId="0" applyNumberFormat="1" applyFont="1" applyBorder="1" applyAlignment="1">
      <alignment horizontal="center" vertical="center"/>
    </xf>
    <xf numFmtId="3" fontId="2" fillId="0" borderId="0" xfId="0" applyNumberFormat="1" applyFont="1" applyAlignment="1">
      <alignment horizontal="center" vertical="center" wrapText="1"/>
    </xf>
    <xf numFmtId="3" fontId="2" fillId="0" borderId="5" xfId="0" applyNumberFormat="1" applyFont="1" applyBorder="1" applyAlignment="1">
      <alignment horizontal="center" vertical="center" wrapText="1"/>
    </xf>
    <xf numFmtId="3" fontId="2" fillId="0" borderId="7" xfId="0" applyNumberFormat="1" applyFont="1" applyBorder="1" applyAlignment="1">
      <alignment horizontal="center" vertical="center" wrapText="1"/>
    </xf>
    <xf numFmtId="3" fontId="2" fillId="0" borderId="8" xfId="0" applyNumberFormat="1" applyFont="1" applyBorder="1" applyAlignment="1">
      <alignment horizontal="center" vertical="center" wrapText="1"/>
    </xf>
    <xf numFmtId="3" fontId="2" fillId="0" borderId="2" xfId="0" applyNumberFormat="1" applyFont="1" applyBorder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 wrapText="1"/>
    </xf>
    <xf numFmtId="3" fontId="3" fillId="0" borderId="0" xfId="0" applyNumberFormat="1" applyFont="1" applyAlignment="1">
      <alignment horizontal="center" vertical="center" wrapText="1"/>
    </xf>
    <xf numFmtId="3" fontId="3" fillId="0" borderId="5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27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numFmt numFmtId="3" formatCode="#,##0"/>
      <alignment horizontal="center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14" formatCode="0.00%"/>
      <alignment horizontal="center" vertical="center" textRotation="0" wrapText="1" indent="0" justifyLastLine="0" shrinkToFit="0" readingOrder="0"/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14" formatCode="0.00%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fill>
        <patternFill patternType="none">
          <fgColor indexed="64"/>
          <bgColor indexed="65"/>
        </patternFill>
      </fill>
      <alignment horizontal="justify" vertical="center" textRotation="0" wrapText="1" indent="0" justifyLastLine="0" shrinkToFit="0" readingOrder="0"/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14" formatCode="0.00%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F3B2EE"/>
      <color rgb="FFAEFDF9"/>
      <color rgb="FF88AEFD"/>
      <color rgb="FFF4AEC4"/>
      <color rgb="FFF7A497"/>
      <color rgb="FFFFC67C"/>
      <color rgb="FFEBE97C"/>
      <color rgb="FF9EC4F3"/>
      <color rgb="FF97F9C0"/>
      <color rgb="FFE5F88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7.xml"/><Relationship Id="rId13" Type="http://schemas.openxmlformats.org/officeDocument/2006/relationships/calcChain" Target="calcChain.xml"/><Relationship Id="rId3" Type="http://schemas.openxmlformats.org/officeDocument/2006/relationships/chartsheet" Target="chartsheets/sheet2.xml"/><Relationship Id="rId7" Type="http://schemas.openxmlformats.org/officeDocument/2006/relationships/chartsheet" Target="chartsheets/sheet6.xml"/><Relationship Id="rId12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5.xml"/><Relationship Id="rId11" Type="http://schemas.openxmlformats.org/officeDocument/2006/relationships/styles" Target="styles.xml"/><Relationship Id="rId5" Type="http://schemas.openxmlformats.org/officeDocument/2006/relationships/chartsheet" Target="chartsheets/sheet4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chartsheet" Target="chartsheets/sheet3.xml"/><Relationship Id="rId9" Type="http://schemas.openxmlformats.org/officeDocument/2006/relationships/chartsheet" Target="chartsheets/sheet8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Comparación de tiempos de ejecucion en</a:t>
            </a:r>
            <a:r>
              <a:rPr lang="en-US" b="1" baseline="0"/>
              <a:t> Array List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'01-Data'!$C$2</c:f>
              <c:strCache>
                <c:ptCount val="1"/>
                <c:pt idx="0">
                  <c:v>Insertion Sort Array List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'01-Data'!$A$3:$A$10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'01-Data'!$C$3:$C$10</c:f>
              <c:numCache>
                <c:formatCode>#,##0</c:formatCode>
                <c:ptCount val="8"/>
                <c:pt idx="0" formatCode="General">
                  <c:v>0</c:v>
                </c:pt>
                <c:pt idx="1">
                  <c:v>1204</c:v>
                </c:pt>
                <c:pt idx="2">
                  <c:v>2335</c:v>
                </c:pt>
                <c:pt idx="3">
                  <c:v>4560</c:v>
                </c:pt>
                <c:pt idx="4">
                  <c:v>6499</c:v>
                </c:pt>
                <c:pt idx="5">
                  <c:v>16201</c:v>
                </c:pt>
                <c:pt idx="6">
                  <c:v>18085</c:v>
                </c:pt>
                <c:pt idx="7">
                  <c:v>27592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099-B345-B320-0124A2BF1CBD}"/>
            </c:ext>
          </c:extLst>
        </c:ser>
        <c:ser>
          <c:idx val="0"/>
          <c:order val="1"/>
          <c:tx>
            <c:strRef>
              <c:f>'01-Data'!$D$2</c:f>
              <c:strCache>
                <c:ptCount val="1"/>
                <c:pt idx="0">
                  <c:v>Selection Sort Array List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'01-Data'!$A$3:$A$10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'01-Data'!$D$3:$D$10</c:f>
              <c:numCache>
                <c:formatCode>#,##0</c:formatCode>
                <c:ptCount val="8"/>
                <c:pt idx="0">
                  <c:v>1052</c:v>
                </c:pt>
                <c:pt idx="1">
                  <c:v>77939</c:v>
                </c:pt>
                <c:pt idx="2">
                  <c:v>252900</c:v>
                </c:pt>
                <c:pt idx="3">
                  <c:v>858411</c:v>
                </c:pt>
                <c:pt idx="4">
                  <c:v>2891622</c:v>
                </c:pt>
                <c:pt idx="5">
                  <c:v>6437774</c:v>
                </c:pt>
                <c:pt idx="6">
                  <c:v>19879302</c:v>
                </c:pt>
                <c:pt idx="7">
                  <c:v>38602278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099-B345-B320-0124A2BF1CBD}"/>
            </c:ext>
          </c:extLst>
        </c:ser>
        <c:ser>
          <c:idx val="1"/>
          <c:order val="2"/>
          <c:tx>
            <c:strRef>
              <c:f>'01-Data'!$E$2</c:f>
              <c:strCache>
                <c:ptCount val="1"/>
                <c:pt idx="0">
                  <c:v>Shell Sort Array List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'01-Data'!$A$3:$A$10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'01-Data'!$E$4:$E$10</c:f>
              <c:numCache>
                <c:formatCode>#,##0</c:formatCode>
                <c:ptCount val="7"/>
                <c:pt idx="0">
                  <c:v>9217</c:v>
                </c:pt>
                <c:pt idx="1">
                  <c:v>32065</c:v>
                </c:pt>
                <c:pt idx="2">
                  <c:v>261411</c:v>
                </c:pt>
                <c:pt idx="3">
                  <c:v>328423</c:v>
                </c:pt>
                <c:pt idx="4">
                  <c:v>668296</c:v>
                </c:pt>
                <c:pt idx="5">
                  <c:v>682846</c:v>
                </c:pt>
                <c:pt idx="6">
                  <c:v>1437333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099-B345-B320-0124A2BF1CBD}"/>
            </c:ext>
          </c:extLst>
        </c:ser>
        <c:ser>
          <c:idx val="3"/>
          <c:order val="3"/>
          <c:tx>
            <c:strRef>
              <c:f>'01-Data'!$F$2</c:f>
              <c:strCache>
                <c:ptCount val="1"/>
                <c:pt idx="0">
                  <c:v>Merge Sort Array List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'01-Data'!$A$3:$A$10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'01-Data'!$F$3:$F$10</c:f>
              <c:numCache>
                <c:formatCode>#,##0</c:formatCode>
                <c:ptCount val="8"/>
                <c:pt idx="0" formatCode="General">
                  <c:v>0</c:v>
                </c:pt>
                <c:pt idx="1">
                  <c:v>12833</c:v>
                </c:pt>
                <c:pt idx="2">
                  <c:v>26168</c:v>
                </c:pt>
                <c:pt idx="3">
                  <c:v>71742</c:v>
                </c:pt>
                <c:pt idx="4">
                  <c:v>172533</c:v>
                </c:pt>
                <c:pt idx="5">
                  <c:v>242094</c:v>
                </c:pt>
                <c:pt idx="6">
                  <c:v>290436</c:v>
                </c:pt>
                <c:pt idx="7">
                  <c:v>435307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099-B345-B320-0124A2BF1CBD}"/>
            </c:ext>
          </c:extLst>
        </c:ser>
        <c:ser>
          <c:idx val="4"/>
          <c:order val="4"/>
          <c:tx>
            <c:strRef>
              <c:f>'01-Data'!$G$2</c:f>
              <c:strCache>
                <c:ptCount val="1"/>
                <c:pt idx="0">
                  <c:v>Quick Sort Array List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'01-Data'!$A$3:$A$10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'01-Data'!$G$3:$G$10</c:f>
              <c:numCache>
                <c:formatCode>#,##0</c:formatCode>
                <c:ptCount val="8"/>
                <c:pt idx="0" formatCode="General">
                  <c:v>0</c:v>
                </c:pt>
                <c:pt idx="1">
                  <c:v>8867</c:v>
                </c:pt>
                <c:pt idx="2">
                  <c:v>63183</c:v>
                </c:pt>
                <c:pt idx="3">
                  <c:v>45612</c:v>
                </c:pt>
                <c:pt idx="4">
                  <c:v>62474</c:v>
                </c:pt>
                <c:pt idx="5">
                  <c:v>138325</c:v>
                </c:pt>
                <c:pt idx="6">
                  <c:v>204760</c:v>
                </c:pt>
                <c:pt idx="7">
                  <c:v>215593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099-B345-B320-0124A2BF1C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118000"/>
        <c:axId val="1328121328"/>
      </c:scatterChart>
      <c:valAx>
        <c:axId val="132811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21328"/>
        <c:crosses val="autoZero"/>
        <c:crossBetween val="midCat"/>
      </c:valAx>
      <c:valAx>
        <c:axId val="13281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 de Ejecución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1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Comparación de tiempos de ejecucion en</a:t>
            </a:r>
            <a:r>
              <a:rPr lang="en-US" b="1" baseline="0"/>
              <a:t> Single Linked List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'01-Data'!$C$13</c:f>
              <c:strCache>
                <c:ptCount val="1"/>
                <c:pt idx="0">
                  <c:v>Insertion Sort Linked List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'01-Data'!$A$14:$A$21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'01-Data'!$C$14:$C$21</c:f>
              <c:numCache>
                <c:formatCode>#,##0</c:formatCode>
                <c:ptCount val="8"/>
                <c:pt idx="0" formatCode="General">
                  <c:v>0</c:v>
                </c:pt>
                <c:pt idx="1">
                  <c:v>35647</c:v>
                </c:pt>
                <c:pt idx="2">
                  <c:v>293385</c:v>
                </c:pt>
                <c:pt idx="3">
                  <c:v>788229</c:v>
                </c:pt>
                <c:pt idx="4">
                  <c:v>1682217</c:v>
                </c:pt>
                <c:pt idx="5">
                  <c:v>3765102</c:v>
                </c:pt>
                <c:pt idx="6">
                  <c:v>9688908</c:v>
                </c:pt>
                <c:pt idx="7">
                  <c:v>14079654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F58-1640-BEE2-9E386995DA5A}"/>
            </c:ext>
          </c:extLst>
        </c:ser>
        <c:ser>
          <c:idx val="4"/>
          <c:order val="1"/>
          <c:tx>
            <c:strRef>
              <c:f>'01-Data'!$D$13</c:f>
              <c:strCache>
                <c:ptCount val="1"/>
                <c:pt idx="0">
                  <c:v>Selection Sort Linked List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'01-Data'!$A$14:$A$21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'01-Data'!$D$14:$D$21</c:f>
              <c:numCache>
                <c:formatCode>#,##0</c:formatCode>
                <c:ptCount val="8"/>
                <c:pt idx="0">
                  <c:v>1293</c:v>
                </c:pt>
                <c:pt idx="1">
                  <c:v>92988</c:v>
                </c:pt>
                <c:pt idx="2">
                  <c:v>385497</c:v>
                </c:pt>
                <c:pt idx="3">
                  <c:v>1080941</c:v>
                </c:pt>
                <c:pt idx="4">
                  <c:v>3052617</c:v>
                </c:pt>
                <c:pt idx="5">
                  <c:v>8347488</c:v>
                </c:pt>
                <c:pt idx="6">
                  <c:v>26113773</c:v>
                </c:pt>
                <c:pt idx="7">
                  <c:v>56749741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AF58-1640-BEE2-9E386995DA5A}"/>
            </c:ext>
          </c:extLst>
        </c:ser>
        <c:ser>
          <c:idx val="0"/>
          <c:order val="2"/>
          <c:tx>
            <c:strRef>
              <c:f>'01-Data'!$E$13</c:f>
              <c:strCache>
                <c:ptCount val="1"/>
                <c:pt idx="0">
                  <c:v>Shell Sort Linked List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'01-Data'!$A$14:$A$21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'01-Data'!$E$14:$E$21</c:f>
              <c:numCache>
                <c:formatCode>#,##0</c:formatCode>
                <c:ptCount val="8"/>
                <c:pt idx="0">
                  <c:v>2640</c:v>
                </c:pt>
                <c:pt idx="1">
                  <c:v>246220</c:v>
                </c:pt>
                <c:pt idx="2">
                  <c:v>1378938</c:v>
                </c:pt>
                <c:pt idx="3">
                  <c:v>7023798</c:v>
                </c:pt>
                <c:pt idx="4">
                  <c:v>21928093</c:v>
                </c:pt>
                <c:pt idx="5">
                  <c:v>80597496</c:v>
                </c:pt>
                <c:pt idx="6">
                  <c:v>227654128</c:v>
                </c:pt>
                <c:pt idx="7">
                  <c:v>446896767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AF58-1640-BEE2-9E386995DA5A}"/>
            </c:ext>
          </c:extLst>
        </c:ser>
        <c:ser>
          <c:idx val="1"/>
          <c:order val="3"/>
          <c:tx>
            <c:strRef>
              <c:f>'01-Data'!$F$13</c:f>
              <c:strCache>
                <c:ptCount val="1"/>
                <c:pt idx="0">
                  <c:v>Merge Sort Linked List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'01-Data'!$A$14:$A$21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'01-Data'!$F$14:$F$21</c:f>
              <c:numCache>
                <c:formatCode>#,##0</c:formatCode>
                <c:ptCount val="8"/>
                <c:pt idx="0">
                  <c:v>1125</c:v>
                </c:pt>
                <c:pt idx="1">
                  <c:v>38616</c:v>
                </c:pt>
                <c:pt idx="2">
                  <c:v>100889</c:v>
                </c:pt>
                <c:pt idx="3">
                  <c:v>330770</c:v>
                </c:pt>
                <c:pt idx="4">
                  <c:v>865622</c:v>
                </c:pt>
                <c:pt idx="5">
                  <c:v>2130393</c:v>
                </c:pt>
                <c:pt idx="6">
                  <c:v>6105347</c:v>
                </c:pt>
                <c:pt idx="7">
                  <c:v>11068895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AF58-1640-BEE2-9E386995DA5A}"/>
            </c:ext>
          </c:extLst>
        </c:ser>
        <c:ser>
          <c:idx val="3"/>
          <c:order val="4"/>
          <c:tx>
            <c:strRef>
              <c:f>'01-Data'!$G$13</c:f>
              <c:strCache>
                <c:ptCount val="1"/>
                <c:pt idx="0">
                  <c:v>Quick Sort Linked List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'01-Data'!$A$14:$A$21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'01-Data'!$G$14:$G$21</c:f>
              <c:numCache>
                <c:formatCode>#,##0</c:formatCode>
                <c:ptCount val="8"/>
                <c:pt idx="0">
                  <c:v>1256</c:v>
                </c:pt>
                <c:pt idx="1">
                  <c:v>11041</c:v>
                </c:pt>
                <c:pt idx="2">
                  <c:v>27953</c:v>
                </c:pt>
                <c:pt idx="3">
                  <c:v>54390</c:v>
                </c:pt>
                <c:pt idx="4">
                  <c:v>60932</c:v>
                </c:pt>
                <c:pt idx="5">
                  <c:v>98435</c:v>
                </c:pt>
                <c:pt idx="6">
                  <c:v>277946</c:v>
                </c:pt>
                <c:pt idx="7">
                  <c:v>373779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AF58-1640-BEE2-9E386995DA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118000"/>
        <c:axId val="1328121328"/>
      </c:scatterChart>
      <c:valAx>
        <c:axId val="132811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21328"/>
        <c:crosses val="autoZero"/>
        <c:crossBetween val="midCat"/>
      </c:valAx>
      <c:valAx>
        <c:axId val="13281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 de Ejecución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1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Comparación de tiempos de ejecucion para</a:t>
            </a:r>
            <a:r>
              <a:rPr lang="en-US" b="1" baseline="0"/>
              <a:t> Insertion Sort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'01-Data'!$C$2</c:f>
              <c:strCache>
                <c:ptCount val="1"/>
                <c:pt idx="0">
                  <c:v>Insertion Sort Array List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'01-Data'!$A$3:$A$10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'01-Data'!$C$3:$C$10</c:f>
              <c:numCache>
                <c:formatCode>#,##0</c:formatCode>
                <c:ptCount val="8"/>
                <c:pt idx="0" formatCode="General">
                  <c:v>0</c:v>
                </c:pt>
                <c:pt idx="1">
                  <c:v>1204</c:v>
                </c:pt>
                <c:pt idx="2">
                  <c:v>2335</c:v>
                </c:pt>
                <c:pt idx="3">
                  <c:v>4560</c:v>
                </c:pt>
                <c:pt idx="4">
                  <c:v>6499</c:v>
                </c:pt>
                <c:pt idx="5">
                  <c:v>16201</c:v>
                </c:pt>
                <c:pt idx="6">
                  <c:v>18085</c:v>
                </c:pt>
                <c:pt idx="7">
                  <c:v>27592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4CC-584A-A8A5-9ED0D12B689E}"/>
            </c:ext>
          </c:extLst>
        </c:ser>
        <c:ser>
          <c:idx val="1"/>
          <c:order val="1"/>
          <c:tx>
            <c:strRef>
              <c:f>'01-Data'!$C$13</c:f>
              <c:strCache>
                <c:ptCount val="1"/>
                <c:pt idx="0">
                  <c:v>Insertion Sort Linked List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'01-Data'!$A$14:$A$21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'01-Data'!$C$14:$C$21</c:f>
              <c:numCache>
                <c:formatCode>#,##0</c:formatCode>
                <c:ptCount val="8"/>
                <c:pt idx="0" formatCode="General">
                  <c:v>0</c:v>
                </c:pt>
                <c:pt idx="1">
                  <c:v>35647</c:v>
                </c:pt>
                <c:pt idx="2">
                  <c:v>293385</c:v>
                </c:pt>
                <c:pt idx="3">
                  <c:v>788229</c:v>
                </c:pt>
                <c:pt idx="4">
                  <c:v>1682217</c:v>
                </c:pt>
                <c:pt idx="5">
                  <c:v>3765102</c:v>
                </c:pt>
                <c:pt idx="6">
                  <c:v>9688908</c:v>
                </c:pt>
                <c:pt idx="7">
                  <c:v>14079654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4CC-584A-A8A5-9ED0D12B68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118000"/>
        <c:axId val="1328121328"/>
      </c:scatterChart>
      <c:valAx>
        <c:axId val="132811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21328"/>
        <c:crosses val="autoZero"/>
        <c:crossBetween val="midCat"/>
      </c:valAx>
      <c:valAx>
        <c:axId val="13281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 de Ejecución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1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Comparación de tiempos de ejecucion para</a:t>
            </a:r>
            <a:r>
              <a:rPr lang="en-US" b="1" baseline="0"/>
              <a:t> Merge Sort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'01-Data'!$D$2</c:f>
              <c:strCache>
                <c:ptCount val="1"/>
                <c:pt idx="0">
                  <c:v>Selection Sort Array List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'01-Data'!$A$3:$A$10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'01-Data'!$D$3:$D$10</c:f>
              <c:numCache>
                <c:formatCode>#,##0</c:formatCode>
                <c:ptCount val="8"/>
                <c:pt idx="0">
                  <c:v>1052</c:v>
                </c:pt>
                <c:pt idx="1">
                  <c:v>77939</c:v>
                </c:pt>
                <c:pt idx="2">
                  <c:v>252900</c:v>
                </c:pt>
                <c:pt idx="3">
                  <c:v>858411</c:v>
                </c:pt>
                <c:pt idx="4">
                  <c:v>2891622</c:v>
                </c:pt>
                <c:pt idx="5">
                  <c:v>6437774</c:v>
                </c:pt>
                <c:pt idx="6">
                  <c:v>19879302</c:v>
                </c:pt>
                <c:pt idx="7">
                  <c:v>38602278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984-C74C-AB00-74A175F36691}"/>
            </c:ext>
          </c:extLst>
        </c:ser>
        <c:ser>
          <c:idx val="1"/>
          <c:order val="1"/>
          <c:tx>
            <c:strRef>
              <c:f>'01-Data'!$D$13</c:f>
              <c:strCache>
                <c:ptCount val="1"/>
                <c:pt idx="0">
                  <c:v>Selection Sort Linked List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'01-Data'!$A$14:$A$21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'01-Data'!$D$14:$D$21</c:f>
              <c:numCache>
                <c:formatCode>#,##0</c:formatCode>
                <c:ptCount val="8"/>
                <c:pt idx="0">
                  <c:v>1293</c:v>
                </c:pt>
                <c:pt idx="1">
                  <c:v>92988</c:v>
                </c:pt>
                <c:pt idx="2">
                  <c:v>385497</c:v>
                </c:pt>
                <c:pt idx="3">
                  <c:v>1080941</c:v>
                </c:pt>
                <c:pt idx="4">
                  <c:v>3052617</c:v>
                </c:pt>
                <c:pt idx="5">
                  <c:v>8347488</c:v>
                </c:pt>
                <c:pt idx="6">
                  <c:v>26113773</c:v>
                </c:pt>
                <c:pt idx="7">
                  <c:v>56749741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984-C74C-AB00-74A175F366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118000"/>
        <c:axId val="1328121328"/>
      </c:scatterChart>
      <c:valAx>
        <c:axId val="132811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21328"/>
        <c:crosses val="autoZero"/>
        <c:crossBetween val="midCat"/>
      </c:valAx>
      <c:valAx>
        <c:axId val="13281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 de Ejecución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1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Comparación de tiempos de ejecucion para</a:t>
            </a:r>
            <a:r>
              <a:rPr lang="en-US" b="1" baseline="0"/>
              <a:t> Merge Sort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'01-Data'!$E$2</c:f>
              <c:strCache>
                <c:ptCount val="1"/>
                <c:pt idx="0">
                  <c:v>Shell Sort Array List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'01-Data'!$A$3:$A$10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'01-Data'!$E$4:$E$10</c:f>
              <c:numCache>
                <c:formatCode>#,##0</c:formatCode>
                <c:ptCount val="7"/>
                <c:pt idx="0">
                  <c:v>9217</c:v>
                </c:pt>
                <c:pt idx="1">
                  <c:v>32065</c:v>
                </c:pt>
                <c:pt idx="2">
                  <c:v>261411</c:v>
                </c:pt>
                <c:pt idx="3">
                  <c:v>328423</c:v>
                </c:pt>
                <c:pt idx="4">
                  <c:v>668296</c:v>
                </c:pt>
                <c:pt idx="5">
                  <c:v>682846</c:v>
                </c:pt>
                <c:pt idx="6">
                  <c:v>1437333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E37-7D40-BDB1-A7943621B7F2}"/>
            </c:ext>
          </c:extLst>
        </c:ser>
        <c:ser>
          <c:idx val="1"/>
          <c:order val="1"/>
          <c:tx>
            <c:strRef>
              <c:f>'01-Data'!$E$13</c:f>
              <c:strCache>
                <c:ptCount val="1"/>
                <c:pt idx="0">
                  <c:v>Shell Sort Linked List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'01-Data'!$A$14:$A$21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'01-Data'!$E$14:$E$21</c:f>
              <c:numCache>
                <c:formatCode>#,##0</c:formatCode>
                <c:ptCount val="8"/>
                <c:pt idx="0">
                  <c:v>2640</c:v>
                </c:pt>
                <c:pt idx="1">
                  <c:v>246220</c:v>
                </c:pt>
                <c:pt idx="2">
                  <c:v>1378938</c:v>
                </c:pt>
                <c:pt idx="3">
                  <c:v>7023798</c:v>
                </c:pt>
                <c:pt idx="4">
                  <c:v>21928093</c:v>
                </c:pt>
                <c:pt idx="5">
                  <c:v>80597496</c:v>
                </c:pt>
                <c:pt idx="6">
                  <c:v>227654128</c:v>
                </c:pt>
                <c:pt idx="7">
                  <c:v>446896767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E37-7D40-BDB1-A7943621B7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118000"/>
        <c:axId val="1328121328"/>
      </c:scatterChart>
      <c:valAx>
        <c:axId val="132811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21328"/>
        <c:crosses val="autoZero"/>
        <c:crossBetween val="midCat"/>
      </c:valAx>
      <c:valAx>
        <c:axId val="13281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 de Ejecución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1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Comparación de tiempos de ejecucion para</a:t>
            </a:r>
            <a:r>
              <a:rPr lang="en-US" b="1" baseline="0"/>
              <a:t> Merge Sort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'01-Data'!$F$2</c:f>
              <c:strCache>
                <c:ptCount val="1"/>
                <c:pt idx="0">
                  <c:v>Merge Sort Array List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'01-Data'!$A$3:$A$10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'01-Data'!$F$3:$F$10</c:f>
              <c:numCache>
                <c:formatCode>#,##0</c:formatCode>
                <c:ptCount val="8"/>
                <c:pt idx="0" formatCode="General">
                  <c:v>0</c:v>
                </c:pt>
                <c:pt idx="1">
                  <c:v>12833</c:v>
                </c:pt>
                <c:pt idx="2">
                  <c:v>26168</c:v>
                </c:pt>
                <c:pt idx="3">
                  <c:v>71742</c:v>
                </c:pt>
                <c:pt idx="4">
                  <c:v>172533</c:v>
                </c:pt>
                <c:pt idx="5">
                  <c:v>242094</c:v>
                </c:pt>
                <c:pt idx="6">
                  <c:v>290436</c:v>
                </c:pt>
                <c:pt idx="7">
                  <c:v>435307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3D4-4A09-BEFF-C643A08A798B}"/>
            </c:ext>
          </c:extLst>
        </c:ser>
        <c:ser>
          <c:idx val="1"/>
          <c:order val="1"/>
          <c:tx>
            <c:strRef>
              <c:f>'01-Data'!$F$13</c:f>
              <c:strCache>
                <c:ptCount val="1"/>
                <c:pt idx="0">
                  <c:v>Merge Sort Linked List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'01-Data'!$A$14:$A$21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'01-Data'!$F$14:$F$21</c:f>
              <c:numCache>
                <c:formatCode>#,##0</c:formatCode>
                <c:ptCount val="8"/>
                <c:pt idx="0">
                  <c:v>1125</c:v>
                </c:pt>
                <c:pt idx="1">
                  <c:v>38616</c:v>
                </c:pt>
                <c:pt idx="2">
                  <c:v>100889</c:v>
                </c:pt>
                <c:pt idx="3">
                  <c:v>330770</c:v>
                </c:pt>
                <c:pt idx="4">
                  <c:v>865622</c:v>
                </c:pt>
                <c:pt idx="5">
                  <c:v>2130393</c:v>
                </c:pt>
                <c:pt idx="6">
                  <c:v>6105347</c:v>
                </c:pt>
                <c:pt idx="7">
                  <c:v>11068895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3D4-4A09-BEFF-C643A08A7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118000"/>
        <c:axId val="1328121328"/>
      </c:scatterChart>
      <c:valAx>
        <c:axId val="132811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21328"/>
        <c:crosses val="autoZero"/>
        <c:crossBetween val="midCat"/>
      </c:valAx>
      <c:valAx>
        <c:axId val="13281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 de Ejecución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1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Comparación de tiempos de ejecucion para Quick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'01-Data'!$G$2</c:f>
              <c:strCache>
                <c:ptCount val="1"/>
                <c:pt idx="0">
                  <c:v>Quick Sort Array List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'01-Data'!$A$3:$A$10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'01-Data'!$G$3:$G$10</c:f>
              <c:numCache>
                <c:formatCode>#,##0</c:formatCode>
                <c:ptCount val="8"/>
                <c:pt idx="0" formatCode="General">
                  <c:v>0</c:v>
                </c:pt>
                <c:pt idx="1">
                  <c:v>8867</c:v>
                </c:pt>
                <c:pt idx="2">
                  <c:v>63183</c:v>
                </c:pt>
                <c:pt idx="3">
                  <c:v>45612</c:v>
                </c:pt>
                <c:pt idx="4">
                  <c:v>62474</c:v>
                </c:pt>
                <c:pt idx="5">
                  <c:v>138325</c:v>
                </c:pt>
                <c:pt idx="6">
                  <c:v>204760</c:v>
                </c:pt>
                <c:pt idx="7">
                  <c:v>215593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0E6-4C96-B542-B32CC3AB919F}"/>
            </c:ext>
          </c:extLst>
        </c:ser>
        <c:ser>
          <c:idx val="1"/>
          <c:order val="1"/>
          <c:tx>
            <c:strRef>
              <c:f>'01-Data'!$G$13</c:f>
              <c:strCache>
                <c:ptCount val="1"/>
                <c:pt idx="0">
                  <c:v>Quick Sort Linked List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'01-Data'!$A$14:$A$21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'01-Data'!$G$14:$G$21</c:f>
              <c:numCache>
                <c:formatCode>#,##0</c:formatCode>
                <c:ptCount val="8"/>
                <c:pt idx="0">
                  <c:v>1256</c:v>
                </c:pt>
                <c:pt idx="1">
                  <c:v>11041</c:v>
                </c:pt>
                <c:pt idx="2">
                  <c:v>27953</c:v>
                </c:pt>
                <c:pt idx="3">
                  <c:v>54390</c:v>
                </c:pt>
                <c:pt idx="4">
                  <c:v>60932</c:v>
                </c:pt>
                <c:pt idx="5">
                  <c:v>98435</c:v>
                </c:pt>
                <c:pt idx="6">
                  <c:v>277946</c:v>
                </c:pt>
                <c:pt idx="7">
                  <c:v>373779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0E6-4C96-B542-B32CC3AB91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118000"/>
        <c:axId val="1328121328"/>
      </c:scatterChart>
      <c:valAx>
        <c:axId val="132811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21328"/>
        <c:crosses val="autoZero"/>
        <c:crossBetween val="midCat"/>
      </c:valAx>
      <c:valAx>
        <c:axId val="13281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 de Ejecución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1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Comparación de tiempos de ejecucion para</a:t>
            </a:r>
            <a:r>
              <a:rPr lang="en-US" b="1" baseline="0"/>
              <a:t> los mejores ordenamientos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'01-Data'!$C$24</c:f>
              <c:strCache>
                <c:ptCount val="1"/>
                <c:pt idx="0">
                  <c:v>Algoritmo iterativo (especificar - Insertion Sort - Array_list)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'01-Data'!$A$25:$A$32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'01-Data'!$C$25:$C$32</c:f>
              <c:numCache>
                <c:formatCode>#,##0</c:formatCode>
                <c:ptCount val="8"/>
                <c:pt idx="0" formatCode="General">
                  <c:v>0</c:v>
                </c:pt>
                <c:pt idx="1">
                  <c:v>1204</c:v>
                </c:pt>
                <c:pt idx="2">
                  <c:v>2335</c:v>
                </c:pt>
                <c:pt idx="3">
                  <c:v>4560</c:v>
                </c:pt>
                <c:pt idx="4">
                  <c:v>6499</c:v>
                </c:pt>
                <c:pt idx="5">
                  <c:v>16201</c:v>
                </c:pt>
                <c:pt idx="6">
                  <c:v>18085</c:v>
                </c:pt>
                <c:pt idx="7">
                  <c:v>27592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93D-443F-9CD6-04EF414BEDDD}"/>
            </c:ext>
          </c:extLst>
        </c:ser>
        <c:ser>
          <c:idx val="1"/>
          <c:order val="1"/>
          <c:tx>
            <c:strRef>
              <c:f>'01-Data'!$D$24</c:f>
              <c:strCache>
                <c:ptCount val="1"/>
                <c:pt idx="0">
                  <c:v>Algoritmo recursivo (especificar - Quick Sort array-list)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'01-Data'!$A$25:$A$32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'01-Data'!$D$25:$D$32</c:f>
              <c:numCache>
                <c:formatCode>#,##0</c:formatCode>
                <c:ptCount val="8"/>
                <c:pt idx="0" formatCode="General">
                  <c:v>0</c:v>
                </c:pt>
                <c:pt idx="1">
                  <c:v>8867</c:v>
                </c:pt>
                <c:pt idx="2">
                  <c:v>63183</c:v>
                </c:pt>
                <c:pt idx="3">
                  <c:v>45612</c:v>
                </c:pt>
                <c:pt idx="4">
                  <c:v>62474</c:v>
                </c:pt>
                <c:pt idx="5">
                  <c:v>138325</c:v>
                </c:pt>
                <c:pt idx="6">
                  <c:v>204760</c:v>
                </c:pt>
                <c:pt idx="7">
                  <c:v>215593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93D-443F-9CD6-04EF414BED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118000"/>
        <c:axId val="1328121328"/>
      </c:scatterChart>
      <c:valAx>
        <c:axId val="132811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21328"/>
        <c:crosses val="autoZero"/>
        <c:crossBetween val="midCat"/>
      </c:valAx>
      <c:valAx>
        <c:axId val="13281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 de Ejecución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1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2726E69-05EF-F94F-9733-D104A96D3223}">
  <sheetPr>
    <tabColor rgb="FF9EC4F3"/>
  </sheetPr>
  <sheetViews>
    <sheetView zoomScale="125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0E13812-9ADD-0F43-92AA-F0B8767B740B}">
  <sheetPr>
    <tabColor rgb="FFAEFDF9"/>
  </sheetPr>
  <sheetViews>
    <sheetView zoomScale="118"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BF707E0-7C3F-6144-AF44-0208BC1DF2A5}">
  <sheetPr>
    <tabColor rgb="FF97F9C0"/>
  </sheetPr>
  <sheetViews>
    <sheetView workbookViewId="0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8350B94-F1CD-0A46-A75A-91055D876A07}">
  <sheetPr>
    <tabColor rgb="FFE5F88A"/>
  </sheetPr>
  <sheetViews>
    <sheetView workbookViewId="0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3D92859-590F-6745-B7CA-027B680E4A3C}">
  <sheetPr>
    <tabColor rgb="FFEBE97C"/>
  </sheetPr>
  <sheetViews>
    <sheetView workbookViewId="0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D4D373F-B89D-476A-916E-D6B8B50B0AC1}">
  <sheetPr>
    <tabColor rgb="FFFFC67C"/>
  </sheetPr>
  <sheetViews>
    <sheetView workbookViewId="0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F2FF808-7ED0-47FB-B864-504F6F16AA8A}">
  <sheetPr>
    <tabColor rgb="FFF7A497"/>
  </sheetPr>
  <sheetViews>
    <sheetView workbookViewId="0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1BECD7C-0E68-4F70-B3B6-C22C36A0C26A}">
  <sheetPr>
    <tabColor rgb="FFF3B2EE"/>
  </sheetPr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6640" cy="628904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0D27857-DC27-E5E3-A245-FDC02D96740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3983" cy="628542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29B2B2F-5691-4E94-B8FD-4DF712B95E5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74100" cy="628650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B92FAFC-D92F-CA41-F7D8-F3DEB05B4A3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4100" cy="628650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882696A-C825-7467-9E8F-207E5A8AB0D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74100" cy="628650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C396501-4E25-E173-ED33-74369A4821C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74100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2ACB43-BF23-44E0-A2C1-1BE0D48E226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74100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5A87D5-B644-4CF1-AC85-39B826EC2C0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74100" cy="628650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9B0B28A-DE5E-E347-1DCC-EBC3E818A84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72D0253-75B0-4C0B-8972-D03303899249}" name="Table1" displayName="Table1" ref="A2:G10" totalsRowShown="0" headerRowDxfId="26" dataDxfId="25" tableBorderDxfId="24">
  <autoFilter ref="A2:G10" xr:uid="{072D0253-75B0-4C0B-8972-D03303899249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A7AF2A2F-BC4B-404E-9B8B-256DA178E68B}" name="Porcentaje de la muestra [pct]" dataDxfId="23"/>
    <tableColumn id="2" xr3:uid="{23CECC62-35E0-466E-9502-4F5CC2E6F7A7}" name="Tamaño de la muestra (ARRAY_LIST)" dataDxfId="22">
      <calculatedColumnFormula>Table1[[#This Row],[Porcentaje de la muestra '[pct']]]*10000</calculatedColumnFormula>
    </tableColumn>
    <tableColumn id="3" xr3:uid="{19B1D273-887B-4392-991E-015D36D99E5B}" name="Insertion Sort Array List" dataDxfId="21"/>
    <tableColumn id="4" xr3:uid="{56471E76-DCC6-4EED-8237-BCC256B57E91}" name="Selection Sort Array List" dataDxfId="20"/>
    <tableColumn id="5" xr3:uid="{FDF1E40E-ED06-204B-B917-455DE8107EED}" name="Shell Sort Array List" dataDxfId="19"/>
    <tableColumn id="6" xr3:uid="{E586F32D-4B44-B84C-A99C-280F925FA781}" name="Merge Sort Array List" dataDxfId="18"/>
    <tableColumn id="7" xr3:uid="{E6C94163-D0DC-9E42-A39F-769A20C92F2E}" name="Quick Sort Array List" dataDxfId="17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35EFFA4-2B65-46C5-8257-6884800B9577}" name="Table13" displayName="Table13" ref="A13:G21" totalsRowShown="0" headerRowDxfId="16" dataDxfId="14" headerRowBorderDxfId="15">
  <autoFilter ref="A13:G21" xr:uid="{5C24B5A8-1B8E-4092-B34A-66FF5413D106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16584851-71BC-4FF5-B248-C3F46BA653AF}" name="Porcentaje de la muestra [pct]" dataDxfId="13"/>
    <tableColumn id="2" xr3:uid="{4F9B7329-040C-4D35-96E7-B9181424DC65}" name="Tamaño de la muestra (LINKED_LIST)" dataDxfId="12">
      <calculatedColumnFormula>Table13[[#This Row],[Porcentaje de la muestra '[pct']]]*10000</calculatedColumnFormula>
    </tableColumn>
    <tableColumn id="3" xr3:uid="{BDA028DF-4CED-4928-B040-96AD8F8A43EB}" name="Insertion Sort Linked List" dataDxfId="11"/>
    <tableColumn id="4" xr3:uid="{A5E99D51-DD73-48A7-AE0D-601A8EE89AFA}" name="Selection Sort Linked List" dataDxfId="10"/>
    <tableColumn id="5" xr3:uid="{A2E3ADDC-6DD2-4948-B1D7-3CE7770DFC65}" name="Shell Sort Linked List" dataDxfId="9"/>
    <tableColumn id="6" xr3:uid="{CE9F6C54-1CFA-E54C-8FB6-7838A5EDD8A3}" name="Merge Sort Linked List" dataDxfId="8"/>
    <tableColumn id="7" xr3:uid="{B636EE2A-F13E-2342-B329-EE5C61F78A76}" name="Quick Sort Linked List" dataDxfId="7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009FC45-711A-7E4A-BD3C-BEB6C9914449}" name="Tabla3" displayName="Tabla3" ref="A24:D32" totalsRowShown="0" headerRowDxfId="6" headerRowBorderDxfId="5" tableBorderDxfId="4">
  <autoFilter ref="A24:D32" xr:uid="{4009FC45-711A-7E4A-BD3C-BEB6C9914449}">
    <filterColumn colId="0" hiddenButton="1"/>
    <filterColumn colId="1" hiddenButton="1"/>
    <filterColumn colId="2" hiddenButton="1"/>
    <filterColumn colId="3" hiddenButton="1"/>
  </autoFilter>
  <tableColumns count="4">
    <tableColumn id="1" xr3:uid="{B41C1FDF-31EB-8245-9B27-55998E13A758}" name="Porcentaje de la muestra [pct]" dataDxfId="3"/>
    <tableColumn id="2" xr3:uid="{A5516E25-E137-844A-8ACE-E872C6D3AF26}" name="Tamaño de la muestra " dataDxfId="2">
      <calculatedColumnFormula>Tabla3[[#This Row],[Porcentaje de la muestra '[pct']]] *10000</calculatedColumnFormula>
    </tableColumn>
    <tableColumn id="3" xr3:uid="{FCABA3BF-6045-0E48-BB37-6E396D6328EB}" name="Algoritmo iterativo (especificar - Insertion Sort - Array_list) " dataDxfId="1"/>
    <tableColumn id="4" xr3:uid="{D7C2D6B9-4643-7546-86E6-D34E7A0D57D5}" name="Algoritmo recursivo (especificar - Quick Sort array-list)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14742-4EBB-4241-AC8A-0E5F24F7BB7B}">
  <sheetPr>
    <tabColor theme="2" tint="-9.9978637043366805E-2"/>
  </sheetPr>
  <dimension ref="A1:H32"/>
  <sheetViews>
    <sheetView tabSelected="1" topLeftCell="B17" zoomScale="103" zoomScaleNormal="113" workbookViewId="0">
      <selection activeCell="E30" sqref="E30"/>
    </sheetView>
  </sheetViews>
  <sheetFormatPr baseColWidth="10" defaultColWidth="8.77734375" defaultRowHeight="14.4"/>
  <cols>
    <col min="1" max="1" width="28.77734375" style="1" customWidth="1"/>
    <col min="2" max="2" width="45.44140625" style="1" customWidth="1"/>
    <col min="3" max="3" width="30.6640625" style="1" customWidth="1"/>
    <col min="4" max="4" width="31.109375" style="1" customWidth="1"/>
    <col min="5" max="5" width="24.44140625" style="3" customWidth="1"/>
    <col min="6" max="11" width="24.44140625" customWidth="1"/>
  </cols>
  <sheetData>
    <row r="1" spans="1:8" ht="14.25" customHeight="1">
      <c r="A1" s="29" t="s">
        <v>15</v>
      </c>
      <c r="B1" s="30"/>
      <c r="C1" s="30"/>
      <c r="D1" s="30"/>
      <c r="E1" s="30"/>
      <c r="F1" s="30"/>
      <c r="G1" s="30"/>
    </row>
    <row r="2" spans="1:8" s="2" customFormat="1" ht="28.2" thickBot="1">
      <c r="A2" s="6" t="s">
        <v>0</v>
      </c>
      <c r="B2" s="4" t="s">
        <v>1</v>
      </c>
      <c r="C2" s="4" t="s">
        <v>5</v>
      </c>
      <c r="D2" s="4" t="s">
        <v>6</v>
      </c>
      <c r="E2" s="4" t="s">
        <v>7</v>
      </c>
      <c r="F2" s="4" t="s">
        <v>8</v>
      </c>
      <c r="G2" s="13" t="s">
        <v>9</v>
      </c>
    </row>
    <row r="3" spans="1:8" s="2" customFormat="1" ht="13.8">
      <c r="A3" s="21">
        <v>5.0000000000000001E-3</v>
      </c>
      <c r="B3" s="22">
        <f>Table1[[#This Row],[Porcentaje de la muestra '[pct']]]*10000</f>
        <v>50</v>
      </c>
      <c r="C3" s="23" t="s">
        <v>18</v>
      </c>
      <c r="D3" s="39">
        <v>1052</v>
      </c>
      <c r="E3" s="40">
        <v>1097</v>
      </c>
      <c r="F3" s="24" t="s">
        <v>19</v>
      </c>
      <c r="G3" s="20" t="s">
        <v>20</v>
      </c>
    </row>
    <row r="4" spans="1:8" s="2" customFormat="1" ht="13.8">
      <c r="A4" s="7">
        <v>0.05</v>
      </c>
      <c r="B4" s="5">
        <f>Table1[[#This Row],[Porcentaje de la muestra '[pct']]]*10000</f>
        <v>500</v>
      </c>
      <c r="C4" s="33">
        <v>1204</v>
      </c>
      <c r="D4" s="33">
        <v>77939</v>
      </c>
      <c r="E4" s="41">
        <v>9217</v>
      </c>
      <c r="F4" s="41">
        <v>12833</v>
      </c>
      <c r="G4" s="37">
        <v>8867</v>
      </c>
    </row>
    <row r="5" spans="1:8">
      <c r="A5" s="7">
        <v>0.1</v>
      </c>
      <c r="B5" s="5">
        <f>Table1[[#This Row],[Porcentaje de la muestra '[pct']]]*10000</f>
        <v>1000</v>
      </c>
      <c r="C5" s="33">
        <v>2335</v>
      </c>
      <c r="D5" s="33">
        <v>252900</v>
      </c>
      <c r="E5" s="40">
        <v>32065</v>
      </c>
      <c r="F5" s="41">
        <v>26168</v>
      </c>
      <c r="G5" s="37">
        <v>63183</v>
      </c>
    </row>
    <row r="6" spans="1:8">
      <c r="A6" s="7">
        <v>0.2</v>
      </c>
      <c r="B6" s="5">
        <f>Table1[[#This Row],[Porcentaje de la muestra '[pct']]]*10000</f>
        <v>2000</v>
      </c>
      <c r="C6" s="33">
        <v>4560</v>
      </c>
      <c r="D6" s="33">
        <v>858411</v>
      </c>
      <c r="E6" s="41">
        <v>261411</v>
      </c>
      <c r="F6" s="41">
        <v>71742</v>
      </c>
      <c r="G6" s="37">
        <v>45612</v>
      </c>
    </row>
    <row r="7" spans="1:8">
      <c r="A7" s="7">
        <v>0.3</v>
      </c>
      <c r="B7" s="5">
        <f>Table1[[#This Row],[Porcentaje de la muestra '[pct']]]*10000</f>
        <v>3000</v>
      </c>
      <c r="C7" s="33">
        <v>6499</v>
      </c>
      <c r="D7" s="33">
        <v>2891622</v>
      </c>
      <c r="E7" s="41">
        <v>328423</v>
      </c>
      <c r="F7" s="41">
        <v>172533</v>
      </c>
      <c r="G7" s="37">
        <v>62474</v>
      </c>
    </row>
    <row r="8" spans="1:8">
      <c r="A8" s="7">
        <v>0.5</v>
      </c>
      <c r="B8" s="5">
        <f>Table1[[#This Row],[Porcentaje de la muestra '[pct']]]*10000</f>
        <v>5000</v>
      </c>
      <c r="C8" s="33">
        <v>16201</v>
      </c>
      <c r="D8" s="33">
        <v>6437774</v>
      </c>
      <c r="E8" s="41">
        <v>668296</v>
      </c>
      <c r="F8" s="41">
        <v>242094</v>
      </c>
      <c r="G8" s="37">
        <v>138325</v>
      </c>
    </row>
    <row r="9" spans="1:8">
      <c r="A9" s="7">
        <v>0.8</v>
      </c>
      <c r="B9" s="5">
        <f>Table1[[#This Row],[Porcentaje de la muestra '[pct']]]*10000</f>
        <v>8000</v>
      </c>
      <c r="C9" s="33">
        <v>18085</v>
      </c>
      <c r="D9" s="33">
        <v>19879302</v>
      </c>
      <c r="E9" s="41">
        <v>682846</v>
      </c>
      <c r="F9" s="41">
        <v>290436</v>
      </c>
      <c r="G9" s="37">
        <v>204760</v>
      </c>
    </row>
    <row r="10" spans="1:8" ht="15" thickBot="1">
      <c r="A10" s="9">
        <v>1</v>
      </c>
      <c r="B10" s="10">
        <f>Table1[[#This Row],[Porcentaje de la muestra '[pct']]]*10000</f>
        <v>10000</v>
      </c>
      <c r="C10" s="34">
        <v>27592</v>
      </c>
      <c r="D10" s="34">
        <v>38602278</v>
      </c>
      <c r="E10" s="42">
        <v>1437333</v>
      </c>
      <c r="F10" s="42">
        <v>435307</v>
      </c>
      <c r="G10" s="38">
        <v>215593</v>
      </c>
    </row>
    <row r="11" spans="1:8">
      <c r="E11"/>
    </row>
    <row r="12" spans="1:8" ht="14.25" customHeight="1" thickBot="1">
      <c r="A12" s="31" t="s">
        <v>16</v>
      </c>
      <c r="B12" s="32"/>
      <c r="C12" s="32"/>
      <c r="D12" s="32"/>
      <c r="E12" s="32"/>
      <c r="F12" s="32"/>
      <c r="G12" s="32"/>
      <c r="H12" s="18"/>
    </row>
    <row r="13" spans="1:8" s="2" customFormat="1" ht="28.2" thickBot="1">
      <c r="A13" s="14" t="s">
        <v>0</v>
      </c>
      <c r="B13" s="15" t="s">
        <v>2</v>
      </c>
      <c r="C13" s="15" t="s">
        <v>10</v>
      </c>
      <c r="D13" s="15" t="s">
        <v>11</v>
      </c>
      <c r="E13" s="15" t="s">
        <v>12</v>
      </c>
      <c r="F13" s="15" t="s">
        <v>13</v>
      </c>
      <c r="G13" s="25" t="s">
        <v>14</v>
      </c>
      <c r="H13" s="4"/>
    </row>
    <row r="14" spans="1:8" s="2" customFormat="1" ht="13.8">
      <c r="A14" s="7">
        <v>5.0000000000000001E-3</v>
      </c>
      <c r="B14" s="5">
        <f>Table13[[#This Row],[Porcentaje de la muestra '[pct']]]*10000</f>
        <v>50</v>
      </c>
      <c r="C14" s="19" t="s">
        <v>17</v>
      </c>
      <c r="D14" s="33">
        <v>1293</v>
      </c>
      <c r="E14" s="33">
        <v>2640</v>
      </c>
      <c r="F14" s="35">
        <v>1125</v>
      </c>
      <c r="G14" s="37">
        <v>1256</v>
      </c>
      <c r="H14" s="8"/>
    </row>
    <row r="15" spans="1:8" s="2" customFormat="1" ht="13.8">
      <c r="A15" s="7">
        <v>0.05</v>
      </c>
      <c r="B15" s="5">
        <f>Table13[[#This Row],[Porcentaje de la muestra '[pct']]]*10000</f>
        <v>500</v>
      </c>
      <c r="C15" s="33">
        <v>35647</v>
      </c>
      <c r="D15" s="33">
        <v>92988</v>
      </c>
      <c r="E15" s="33">
        <v>246220</v>
      </c>
      <c r="F15" s="35">
        <v>38616</v>
      </c>
      <c r="G15" s="37">
        <v>11041</v>
      </c>
      <c r="H15" s="8"/>
    </row>
    <row r="16" spans="1:8">
      <c r="A16" s="7">
        <v>0.1</v>
      </c>
      <c r="B16" s="5">
        <f>Table13[[#This Row],[Porcentaje de la muestra '[pct']]]*10000</f>
        <v>1000</v>
      </c>
      <c r="C16" s="33">
        <v>293385</v>
      </c>
      <c r="D16" s="33">
        <v>385497</v>
      </c>
      <c r="E16" s="33">
        <v>1378938</v>
      </c>
      <c r="F16" s="35">
        <v>100889</v>
      </c>
      <c r="G16" s="37">
        <v>27953</v>
      </c>
      <c r="H16" s="8"/>
    </row>
    <row r="17" spans="1:8">
      <c r="A17" s="7">
        <v>0.2</v>
      </c>
      <c r="B17" s="5">
        <f>Table13[[#This Row],[Porcentaje de la muestra '[pct']]]*10000</f>
        <v>2000</v>
      </c>
      <c r="C17" s="33">
        <v>788229</v>
      </c>
      <c r="D17" s="33">
        <v>1080941</v>
      </c>
      <c r="E17" s="33">
        <v>7023798</v>
      </c>
      <c r="F17" s="35">
        <v>330770</v>
      </c>
      <c r="G17" s="37">
        <v>54390</v>
      </c>
      <c r="H17" s="8"/>
    </row>
    <row r="18" spans="1:8">
      <c r="A18" s="7">
        <v>0.3</v>
      </c>
      <c r="B18" s="5">
        <f>Table13[[#This Row],[Porcentaje de la muestra '[pct']]]*10000</f>
        <v>3000</v>
      </c>
      <c r="C18" s="33">
        <v>1682217</v>
      </c>
      <c r="D18" s="33">
        <v>3052617</v>
      </c>
      <c r="E18" s="33">
        <v>21928093</v>
      </c>
      <c r="F18" s="35">
        <v>865622</v>
      </c>
      <c r="G18" s="37">
        <v>60932</v>
      </c>
      <c r="H18" s="8"/>
    </row>
    <row r="19" spans="1:8">
      <c r="A19" s="7">
        <v>0.5</v>
      </c>
      <c r="B19" s="5">
        <f>Table13[[#This Row],[Porcentaje de la muestra '[pct']]]*10000</f>
        <v>5000</v>
      </c>
      <c r="C19" s="33">
        <v>3765102</v>
      </c>
      <c r="D19" s="33">
        <v>8347488</v>
      </c>
      <c r="E19" s="33">
        <v>80597496</v>
      </c>
      <c r="F19" s="35">
        <v>2130393</v>
      </c>
      <c r="G19" s="37">
        <v>98435</v>
      </c>
      <c r="H19" s="8"/>
    </row>
    <row r="20" spans="1:8">
      <c r="A20" s="7">
        <v>0.8</v>
      </c>
      <c r="B20" s="5">
        <f>Table13[[#This Row],[Porcentaje de la muestra '[pct']]]*10000</f>
        <v>8000</v>
      </c>
      <c r="C20" s="33">
        <v>9688908</v>
      </c>
      <c r="D20" s="33">
        <v>26113773</v>
      </c>
      <c r="E20" s="33">
        <v>227654128</v>
      </c>
      <c r="F20" s="35">
        <v>6105347</v>
      </c>
      <c r="G20" s="37">
        <v>277946</v>
      </c>
      <c r="H20" s="8"/>
    </row>
    <row r="21" spans="1:8" ht="15" thickBot="1">
      <c r="A21" s="9">
        <v>1</v>
      </c>
      <c r="B21" s="10">
        <f>Table13[[#This Row],[Porcentaje de la muestra '[pct']]]*10000</f>
        <v>10000</v>
      </c>
      <c r="C21" s="34">
        <v>14079654</v>
      </c>
      <c r="D21" s="34">
        <v>56749741</v>
      </c>
      <c r="E21" s="34">
        <v>446896767</v>
      </c>
      <c r="F21" s="36">
        <v>11068895</v>
      </c>
      <c r="G21" s="38">
        <v>373779</v>
      </c>
      <c r="H21" s="8"/>
    </row>
    <row r="22" spans="1:8" ht="15" thickBot="1"/>
    <row r="23" spans="1:8">
      <c r="A23" s="26" t="s">
        <v>3</v>
      </c>
      <c r="B23" s="27"/>
      <c r="C23" s="27"/>
      <c r="D23" s="28"/>
    </row>
    <row r="24" spans="1:8" ht="39" customHeight="1" thickBot="1">
      <c r="A24" s="11" t="s">
        <v>0</v>
      </c>
      <c r="B24" s="11" t="s">
        <v>4</v>
      </c>
      <c r="C24" s="11" t="s">
        <v>22</v>
      </c>
      <c r="D24" s="11" t="s">
        <v>21</v>
      </c>
    </row>
    <row r="25" spans="1:8">
      <c r="A25" s="16">
        <v>5.0000000000000001E-3</v>
      </c>
      <c r="B25" s="12">
        <f>Tabla3[[#This Row],[Porcentaje de la muestra '[pct']]] *10000</f>
        <v>50</v>
      </c>
      <c r="C25" s="23" t="s">
        <v>18</v>
      </c>
      <c r="D25" s="20" t="s">
        <v>20</v>
      </c>
    </row>
    <row r="26" spans="1:8">
      <c r="A26" s="17">
        <v>0.05</v>
      </c>
      <c r="B26" s="5">
        <f>Tabla3[[#This Row],[Porcentaje de la muestra '[pct']]] *10000</f>
        <v>500</v>
      </c>
      <c r="C26" s="33">
        <v>1204</v>
      </c>
      <c r="D26" s="37">
        <v>8867</v>
      </c>
    </row>
    <row r="27" spans="1:8">
      <c r="A27" s="16">
        <v>0.1</v>
      </c>
      <c r="B27" s="12">
        <f>Tabla3[[#This Row],[Porcentaje de la muestra '[pct']]] *10000</f>
        <v>1000</v>
      </c>
      <c r="C27" s="33">
        <v>2335</v>
      </c>
      <c r="D27" s="37">
        <v>63183</v>
      </c>
    </row>
    <row r="28" spans="1:8">
      <c r="A28" s="17">
        <v>0.2</v>
      </c>
      <c r="B28" s="5">
        <f>Tabla3[[#This Row],[Porcentaje de la muestra '[pct']]] *10000</f>
        <v>2000</v>
      </c>
      <c r="C28" s="33">
        <v>4560</v>
      </c>
      <c r="D28" s="37">
        <v>45612</v>
      </c>
    </row>
    <row r="29" spans="1:8">
      <c r="A29" s="16">
        <v>0.3</v>
      </c>
      <c r="B29" s="12">
        <f>Tabla3[[#This Row],[Porcentaje de la muestra '[pct']]] *10000</f>
        <v>3000</v>
      </c>
      <c r="C29" s="33">
        <v>6499</v>
      </c>
      <c r="D29" s="37">
        <v>62474</v>
      </c>
    </row>
    <row r="30" spans="1:8">
      <c r="A30" s="17">
        <v>0.5</v>
      </c>
      <c r="B30" s="5">
        <f>Tabla3[[#This Row],[Porcentaje de la muestra '[pct']]] *10000</f>
        <v>5000</v>
      </c>
      <c r="C30" s="33">
        <v>16201</v>
      </c>
      <c r="D30" s="37">
        <v>138325</v>
      </c>
    </row>
    <row r="31" spans="1:8">
      <c r="A31" s="16">
        <v>0.8</v>
      </c>
      <c r="B31" s="12">
        <f>Tabla3[[#This Row],[Porcentaje de la muestra '[pct']]] *10000</f>
        <v>8000</v>
      </c>
      <c r="C31" s="33">
        <v>18085</v>
      </c>
      <c r="D31" s="37">
        <v>204760</v>
      </c>
    </row>
    <row r="32" spans="1:8" ht="15" thickBot="1">
      <c r="A32" s="17">
        <v>1</v>
      </c>
      <c r="B32" s="5">
        <f>Tabla3[[#This Row],[Porcentaje de la muestra '[pct']]] *10000</f>
        <v>10000</v>
      </c>
      <c r="C32" s="34">
        <v>27592</v>
      </c>
      <c r="D32" s="38">
        <v>215593</v>
      </c>
    </row>
  </sheetData>
  <mergeCells count="3">
    <mergeCell ref="A23:D23"/>
    <mergeCell ref="A1:G1"/>
    <mergeCell ref="A12:G12"/>
  </mergeCells>
  <phoneticPr fontId="6" type="noConversion"/>
  <pageMargins left="0.7" right="0.7" top="0.75" bottom="0.75" header="0.3" footer="0.3"/>
  <tableParts count="3">
    <tablePart r:id="rId1"/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3858CF01A2EF24688B692775F4C60A4" ma:contentTypeVersion="17" ma:contentTypeDescription="Crear nuevo documento." ma:contentTypeScope="" ma:versionID="af74a0f8eb440a60883e9dd833f0742f">
  <xsd:schema xmlns:xsd="http://www.w3.org/2001/XMLSchema" xmlns:xs="http://www.w3.org/2001/XMLSchema" xmlns:p="http://schemas.microsoft.com/office/2006/metadata/properties" xmlns:ns2="164883f8-7691-4ecf-b54a-664c0d0edefe" xmlns:ns3="85e30bcc-d76c-4413-8e4d-2dce22fb0743" targetNamespace="http://schemas.microsoft.com/office/2006/metadata/properties" ma:root="true" ma:fieldsID="f5ceeff32ffca1089660572a8ebd1782" ns2:_="" ns3:_="">
    <xsd:import namespace="164883f8-7691-4ecf-b54a-664c0d0edefe"/>
    <xsd:import namespace="85e30bcc-d76c-4413-8e4d-2dce22fb074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4883f8-7691-4ecf-b54a-664c0d0edef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Etiquetas de imagen" ma:readOnly="false" ma:fieldId="{5cf76f15-5ced-4ddc-b409-7134ff3c332f}" ma:taxonomyMulti="true" ma:sspId="a38e7027-190f-4f90-8839-9f8250567d8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e30bcc-d76c-4413-8e4d-2dce22fb074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26816d37-b675-4589-8225-e6a38877c704}" ma:internalName="TaxCatchAll" ma:showField="CatchAllData" ma:web="85e30bcc-d76c-4413-8e4d-2dce22fb074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85e30bcc-d76c-4413-8e4d-2dce22fb0743">
      <UserInfo>
        <DisplayName>Carlos Andres Lozano Garzon</DisplayName>
        <AccountId>13</AccountId>
        <AccountType/>
      </UserInfo>
      <UserInfo>
        <DisplayName>Dario Ernesto Correal Torres</DisplayName>
        <AccountId>15</AccountId>
        <AccountType/>
      </UserInfo>
      <UserInfo>
        <DisplayName>Mario  Fernando De la rosa Rosero</DisplayName>
        <AccountId>16</AccountId>
        <AccountType/>
      </UserInfo>
      <UserInfo>
        <DisplayName>Christian Camilo Aparicio Baquen</DisplayName>
        <AccountId>50</AccountId>
        <AccountType/>
      </UserInfo>
      <UserInfo>
        <DisplayName>Arturo Henao Chaparro</DisplayName>
        <AccountId>48</AccountId>
        <AccountType/>
      </UserInfo>
      <UserInfo>
        <DisplayName>Luis Esteban Florez Salamanca</DisplayName>
        <AccountId>33</AccountId>
        <AccountType/>
      </UserInfo>
      <UserInfo>
        <DisplayName>Ivan David Salazar Cardenas</DisplayName>
        <AccountId>52</AccountId>
        <AccountType/>
      </UserInfo>
      <UserInfo>
        <DisplayName>Juan Carlos Marin Morales</DisplayName>
        <AccountId>53</AccountId>
        <AccountType/>
      </UserInfo>
      <UserInfo>
        <DisplayName>Sofia Duque Gomez</DisplayName>
        <AccountId>60</AccountId>
        <AccountType/>
      </UserInfo>
      <UserInfo>
        <DisplayName>Andres Felipe Romero Brand</DisplayName>
        <AccountId>91</AccountId>
        <AccountType/>
      </UserInfo>
      <UserInfo>
        <DisplayName>Lindsay Vanessa Pinto Morato</DisplayName>
        <AccountId>92</AccountId>
        <AccountType/>
      </UserInfo>
      <UserInfo>
        <DisplayName>Miguel Angel Acosta Walteros</DisplayName>
        <AccountId>94</AccountId>
        <AccountType/>
      </UserInfo>
      <UserInfo>
        <DisplayName>Juan David Diaz Ipuz</DisplayName>
        <AccountId>90</AccountId>
        <AccountType/>
      </UserInfo>
      <UserInfo>
        <DisplayName>Lily Aitana valentina Duque Chavez</DisplayName>
        <AccountId>17</AccountId>
        <AccountType/>
      </UserInfo>
      <UserInfo>
        <DisplayName>Isaac David Bermudez Lara</DisplayName>
        <AccountId>95</AccountId>
        <AccountType/>
      </UserInfo>
      <UserInfo>
        <DisplayName>Daniel Alejandro Angel Fuertes</DisplayName>
        <AccountId>55</AccountId>
        <AccountType/>
      </UserInfo>
      <UserInfo>
        <DisplayName>Jeniffer Liliam Mendoza Espinosa</DisplayName>
        <AccountId>97</AccountId>
        <AccountType/>
      </UserInfo>
      <UserInfo>
        <DisplayName>Kevin Cohen Solano</DisplayName>
        <AccountId>93</AccountId>
        <AccountType/>
      </UserInfo>
      <UserInfo>
        <DisplayName>Cesar Luis Moreno Gonzalez</DisplayName>
        <AccountId>96</AccountId>
        <AccountType/>
      </UserInfo>
      <UserInfo>
        <DisplayName>Jose Cristobal Arroyo Castellanos</DisplayName>
        <AccountId>54</AccountId>
        <AccountType/>
      </UserInfo>
    </SharedWithUsers>
    <TaxCatchAll xmlns="85e30bcc-d76c-4413-8e4d-2dce22fb0743" xsi:nil="true"/>
    <lcf76f155ced4ddcb4097134ff3c332f xmlns="164883f8-7691-4ecf-b54a-664c0d0edefe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4D72429-8592-4E2D-9A60-DFD77A3B0B8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64883f8-7691-4ecf-b54a-664c0d0edefe"/>
    <ds:schemaRef ds:uri="85e30bcc-d76c-4413-8e4d-2dce22fb074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7C5E1E0-C817-4769-9D2D-1DC296B681FA}">
  <ds:schemaRefs>
    <ds:schemaRef ds:uri="http://schemas.microsoft.com/office/2006/metadata/properties"/>
    <ds:schemaRef ds:uri="http://schemas.microsoft.com/office/infopath/2007/PartnerControls"/>
    <ds:schemaRef ds:uri="85e30bcc-d76c-4413-8e4d-2dce22fb0743"/>
    <ds:schemaRef ds:uri="164883f8-7691-4ecf-b54a-664c0d0edefe"/>
  </ds:schemaRefs>
</ds:datastoreItem>
</file>

<file path=customXml/itemProps3.xml><?xml version="1.0" encoding="utf-8"?>
<ds:datastoreItem xmlns:ds="http://schemas.openxmlformats.org/officeDocument/2006/customXml" ds:itemID="{F8DF3742-38F2-4B99-B335-CC4F04ED9F4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Gráficos</vt:lpstr>
      </vt:variant>
      <vt:variant>
        <vt:i4>8</vt:i4>
      </vt:variant>
    </vt:vector>
  </HeadingPairs>
  <TitlesOfParts>
    <vt:vector size="9" baseType="lpstr">
      <vt:lpstr>01-Data</vt:lpstr>
      <vt:lpstr>02-Array List</vt:lpstr>
      <vt:lpstr>03-Single Linked List</vt:lpstr>
      <vt:lpstr>04-Insertion Sort</vt:lpstr>
      <vt:lpstr>05-Selection Sort</vt:lpstr>
      <vt:lpstr>06-Shell Sort</vt:lpstr>
      <vt:lpstr>07-Merge Sort</vt:lpstr>
      <vt:lpstr>08-Quick Sort</vt:lpstr>
      <vt:lpstr>09-Bests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Santiago Felipe Arteaga Martin</dc:creator>
  <cp:keywords/>
  <dc:description/>
  <cp:lastModifiedBy>Juan Manuel Peñaloza Camargo</cp:lastModifiedBy>
  <cp:revision/>
  <dcterms:created xsi:type="dcterms:W3CDTF">2021-02-18T03:17:26Z</dcterms:created>
  <dcterms:modified xsi:type="dcterms:W3CDTF">2025-09-25T03:50:24Z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0x01010023858CF01A2EF24688B692775F4C60A4</vt:lpwstr>
  </property>
  <property fmtid="{D5CDD505-2E9C-101B-9397-08002B2CF9AE}" pid="3" name="MediaServiceImageTags">
    <vt:lpwstr/>
  </property>
</Properties>
</file>