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la_rodrigueza12_uniandes_edu_co/Documents/202520/ISIS1225/Lab4/"/>
    </mc:Choice>
  </mc:AlternateContent>
  <xr:revisionPtr revIDLastSave="118" documentId="8_{08086C22-41DE-43B9-9621-A6CDD3233D36}" xr6:coauthVersionLast="47" xr6:coauthVersionMax="47" xr10:uidLastSave="{F85044F5-BDC8-4B95-B8B1-8CD5A786D420}"/>
  <bookViews>
    <workbookView xWindow="-103" yWindow="-103" windowWidth="22149" windowHeight="13920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<sst xmlns="http://schemas.openxmlformats.org/spreadsheetml/2006/main" count="20" uniqueCount="17">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</sst>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6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0.0000</c:formatCode>
                <c:ptCount val="9"/>
                <c:pt idx="0">
                  <c:v>3.6799999999999999E-2</c:v>
                </c:pt>
                <c:pt idx="1">
                  <c:v>0.18240000000000001</c:v>
                </c:pt>
                <c:pt idx="2">
                  <c:v>0.55230000000000001</c:v>
                </c:pt>
                <c:pt idx="3">
                  <c:v>0.87639999999999996</c:v>
                </c:pt>
                <c:pt idx="4">
                  <c:v>1.7119</c:v>
                </c:pt>
                <c:pt idx="5">
                  <c:v>1.881</c:v>
                </c:pt>
                <c:pt idx="6">
                  <c:v>3.4504000000000001</c:v>
                </c:pt>
                <c:pt idx="7">
                  <c:v>3.7303999999999999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0.0000</c:formatCode>
                <c:ptCount val="8"/>
                <c:pt idx="0">
                  <c:v>4.7699999999999999E-2</c:v>
                </c:pt>
                <c:pt idx="1">
                  <c:v>0.36899999999999999</c:v>
                </c:pt>
                <c:pt idx="2">
                  <c:v>0.6401</c:v>
                </c:pt>
                <c:pt idx="3">
                  <c:v>1.3532</c:v>
                </c:pt>
                <c:pt idx="4">
                  <c:v>2.3883000000000001</c:v>
                </c:pt>
                <c:pt idx="5">
                  <c:v>3.7734999999999999</c:v>
                </c:pt>
                <c:pt idx="6">
                  <c:v>6.9614000000000003</c:v>
                </c:pt>
                <c:pt idx="7">
                  <c:v>30.386399999999998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0.0000</c:formatCode>
                <c:ptCount val="9"/>
                <c:pt idx="0">
                  <c:v>4.7199999999999999E-2</c:v>
                </c:pt>
                <c:pt idx="1">
                  <c:v>0.2477</c:v>
                </c:pt>
                <c:pt idx="2">
                  <c:v>0.85399999999999998</c:v>
                </c:pt>
                <c:pt idx="3">
                  <c:v>1.4495</c:v>
                </c:pt>
                <c:pt idx="4">
                  <c:v>3.0647000000000002</c:v>
                </c:pt>
                <c:pt idx="5">
                  <c:v>5.8164999999999996</c:v>
                </c:pt>
                <c:pt idx="6">
                  <c:v>10.968400000000001</c:v>
                </c:pt>
                <c:pt idx="7">
                  <c:v>13.532999999999999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0.0000</c:formatCode>
                <c:ptCount val="8"/>
                <c:pt idx="0">
                  <c:v>4.7E-2</c:v>
                </c:pt>
                <c:pt idx="1">
                  <c:v>0.36770000000000003</c:v>
                </c:pt>
                <c:pt idx="2">
                  <c:v>0.70940000000000003</c:v>
                </c:pt>
                <c:pt idx="3">
                  <c:v>1.4928999999999999</c:v>
                </c:pt>
                <c:pt idx="4">
                  <c:v>2.2578</c:v>
                </c:pt>
                <c:pt idx="5">
                  <c:v>6.8758999999999997</c:v>
                </c:pt>
                <c:pt idx="6">
                  <c:v>6.1345999999999998</c:v>
                </c:pt>
                <c:pt idx="7">
                  <c:v>7.8319999999999999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0.0000</c:formatCode>
                <c:ptCount val="9"/>
                <c:pt idx="0">
                  <c:v>2E-3</c:v>
                </c:pt>
                <c:pt idx="1">
                  <c:v>1.1999999999999999E-3</c:v>
                </c:pt>
                <c:pt idx="2">
                  <c:v>1.2999999999999999E-3</c:v>
                </c:pt>
                <c:pt idx="3">
                  <c:v>8.0000000000000004E-4</c:v>
                </c:pt>
                <c:pt idx="4">
                  <c:v>1.2999999999999999E-3</c:v>
                </c:pt>
                <c:pt idx="5">
                  <c:v>1.1000000000000001E-3</c:v>
                </c:pt>
                <c:pt idx="6">
                  <c:v>8.9999999999999998E-4</c:v>
                </c:pt>
                <c:pt idx="7">
                  <c:v>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0.0000</c:formatCode>
                <c:ptCount val="8"/>
                <c:pt idx="0">
                  <c:v>2.8E-3</c:v>
                </c:pt>
                <c:pt idx="1">
                  <c:v>1.5E-3</c:v>
                </c:pt>
                <c:pt idx="2">
                  <c:v>1E-3</c:v>
                </c:pt>
                <c:pt idx="3">
                  <c:v>1E-3</c:v>
                </c:pt>
                <c:pt idx="4">
                  <c:v>2.2000000000000001E-3</c:v>
                </c:pt>
                <c:pt idx="5">
                  <c:v>1.2999999999999999E-3</c:v>
                </c:pt>
                <c:pt idx="6">
                  <c:v>1.6999999999999999E-3</c:v>
                </c:pt>
                <c:pt idx="7">
                  <c:v>2.0999999999999999E-3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4'!$A$3:$A$19</c:f>
              <c:strCache>
                <c:ptCount val="17"/>
                <c:pt idx="0">
                  <c:v>0.50%</c:v>
                </c:pt>
                <c:pt idx="1">
                  <c:v>5.00%</c:v>
                </c:pt>
                <c:pt idx="2">
                  <c:v>10.00%</c:v>
                </c:pt>
                <c:pt idx="3">
                  <c:v>20.00%</c:v>
                </c:pt>
                <c:pt idx="4">
                  <c:v>30.00%</c:v>
                </c:pt>
                <c:pt idx="5">
                  <c:v>50.00%</c:v>
                </c:pt>
                <c:pt idx="6">
                  <c:v>80.00%</c:v>
                </c:pt>
                <c:pt idx="7">
                  <c:v>100.00%</c:v>
                </c:pt>
                <c:pt idx="10">
                  <c:v>Porcentaje de la muestra [pct]</c:v>
                </c:pt>
                <c:pt idx="11">
                  <c:v>0.50%</c:v>
                </c:pt>
                <c:pt idx="12">
                  <c:v>5.00%</c:v>
                </c:pt>
                <c:pt idx="13">
                  <c:v>10.00%</c:v>
                </c:pt>
                <c:pt idx="14">
                  <c:v>20.00%</c:v>
                </c:pt>
                <c:pt idx="15">
                  <c:v>30.00%</c:v>
                </c:pt>
                <c:pt idx="16">
                  <c:v>50.00%</c:v>
                </c:pt>
              </c:strCache>
            </c:strRef>
          </c:xVal>
          <c:yVal>
            <c:numRef>
              <c:f>'01-Data Lab 4'!$F$3:$F$19</c:f>
              <c:numCache>
                <c:formatCode>0.0000</c:formatCode>
                <c:ptCount val="17"/>
                <c:pt idx="0">
                  <c:v>2.8400000000000002E-2</c:v>
                </c:pt>
                <c:pt idx="1">
                  <c:v>0.29780000000000001</c:v>
                </c:pt>
                <c:pt idx="2">
                  <c:v>1.0501</c:v>
                </c:pt>
                <c:pt idx="3">
                  <c:v>3.4430999999999998</c:v>
                </c:pt>
                <c:pt idx="4">
                  <c:v>7.6463000000000001</c:v>
                </c:pt>
                <c:pt idx="5">
                  <c:v>12.3908</c:v>
                </c:pt>
                <c:pt idx="6">
                  <c:v>32.745800000000003</c:v>
                </c:pt>
                <c:pt idx="7">
                  <c:v>47.812899999999999</c:v>
                </c:pt>
                <c:pt idx="9" formatCode="General">
                  <c:v>0</c:v>
                </c:pt>
                <c:pt idx="10" formatCode="General">
                  <c:v>0</c:v>
                </c:pt>
                <c:pt idx="11">
                  <c:v>2.8799999999999999E-2</c:v>
                </c:pt>
                <c:pt idx="12">
                  <c:v>0.24410000000000001</c:v>
                </c:pt>
                <c:pt idx="13">
                  <c:v>0.5111</c:v>
                </c:pt>
                <c:pt idx="14">
                  <c:v>1.6357999999999999</c:v>
                </c:pt>
                <c:pt idx="15">
                  <c:v>1.9543999999999999</c:v>
                </c:pt>
                <c:pt idx="16">
                  <c:v>5.6849999999999996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0.0000</c:formatCode>
                <c:ptCount val="8"/>
                <c:pt idx="0">
                  <c:v>2.8799999999999999E-2</c:v>
                </c:pt>
                <c:pt idx="1">
                  <c:v>0.24410000000000001</c:v>
                </c:pt>
                <c:pt idx="2">
                  <c:v>0.5111</c:v>
                </c:pt>
                <c:pt idx="3">
                  <c:v>1.6357999999999999</c:v>
                </c:pt>
                <c:pt idx="4">
                  <c:v>1.9543999999999999</c:v>
                </c:pt>
                <c:pt idx="5">
                  <c:v>5.6849999999999996</c:v>
                </c:pt>
                <c:pt idx="6">
                  <c:v>4.9104999999999999</c:v>
                </c:pt>
                <c:pt idx="7">
                  <c:v>7.6837999999999997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4'!$A$3:$A$19</c:f>
              <c:strCache>
                <c:ptCount val="17"/>
                <c:pt idx="0">
                  <c:v>0.50%</c:v>
                </c:pt>
                <c:pt idx="1">
                  <c:v>5.00%</c:v>
                </c:pt>
                <c:pt idx="2">
                  <c:v>10.00%</c:v>
                </c:pt>
                <c:pt idx="3">
                  <c:v>20.00%</c:v>
                </c:pt>
                <c:pt idx="4">
                  <c:v>30.00%</c:v>
                </c:pt>
                <c:pt idx="5">
                  <c:v>50.00%</c:v>
                </c:pt>
                <c:pt idx="6">
                  <c:v>80.00%</c:v>
                </c:pt>
                <c:pt idx="7">
                  <c:v>100.00%</c:v>
                </c:pt>
                <c:pt idx="10">
                  <c:v>Porcentaje de la muestra [pct]</c:v>
                </c:pt>
                <c:pt idx="11">
                  <c:v>0.50%</c:v>
                </c:pt>
                <c:pt idx="12">
                  <c:v>5.00%</c:v>
                </c:pt>
                <c:pt idx="13">
                  <c:v>10.00%</c:v>
                </c:pt>
                <c:pt idx="14">
                  <c:v>20.00%</c:v>
                </c:pt>
                <c:pt idx="15">
                  <c:v>30.00%</c:v>
                </c:pt>
                <c:pt idx="16">
                  <c:v>50.00%</c:v>
                </c:pt>
              </c:strCache>
            </c:strRef>
          </c:xVal>
          <c:yVal>
            <c:numRef>
              <c:f>'01-Data Lab 4'!$G$3:$G$19</c:f>
              <c:numCache>
                <c:formatCode>0.0000</c:formatCode>
                <c:ptCount val="17"/>
                <c:pt idx="0">
                  <c:v>2.3900000000000001E-2</c:v>
                </c:pt>
                <c:pt idx="1">
                  <c:v>0.22489999999999999</c:v>
                </c:pt>
                <c:pt idx="2">
                  <c:v>0.45350000000000001</c:v>
                </c:pt>
                <c:pt idx="3">
                  <c:v>1.2896000000000001</c:v>
                </c:pt>
                <c:pt idx="4">
                  <c:v>1.9895</c:v>
                </c:pt>
                <c:pt idx="5">
                  <c:v>4.3894000000000002</c:v>
                </c:pt>
                <c:pt idx="6">
                  <c:v>9.6111000000000004</c:v>
                </c:pt>
                <c:pt idx="7">
                  <c:v>13.5085</c:v>
                </c:pt>
                <c:pt idx="10" formatCode="General">
                  <c:v>0</c:v>
                </c:pt>
                <c:pt idx="11">
                  <c:v>3.8100000000000002E-2</c:v>
                </c:pt>
                <c:pt idx="12">
                  <c:v>0.35720000000000002</c:v>
                </c:pt>
                <c:pt idx="13">
                  <c:v>0.69889999999999997</c:v>
                </c:pt>
                <c:pt idx="14">
                  <c:v>1.7343999999999999</c:v>
                </c:pt>
                <c:pt idx="15">
                  <c:v>2.2412000000000001</c:v>
                </c:pt>
                <c:pt idx="16">
                  <c:v>4.1247999999999996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0.0000</c:formatCode>
                <c:ptCount val="8"/>
                <c:pt idx="0">
                  <c:v>3.8100000000000002E-2</c:v>
                </c:pt>
                <c:pt idx="1">
                  <c:v>0.35720000000000002</c:v>
                </c:pt>
                <c:pt idx="2">
                  <c:v>0.69889999999999997</c:v>
                </c:pt>
                <c:pt idx="3">
                  <c:v>1.7343999999999999</c:v>
                </c:pt>
                <c:pt idx="4">
                  <c:v>2.2412000000000001</c:v>
                </c:pt>
                <c:pt idx="5">
                  <c:v>4.1247999999999996</c:v>
                </c:pt>
                <c:pt idx="6">
                  <c:v>6.5218999999999996</c:v>
                </c:pt>
                <c:pt idx="7">
                  <c:v>7.1741999999999999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'01-Data Lab 4'!$A$3:$A$19</c:f>
              <c:strCache>
                <c:ptCount val="17"/>
                <c:pt idx="0">
                  <c:v>0.50%</c:v>
                </c:pt>
                <c:pt idx="1">
                  <c:v>5.00%</c:v>
                </c:pt>
                <c:pt idx="2">
                  <c:v>10.00%</c:v>
                </c:pt>
                <c:pt idx="3">
                  <c:v>20.00%</c:v>
                </c:pt>
                <c:pt idx="4">
                  <c:v>30.00%</c:v>
                </c:pt>
                <c:pt idx="5">
                  <c:v>50.00%</c:v>
                </c:pt>
                <c:pt idx="6">
                  <c:v>80.00%</c:v>
                </c:pt>
                <c:pt idx="7">
                  <c:v>100.00%</c:v>
                </c:pt>
                <c:pt idx="10">
                  <c:v>Porcentaje de la muestra [pct]</c:v>
                </c:pt>
                <c:pt idx="11">
                  <c:v>0.50%</c:v>
                </c:pt>
                <c:pt idx="12">
                  <c:v>5.00%</c:v>
                </c:pt>
                <c:pt idx="13">
                  <c:v>10.00%</c:v>
                </c:pt>
                <c:pt idx="14">
                  <c:v>20.00%</c:v>
                </c:pt>
                <c:pt idx="15">
                  <c:v>30.00%</c:v>
                </c:pt>
                <c:pt idx="16">
                  <c:v>50.00%</c:v>
                </c:pt>
              </c:strCache>
            </c:strRef>
          </c:xVal>
          <c:yVal>
            <c:numRef>
              <c:f>'01-Data Lab 4'!$H$3:$H$19</c:f>
              <c:numCache>
                <c:formatCode>0.0000</c:formatCode>
                <c:ptCount val="17"/>
                <c:pt idx="0">
                  <c:v>2.2000000000000001E-3</c:v>
                </c:pt>
                <c:pt idx="1">
                  <c:v>1.2999999999999999E-3</c:v>
                </c:pt>
                <c:pt idx="2">
                  <c:v>1E-3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2.5999999999999999E-3</c:v>
                </c:pt>
                <c:pt idx="7">
                  <c:v>1.8E-3</c:v>
                </c:pt>
                <c:pt idx="10" formatCode="General">
                  <c:v>0</c:v>
                </c:pt>
                <c:pt idx="11">
                  <c:v>1.9E-3</c:v>
                </c:pt>
                <c:pt idx="12">
                  <c:v>1.6000000000000001E-3</c:v>
                </c:pt>
                <c:pt idx="13">
                  <c:v>8.9999999999999998E-4</c:v>
                </c:pt>
                <c:pt idx="14">
                  <c:v>2E-3</c:v>
                </c:pt>
                <c:pt idx="15">
                  <c:v>2.5999999999999999E-3</c:v>
                </c:pt>
                <c:pt idx="16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0.0000</c:formatCode>
                <c:ptCount val="8"/>
                <c:pt idx="0">
                  <c:v>1.9E-3</c:v>
                </c:pt>
                <c:pt idx="1">
                  <c:v>1.6000000000000001E-3</c:v>
                </c:pt>
                <c:pt idx="2">
                  <c:v>8.9999999999999998E-4</c:v>
                </c:pt>
                <c:pt idx="3">
                  <c:v>2E-3</c:v>
                </c:pt>
                <c:pt idx="4">
                  <c:v>2.5999999999999999E-3</c:v>
                </c:pt>
                <c:pt idx="5">
                  <c:v>4.1999999999999997E-3</c:v>
                </c:pt>
                <c:pt idx="6">
                  <c:v>2.2000000000000001E-3</c:v>
                </c:pt>
                <c:pt idx="7">
                  <c:v>2.7000000000000001E-3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zoomScale="8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37814" cy="62919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6">
      <calculatedColumnFormula>Table1[[#This Row],[Porcentaje de la muestra '[pct']]]*10000</calculatedColumnFormula>
    </tableColumn>
    <tableColumn id="3" xr3:uid="{19B1D273-887B-4392-991E-015D36D99E5B}" name="enqueue (Array List) " dataDxfId="5"/>
    <tableColumn id="4" xr3:uid="{56471E76-DCC6-4EED-8237-BCC256B57E91}" name="dequeue (Array List) " dataDxfId="4"/>
    <tableColumn id="5" xr3:uid="{61DF25D7-A2A3-4D39-B0C6-29804C1B33DB}" name="peek (Array List) " dataDxfId="3"/>
    <tableColumn id="8" xr3:uid="{092BA754-1EE8-42B8-A0C9-8E5FBAFE3FD2}" name="push (Array List)" dataDxfId="2"/>
    <tableColumn id="9" xr3:uid="{F7FD567A-4A42-4CDC-9449-A0BA8E9714D3}" name="pop (Array List)" dataDxfId="1"/>
    <tableColumn id="11" xr3:uid="{91D17C3E-2CFC-4978-91FF-19ADDF3A1CD9}" name="top(Array List) 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16" dataDxfId="15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14"/>
    <tableColumn id="2" xr3:uid="{4F9B7329-040C-4D35-96E7-B9181424DC65}" name="Tamaño de la muestra (LINKED_LIST)" dataDxfId="13">
      <calculatedColumnFormula>Table13[[#This Row],[Porcentaje de la muestra '[pct']]]*10000</calculatedColumnFormula>
    </tableColumn>
    <tableColumn id="3" xr3:uid="{BDA028DF-4CED-4928-B040-96AD8F8A43EB}" name="enqueue (Linked List) " dataDxfId="12"/>
    <tableColumn id="4" xr3:uid="{A5E99D51-DD73-48A7-AE0D-601A8EE89AFA}" name="dequeue (Linked List)  " dataDxfId="11"/>
    <tableColumn id="5" xr3:uid="{EE99E4CD-A6F0-492B-B754-38221659D42F}" name="peek (Linked List)  " dataDxfId="10"/>
    <tableColumn id="8" xr3:uid="{D4319BDE-1663-4E02-A459-D4E464B40376}" name="push (Linked List) " dataDxfId="9"/>
    <tableColumn id="9" xr3:uid="{D1102AA4-3669-4976-AB80-8CA1D8EED93A}" name="pop (Linked List) " dataDxfId="8"/>
    <tableColumn id="11" xr3:uid="{A75BD949-6BC0-4683-B105-18DE72DE82D5}" name="top(Linked List) 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85" zoomScaleNormal="85" workbookViewId="0">
      <selection activeCell="I12" sqref="I12"/>
    </sheetView>
  </sheetViews>
  <sheetFormatPr defaultColWidth="8.84375" defaultRowHeight="14.6"/>
  <cols>
    <col min="1" max="1" width="19.15234375" style="1" bestFit="1" customWidth="1"/>
    <col min="2" max="2" width="25.53515625" style="1" bestFit="1" customWidth="1"/>
    <col min="3" max="4" width="24.3828125" style="1" customWidth="1"/>
    <col min="5" max="5" width="24.3828125" style="6" customWidth="1"/>
    <col min="6" max="12" width="24.38281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8.3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4.15">
      <c r="A3" s="2">
        <v>5.0000000000000001E-3</v>
      </c>
      <c r="B3" s="3">
        <f>Table1[[#This Row],[Porcentaje de la muestra '[pct']]]*10000</f>
        <v>50</v>
      </c>
      <c r="C3" s="9">
        <v>3.6799999999999999E-2</v>
      </c>
      <c r="D3" s="9">
        <v>4.7199999999999999E-2</v>
      </c>
      <c r="E3" s="9">
        <v>2E-3</v>
      </c>
      <c r="F3" s="9">
        <v>2.8400000000000002E-2</v>
      </c>
      <c r="G3" s="9">
        <v>2.3900000000000001E-2</v>
      </c>
      <c r="H3" s="9">
        <v>2.2000000000000001E-3</v>
      </c>
    </row>
    <row r="4" spans="1:8" s="5" customFormat="1" ht="14.15">
      <c r="A4" s="2">
        <v>0.05</v>
      </c>
      <c r="B4" s="3">
        <f>Table1[[#This Row],[Porcentaje de la muestra '[pct']]]*10000</f>
        <v>500</v>
      </c>
      <c r="C4" s="9">
        <v>0.18240000000000001</v>
      </c>
      <c r="D4" s="9">
        <v>0.2477</v>
      </c>
      <c r="E4" s="9">
        <v>1.1999999999999999E-3</v>
      </c>
      <c r="F4" s="9">
        <v>0.29780000000000001</v>
      </c>
      <c r="G4" s="9">
        <v>0.22489999999999999</v>
      </c>
      <c r="H4" s="9">
        <v>1.2999999999999999E-3</v>
      </c>
    </row>
    <row r="5" spans="1:8">
      <c r="A5" s="2">
        <v>0.1</v>
      </c>
      <c r="B5" s="3">
        <f>Table1[[#This Row],[Porcentaje de la muestra '[pct']]]*10000</f>
        <v>1000</v>
      </c>
      <c r="C5" s="9">
        <v>0.55230000000000001</v>
      </c>
      <c r="D5" s="9">
        <v>0.85399999999999998</v>
      </c>
      <c r="E5" s="9">
        <v>1.2999999999999999E-3</v>
      </c>
      <c r="F5" s="9">
        <v>1.0501</v>
      </c>
      <c r="G5" s="9">
        <v>0.45350000000000001</v>
      </c>
      <c r="H5" s="9">
        <v>1E-3</v>
      </c>
    </row>
    <row r="6" spans="1:8">
      <c r="A6" s="2">
        <v>0.2</v>
      </c>
      <c r="B6" s="3">
        <f>Table1[[#This Row],[Porcentaje de la muestra '[pct']]]*10000</f>
        <v>2000</v>
      </c>
      <c r="C6" s="9">
        <v>0.87639999999999996</v>
      </c>
      <c r="D6" s="9">
        <v>1.4495</v>
      </c>
      <c r="E6" s="9">
        <v>8.0000000000000004E-4</v>
      </c>
      <c r="F6" s="9">
        <v>3.4430999999999998</v>
      </c>
      <c r="G6" s="9">
        <v>1.2896000000000001</v>
      </c>
      <c r="H6" s="9">
        <v>1.6999999999999999E-3</v>
      </c>
    </row>
    <row r="7" spans="1:8">
      <c r="A7" s="2">
        <v>0.3</v>
      </c>
      <c r="B7" s="3">
        <f>Table1[[#This Row],[Porcentaje de la muestra '[pct']]]*10000</f>
        <v>3000</v>
      </c>
      <c r="C7" s="9">
        <v>1.7119</v>
      </c>
      <c r="D7" s="9">
        <v>3.0647000000000002</v>
      </c>
      <c r="E7" s="9">
        <v>1.2999999999999999E-3</v>
      </c>
      <c r="F7" s="9">
        <v>7.6463000000000001</v>
      </c>
      <c r="G7" s="9">
        <v>1.9895</v>
      </c>
      <c r="H7" s="9">
        <v>1.6999999999999999E-3</v>
      </c>
    </row>
    <row r="8" spans="1:8">
      <c r="A8" s="2">
        <v>0.5</v>
      </c>
      <c r="B8" s="3">
        <f>Table1[[#This Row],[Porcentaje de la muestra '[pct']]]*10000</f>
        <v>5000</v>
      </c>
      <c r="C8" s="9">
        <v>1.881</v>
      </c>
      <c r="D8" s="9">
        <v>5.8164999999999996</v>
      </c>
      <c r="E8" s="9">
        <v>1.1000000000000001E-3</v>
      </c>
      <c r="F8" s="9">
        <v>12.3908</v>
      </c>
      <c r="G8" s="9">
        <v>4.3894000000000002</v>
      </c>
      <c r="H8" s="9">
        <v>1.6999999999999999E-3</v>
      </c>
    </row>
    <row r="9" spans="1:8">
      <c r="A9" s="2">
        <v>0.8</v>
      </c>
      <c r="B9" s="3">
        <f>Table1[[#This Row],[Porcentaje de la muestra '[pct']]]*10000</f>
        <v>8000</v>
      </c>
      <c r="C9" s="9">
        <v>3.4504000000000001</v>
      </c>
      <c r="D9" s="9">
        <v>10.968400000000001</v>
      </c>
      <c r="E9" s="9">
        <v>8.9999999999999998E-4</v>
      </c>
      <c r="F9" s="9">
        <v>32.745800000000003</v>
      </c>
      <c r="G9" s="9">
        <v>9.6111000000000004</v>
      </c>
      <c r="H9" s="9">
        <v>2.5999999999999999E-3</v>
      </c>
    </row>
    <row r="10" spans="1:8">
      <c r="A10" s="2">
        <v>1</v>
      </c>
      <c r="B10" s="3">
        <f>Table1[[#This Row],[Porcentaje de la muestra '[pct']]]*10000</f>
        <v>10000</v>
      </c>
      <c r="C10" s="9">
        <v>3.7303999999999999</v>
      </c>
      <c r="D10" s="9">
        <v>13.532999999999999</v>
      </c>
      <c r="E10" s="9">
        <v>1.2999999999999999E-3</v>
      </c>
      <c r="F10" s="9">
        <v>47.812899999999999</v>
      </c>
      <c r="G10" s="9">
        <v>13.5085</v>
      </c>
      <c r="H10" s="9">
        <v>1.8E-3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8.3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4.15">
      <c r="A14" s="2">
        <v>5.0000000000000001E-3</v>
      </c>
      <c r="B14" s="10">
        <f>Table13[[#This Row],[Porcentaje de la muestra '[pct']]]*10000</f>
        <v>50</v>
      </c>
      <c r="C14" s="9">
        <v>4.7699999999999999E-2</v>
      </c>
      <c r="D14" s="9">
        <v>4.7E-2</v>
      </c>
      <c r="E14" s="9">
        <v>2.8E-3</v>
      </c>
      <c r="F14" s="9">
        <v>2.8799999999999999E-2</v>
      </c>
      <c r="G14" s="9">
        <v>3.8100000000000002E-2</v>
      </c>
      <c r="H14" s="9">
        <v>1.9E-3</v>
      </c>
    </row>
    <row r="15" spans="1:8" s="5" customFormat="1" ht="14.15">
      <c r="A15" s="2">
        <v>0.05</v>
      </c>
      <c r="B15" s="10">
        <f>Table13[[#This Row],[Porcentaje de la muestra '[pct']]]*10000</f>
        <v>500</v>
      </c>
      <c r="C15" s="9">
        <v>0.36899999999999999</v>
      </c>
      <c r="D15" s="9">
        <v>0.36770000000000003</v>
      </c>
      <c r="E15" s="9">
        <v>1.5E-3</v>
      </c>
      <c r="F15" s="9">
        <v>0.24410000000000001</v>
      </c>
      <c r="G15" s="9">
        <v>0.35720000000000002</v>
      </c>
      <c r="H15" s="9">
        <v>1.6000000000000001E-3</v>
      </c>
    </row>
    <row r="16" spans="1:8">
      <c r="A16" s="2">
        <v>0.1</v>
      </c>
      <c r="B16" s="10">
        <f>Table13[[#This Row],[Porcentaje de la muestra '[pct']]]*10000</f>
        <v>1000</v>
      </c>
      <c r="C16" s="9">
        <v>0.6401</v>
      </c>
      <c r="D16" s="9">
        <v>0.70940000000000003</v>
      </c>
      <c r="E16" s="9">
        <v>1E-3</v>
      </c>
      <c r="F16" s="9">
        <v>0.5111</v>
      </c>
      <c r="G16" s="9">
        <v>0.69889999999999997</v>
      </c>
      <c r="H16" s="9">
        <v>8.9999999999999998E-4</v>
      </c>
    </row>
    <row r="17" spans="1:8">
      <c r="A17" s="2">
        <v>0.2</v>
      </c>
      <c r="B17" s="10">
        <f>Table13[[#This Row],[Porcentaje de la muestra '[pct']]]*10000</f>
        <v>2000</v>
      </c>
      <c r="C17" s="9">
        <v>1.3532</v>
      </c>
      <c r="D17" s="9">
        <v>1.4928999999999999</v>
      </c>
      <c r="E17" s="9">
        <v>1E-3</v>
      </c>
      <c r="F17" s="9">
        <v>1.6357999999999999</v>
      </c>
      <c r="G17" s="9">
        <v>1.7343999999999999</v>
      </c>
      <c r="H17" s="9">
        <v>2E-3</v>
      </c>
    </row>
    <row r="18" spans="1:8">
      <c r="A18" s="2">
        <v>0.3</v>
      </c>
      <c r="B18" s="10">
        <f>Table13[[#This Row],[Porcentaje de la muestra '[pct']]]*10000</f>
        <v>3000</v>
      </c>
      <c r="C18" s="9">
        <v>2.3883000000000001</v>
      </c>
      <c r="D18" s="9">
        <v>2.2578</v>
      </c>
      <c r="E18" s="9">
        <v>2.2000000000000001E-3</v>
      </c>
      <c r="F18" s="9">
        <v>1.9543999999999999</v>
      </c>
      <c r="G18" s="9">
        <v>2.2412000000000001</v>
      </c>
      <c r="H18" s="9">
        <v>2.5999999999999999E-3</v>
      </c>
    </row>
    <row r="19" spans="1:8">
      <c r="A19" s="2">
        <v>0.5</v>
      </c>
      <c r="B19" s="10">
        <f>Table13[[#This Row],[Porcentaje de la muestra '[pct']]]*10000</f>
        <v>5000</v>
      </c>
      <c r="C19" s="9">
        <v>3.7734999999999999</v>
      </c>
      <c r="D19" s="9">
        <v>6.8758999999999997</v>
      </c>
      <c r="E19" s="9">
        <v>1.2999999999999999E-3</v>
      </c>
      <c r="F19" s="9">
        <v>5.6849999999999996</v>
      </c>
      <c r="G19" s="9">
        <v>4.1247999999999996</v>
      </c>
      <c r="H19" s="9">
        <v>4.1999999999999997E-3</v>
      </c>
    </row>
    <row r="20" spans="1:8">
      <c r="A20" s="2">
        <v>0.8</v>
      </c>
      <c r="B20" s="10">
        <f>Table13[[#This Row],[Porcentaje de la muestra '[pct']]]*10000</f>
        <v>8000</v>
      </c>
      <c r="C20" s="9">
        <v>6.9614000000000003</v>
      </c>
      <c r="D20" s="9">
        <v>6.1345999999999998</v>
      </c>
      <c r="E20" s="9">
        <v>1.6999999999999999E-3</v>
      </c>
      <c r="F20" s="9">
        <v>4.9104999999999999</v>
      </c>
      <c r="G20" s="9">
        <v>6.5218999999999996</v>
      </c>
      <c r="H20" s="9">
        <v>2.2000000000000001E-3</v>
      </c>
    </row>
    <row r="21" spans="1:8">
      <c r="A21" s="2">
        <v>1</v>
      </c>
      <c r="B21" s="10">
        <f>Table13[[#This Row],[Porcentaje de la muestra '[pct']]]*10000</f>
        <v>10000</v>
      </c>
      <c r="C21" s="9">
        <v>30.386399999999998</v>
      </c>
      <c r="D21" s="9">
        <v>7.8319999999999999</v>
      </c>
      <c r="E21" s="9">
        <v>2.0999999999999999E-3</v>
      </c>
      <c r="F21" s="9">
        <v>7.6837999999999997</v>
      </c>
      <c r="G21" s="9">
        <v>7.1741999999999999</v>
      </c>
      <c r="H21" s="9">
        <v>2.7000000000000001E-3</v>
      </c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205F6424DB514B9020DF25FA5551C9" ma:contentTypeVersion="15" ma:contentTypeDescription="Crear nuevo documento." ma:contentTypeScope="" ma:versionID="dbf652c4317ce9470b94777a725bf5e1">
  <xsd:schema xmlns:xsd="http://www.w3.org/2001/XMLSchema" xmlns:xs="http://www.w3.org/2001/XMLSchema" xmlns:p="http://schemas.microsoft.com/office/2006/metadata/properties" xmlns:ns3="8411ebfe-fcde-4c18-b8dc-47078eb14092" xmlns:ns4="63b4a727-3b57-4f90-8aac-6a50a6ac43e4" targetNamespace="http://schemas.microsoft.com/office/2006/metadata/properties" ma:root="true" ma:fieldsID="8c3cdbdc937d69972ea444b7aabd901a" ns3:_="" ns4:_="">
    <xsd:import namespace="8411ebfe-fcde-4c18-b8dc-47078eb14092"/>
    <xsd:import namespace="63b4a727-3b57-4f90-8aac-6a50a6ac43e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ebfe-fcde-4c18-b8dc-47078eb1409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a727-3b57-4f90-8aac-6a50a6ac43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3b4a727-3b57-4f90-8aac-6a50a6ac43e4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_activity xmlns="8411ebfe-fcde-4c18-b8dc-47078eb140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FE6814-E89B-4943-99B6-3317897F43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1ebfe-fcde-4c18-b8dc-47078eb14092"/>
    <ds:schemaRef ds:uri="63b4a727-3b57-4f90-8aac-6a50a6ac43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411ebfe-fcde-4c18-b8dc-47078eb14092"/>
    <ds:schemaRef ds:uri="http://schemas.microsoft.com/office/infopath/2007/PartnerControls"/>
    <ds:schemaRef ds:uri="http://www.w3.org/XML/1998/namespace"/>
    <ds:schemaRef ds:uri="63b4a727-3b57-4f90-8aac-6a50a6ac43e4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Luis Alejandro Rodriguez Arenas</cp:lastModifiedBy>
  <cp:revision/>
  <dcterms:created xsi:type="dcterms:W3CDTF">2021-02-18T03:17:26Z</dcterms:created>
  <dcterms:modified xsi:type="dcterms:W3CDTF">2025-09-01T22:20:53Z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0x01010062205F6424DB514B9020DF25FA5551C9</vt:lpwstr>
  </property>
  <property fmtid="{D5CDD505-2E9C-101B-9397-08002B2CF9AE}" pid="3" name="MediaServiceImageTags">
    <vt:lpwstr/>
  </property>
</Properties>
</file>