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Q\Documents\"/>
    </mc:Choice>
  </mc:AlternateContent>
  <xr:revisionPtr revIDLastSave="0" documentId="8_{3574FC75-CC71-45CF-873D-697D634F1AF9}" xr6:coauthVersionLast="47" xr6:coauthVersionMax="47" xr10:uidLastSave="{00000000-0000-0000-0000-000000000000}"/>
  <bookViews>
    <workbookView xWindow="-108" yWindow="-108" windowWidth="23256" windowHeight="12456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<sst xmlns="http://schemas.openxmlformats.org/spreadsheetml/2006/main" count="46" uniqueCount="32">
  <si>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</si>
  <si>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</si>
  <si>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</si>
  <si>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</si>
  <si>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</si>
  <si>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</si>
  <si>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</si>
  <si>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</si>
  <si>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</si>
  <si>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</si>
  <si>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</si>
  <si>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</si>
  <si>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</si>
  <si>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</si>
  <si>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</si>
  <si>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</si>
  <si>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</si>
  <si>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0.076</t>
  </si>
  <si>
    <t>0.004</t>
  </si>
  <si>
    <t>0.058</t>
  </si>
  <si>
    <t>0.050</t>
  </si>
  <si>
    <t>0.003</t>
  </si>
  <si>
    <t>0.056</t>
  </si>
  <si>
    <t>0.364</t>
  </si>
  <si>
    <t>0.002</t>
  </si>
  <si>
    <t>0.366</t>
  </si>
  <si>
    <t>0.340</t>
  </si>
  <si>
    <t>0.294</t>
  </si>
  <si>
    <t>0.590</t>
  </si>
  <si>
    <t>0.826</t>
  </si>
  <si>
    <t>0.563</t>
  </si>
  <si>
    <t>0.560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</si>
</sst>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1082</c:v>
                </c:pt>
                <c:pt idx="4" formatCode="#,##0">
                  <c:v>3094</c:v>
                </c:pt>
                <c:pt idx="5" formatCode="#,##0">
                  <c:v>6081</c:v>
                </c:pt>
                <c:pt idx="6" formatCode="#,##0">
                  <c:v>5166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1069</c:v>
                </c:pt>
                <c:pt idx="4" formatCode="#,##0">
                  <c:v>2409</c:v>
                </c:pt>
                <c:pt idx="5" formatCode="#,##0">
                  <c:v>6506</c:v>
                </c:pt>
                <c:pt idx="6" formatCode="#,##0">
                  <c:v>3933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1128</c:v>
                </c:pt>
                <c:pt idx="4" formatCode="#,##0">
                  <c:v>2803</c:v>
                </c:pt>
                <c:pt idx="5" formatCode="#,##0">
                  <c:v>6793</c:v>
                </c:pt>
                <c:pt idx="6" formatCode="#,##0">
                  <c:v>5632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1134</c:v>
                </c:pt>
                <c:pt idx="4" formatCode="#,##0">
                  <c:v>2734</c:v>
                </c:pt>
                <c:pt idx="5" formatCode="#,##0">
                  <c:v>6110</c:v>
                </c:pt>
                <c:pt idx="6" formatCode="#,##0">
                  <c:v>6829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90" zoomScaleNormal="90" workbookViewId="0">
      <selection activeCell="C14" sqref="C14"/>
    </sheetView>
  </sheetViews>
  <sheetFormatPr baseColWidth="10" defaultColWidth="8.88671875" defaultRowHeight="14.4"/>
  <cols>
    <col min="1" max="1" width="19.109375" style="1" bestFit="1" customWidth="1"/>
    <col min="2" max="2" width="25.5546875" style="1" bestFit="1" customWidth="1"/>
    <col min="3" max="4" width="24.44140625" style="1" customWidth="1"/>
    <col min="5" max="5" width="24.44140625" style="6" customWidth="1"/>
    <col min="6" max="12" width="24.441406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7.6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3.8">
      <c r="A3" s="2">
        <v>5.0000000000000001E-3</v>
      </c>
      <c r="B3" s="3">
        <f>Table1[[#This Row],[Porcentaje de la muestra '[pct']]]*10000</f>
        <v>50</v>
      </c>
      <c r="C3" s="4" t="s">
        <v>17</v>
      </c>
      <c r="D3" s="4" t="s">
        <v>19</v>
      </c>
      <c r="E3" s="4" t="s">
        <v>18</v>
      </c>
      <c r="F3" s="4" t="s">
        <v>20</v>
      </c>
      <c r="G3" s="4" t="s">
        <v>22</v>
      </c>
      <c r="H3" s="4" t="s">
        <v>21</v>
      </c>
    </row>
    <row r="4" spans="1:8" s="5" customFormat="1" ht="13.8">
      <c r="A4" s="2">
        <v>0.05</v>
      </c>
      <c r="B4" s="3">
        <f>Table1[[#This Row],[Porcentaje de la muestra '[pct']]]*10000</f>
        <v>500</v>
      </c>
      <c r="C4" s="4" t="s">
        <v>23</v>
      </c>
      <c r="D4" s="4" t="s">
        <v>25</v>
      </c>
      <c r="E4" s="4" t="s">
        <v>24</v>
      </c>
      <c r="F4" s="4" t="s">
        <v>26</v>
      </c>
      <c r="G4" s="4" t="s">
        <v>21</v>
      </c>
      <c r="H4" s="4" t="s">
        <v>27</v>
      </c>
    </row>
    <row r="5" spans="1:8">
      <c r="A5" s="2">
        <v>0.1</v>
      </c>
      <c r="B5" s="3">
        <f>Table1[[#This Row],[Porcentaje de la muestra '[pct']]]*10000</f>
        <v>1000</v>
      </c>
      <c r="C5" s="4" t="s">
        <v>28</v>
      </c>
      <c r="D5" s="4" t="s">
        <v>29</v>
      </c>
      <c r="E5" s="4" t="s">
        <v>24</v>
      </c>
      <c r="F5" s="4" t="s">
        <v>30</v>
      </c>
      <c r="G5" s="4" t="s">
        <v>31</v>
      </c>
      <c r="H5" s="4" t="s">
        <v>24</v>
      </c>
    </row>
    <row r="6" spans="1:8">
      <c r="A6" s="2">
        <v>0.2</v>
      </c>
      <c r="B6" s="3">
        <f>Table1[[#This Row],[Porcentaje de la muestra '[pct']]]*10000</f>
        <v>2000</v>
      </c>
      <c r="C6" s="9">
        <v>1082</v>
      </c>
      <c r="D6" s="9">
        <v>1069</v>
      </c>
      <c r="E6" s="4" t="s">
        <v>21</v>
      </c>
      <c r="F6" s="9">
        <v>1128</v>
      </c>
      <c r="G6" s="9">
        <v>1134</v>
      </c>
      <c r="H6" s="9" t="s">
        <v>21</v>
      </c>
    </row>
    <row r="7" spans="1:8">
      <c r="A7" s="2">
        <v>0.3</v>
      </c>
      <c r="B7" s="3">
        <f>Table1[[#This Row],[Porcentaje de la muestra '[pct']]]*10000</f>
        <v>3000</v>
      </c>
      <c r="C7" s="9">
        <v>3094</v>
      </c>
      <c r="D7" s="9">
        <v>2409</v>
      </c>
      <c r="E7" s="4" t="s">
        <v>21</v>
      </c>
      <c r="F7" s="9">
        <v>2803</v>
      </c>
      <c r="G7" s="9">
        <v>2734</v>
      </c>
      <c r="H7" s="4" t="s">
        <v>21</v>
      </c>
    </row>
    <row r="8" spans="1:8">
      <c r="A8" s="2">
        <v>0.5</v>
      </c>
      <c r="B8" s="3">
        <f>Table1[[#This Row],[Porcentaje de la muestra '[pct']]]*10000</f>
        <v>5000</v>
      </c>
      <c r="C8" s="9">
        <v>6081</v>
      </c>
      <c r="D8" s="9">
        <v>6506</v>
      </c>
      <c r="E8" s="4" t="s">
        <v>21</v>
      </c>
      <c r="F8" s="9">
        <v>6793</v>
      </c>
      <c r="G8" s="9">
        <v>6110</v>
      </c>
      <c r="H8" s="4" t="s">
        <v>18</v>
      </c>
    </row>
    <row r="9" spans="1:8">
      <c r="A9" s="2">
        <v>0.8</v>
      </c>
      <c r="B9" s="3">
        <f>Table1[[#This Row],[Porcentaje de la muestra '[pct']]]*10000</f>
        <v>8000</v>
      </c>
      <c r="C9" s="9">
        <v>5166</v>
      </c>
      <c r="D9" s="9">
        <v>3933</v>
      </c>
      <c r="E9" s="4" t="s">
        <v>24</v>
      </c>
      <c r="F9" s="9">
        <v>5632</v>
      </c>
      <c r="G9" s="9">
        <v>6829</v>
      </c>
      <c r="H9" s="4" t="s">
        <v>21</v>
      </c>
    </row>
    <row r="10" spans="1:8">
      <c r="A10" s="2">
        <v>1</v>
      </c>
      <c r="B10" s="3">
        <f>Table1[[#This Row],[Porcentaje de la muestra '[pct']]]*10000</f>
        <v>10000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7.6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3.8">
      <c r="A14" s="2">
        <v>5.0000000000000001E-3</v>
      </c>
      <c r="B14" s="3">
        <f>Table13[[#This Row],[Porcentaje de la muestra '[pct']]]*10000</f>
        <v>50</v>
      </c>
      <c r="C14" s="4"/>
      <c r="D14" s="4"/>
      <c r="E14" s="4"/>
      <c r="F14" s="4"/>
      <c r="G14" s="4"/>
      <c r="H14" s="4"/>
    </row>
    <row r="15" spans="1:8" s="5" customFormat="1" ht="13.8">
      <c r="A15" s="2">
        <v>0.05</v>
      </c>
      <c r="B15" s="3">
        <f>Table13[[#This Row],[Porcentaje de la muestra '[pct']]]*10000</f>
        <v>500</v>
      </c>
      <c r="C15" s="4"/>
      <c r="D15" s="4"/>
      <c r="E15" s="4"/>
      <c r="F15" s="4"/>
      <c r="G15" s="4"/>
      <c r="H15" s="4"/>
    </row>
    <row r="16" spans="1:8">
      <c r="A16" s="2">
        <v>0.1</v>
      </c>
      <c r="B16" s="3">
        <f>Table13[[#This Row],[Porcentaje de la muestra '[pct']]]*10000</f>
        <v>1000</v>
      </c>
      <c r="C16" s="4"/>
      <c r="D16" s="4"/>
      <c r="E16" s="4"/>
      <c r="F16" s="4"/>
      <c r="G16" s="4"/>
      <c r="H16" s="4"/>
    </row>
    <row r="17" spans="1:8">
      <c r="A17" s="2">
        <v>0.2</v>
      </c>
      <c r="B17" s="3">
        <f>Table13[[#This Row],[Porcentaje de la muestra '[pct']]]*10000</f>
        <v>2000</v>
      </c>
      <c r="C17" s="4"/>
      <c r="D17" s="4"/>
      <c r="E17" s="4"/>
      <c r="F17" s="4"/>
      <c r="G17" s="4"/>
      <c r="H17" s="4"/>
    </row>
    <row r="18" spans="1:8">
      <c r="A18" s="2">
        <v>0.3</v>
      </c>
      <c r="B18" s="3">
        <f>Table13[[#This Row],[Porcentaje de la muestra '[pct']]]*10000</f>
        <v>3000</v>
      </c>
      <c r="C18" s="4"/>
      <c r="D18" s="4"/>
      <c r="E18" s="4"/>
      <c r="F18" s="4"/>
      <c r="G18" s="4"/>
      <c r="H18" s="4"/>
    </row>
    <row r="19" spans="1:8">
      <c r="A19" s="2">
        <v>0.5</v>
      </c>
      <c r="B19" s="3">
        <f>Table13[[#This Row],[Porcentaje de la muestra '[pct']]]*10000</f>
        <v>5000</v>
      </c>
      <c r="C19" s="4"/>
      <c r="D19" s="4"/>
      <c r="E19" s="4"/>
      <c r="F19" s="4"/>
      <c r="G19" s="4"/>
      <c r="H19" s="4"/>
    </row>
    <row r="20" spans="1:8">
      <c r="A20" s="2">
        <v>0.8</v>
      </c>
      <c r="B20" s="3">
        <f>Table13[[#This Row],[Porcentaje de la muestra '[pct']]]*10000</f>
        <v>8000</v>
      </c>
      <c r="C20" s="4"/>
      <c r="D20" s="4"/>
      <c r="E20" s="4"/>
      <c r="F20" s="4"/>
      <c r="G20" s="4"/>
      <c r="H20" s="4"/>
    </row>
    <row r="21" spans="1:8">
      <c r="A21" s="2">
        <v>1</v>
      </c>
      <c r="B21" s="3">
        <f>Table13[[#This Row],[Porcentaje de la muestra '[pct']]]*10000</f>
        <v>10000</v>
      </c>
      <c r="C21" s="4"/>
      <c r="D21" s="4"/>
      <c r="E21" s="4"/>
      <c r="F21" s="4"/>
      <c r="G21" s="4"/>
      <c r="H21" s="4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LOQ</cp:lastModifiedBy>
  <cp:revision/>
  <dcterms:created xsi:type="dcterms:W3CDTF">2021-02-18T03:17:26Z</dcterms:created>
  <dcterms:modified xsi:type="dcterms:W3CDTF">2025-09-03T03:55:58Z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