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vs repositorios\Reto\Reto1-G04\Docs\"/>
    </mc:Choice>
  </mc:AlternateContent>
  <xr:revisionPtr revIDLastSave="0" documentId="8_{65384AB5-9D8F-4BE0-9442-D81DC2F22FCD}" xr6:coauthVersionLast="46" xr6:coauthVersionMax="46" xr10:uidLastSave="{00000000-0000-0000-0000-000000000000}"/>
  <bookViews>
    <workbookView xWindow="13740" yWindow="1380" windowWidth="14385" windowHeight="9135" xr2:uid="{D82936D8-D2C9-4EB2-9CBC-3665F65B95FD}"/>
  </bookViews>
  <sheets>
    <sheet name="Datos Lab4-5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  <sheet name="Graf Quick Sort" sheetId="11" r:id="rId7"/>
    <sheet name="Graf Merge Sort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 s="1"/>
  <c r="D18" i="1" s="1"/>
  <c r="D19" i="1" s="1"/>
  <c r="D20" i="1" s="1"/>
  <c r="D21" i="1" s="1"/>
  <c r="D22" i="1" s="1"/>
  <c r="D23" i="1" s="1"/>
  <c r="D24" i="1" s="1"/>
  <c r="C17" i="1"/>
  <c r="C18" i="1" s="1"/>
  <c r="C19" i="1" s="1"/>
  <c r="C20" i="1" s="1"/>
  <c r="C21" i="1" s="1"/>
  <c r="C22" i="1" s="1"/>
  <c r="C23" i="1" s="1"/>
  <c r="C24" i="1" s="1"/>
  <c r="C4" i="1"/>
  <c r="C5" i="1" s="1"/>
  <c r="C6" i="1" s="1"/>
  <c r="C7" i="1" s="1"/>
  <c r="C8" i="1" s="1"/>
  <c r="C9" i="1" s="1"/>
  <c r="C10" i="1" s="1"/>
  <c r="C11" i="1" s="1"/>
  <c r="D3" i="1"/>
  <c r="D4" i="1" s="1"/>
  <c r="D5" i="1" s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<sst xmlns="http://schemas.openxmlformats.org/spreadsheetml/2006/main" count="12" uniqueCount="7">
  <si>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</si>
  <si>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</si>
  <si>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</si>
  <si>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</si>
  <si>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</si>
  <si>
    <t>Quick Sort [ms]</t>
  </si>
  <si>
    <t>Merge Sort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</si>
</sst>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Lab4-5'!$B$2:$B$11</c:f>
              <c:numCache>
                <c:formatCode>0.00</c:formatCode>
                <c:ptCount val="10"/>
                <c:pt idx="0">
                  <c:v>15.7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Lab4-5'!$C$1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Lab4-5'!$C$2:$C$11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Lab4-5'!$D$2:$D$11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ser>
          <c:idx val="3"/>
          <c:order val="3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Lab4-5'!$E$2:$E$11</c:f>
              <c:numCache>
                <c:formatCode>0.00</c:formatCode>
                <c:ptCount val="10"/>
                <c:pt idx="0">
                  <c:v>46.875</c:v>
                </c:pt>
                <c:pt idx="1">
                  <c:v>93.75</c:v>
                </c:pt>
                <c:pt idx="2">
                  <c:v>243.375</c:v>
                </c:pt>
                <c:pt idx="3">
                  <c:v>453.125</c:v>
                </c:pt>
                <c:pt idx="4">
                  <c:v>937.5</c:v>
                </c:pt>
                <c:pt idx="5">
                  <c:v>2125</c:v>
                </c:pt>
                <c:pt idx="6">
                  <c:v>4531.25</c:v>
                </c:pt>
                <c:pt idx="7">
                  <c:v>9859.375</c:v>
                </c:pt>
                <c:pt idx="8">
                  <c:v>22734.375</c:v>
                </c:pt>
                <c:pt idx="9">
                  <c:v>34671.875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4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Lab4-5'!$F$2:$F$11</c:f>
              <c:numCache>
                <c:formatCode>0.00</c:formatCode>
                <c:ptCount val="10"/>
                <c:pt idx="0">
                  <c:v>31.25</c:v>
                </c:pt>
                <c:pt idx="1">
                  <c:v>93.75</c:v>
                </c:pt>
                <c:pt idx="2">
                  <c:v>203.125</c:v>
                </c:pt>
                <c:pt idx="3">
                  <c:v>453.125</c:v>
                </c:pt>
                <c:pt idx="4">
                  <c:v>968.75</c:v>
                </c:pt>
                <c:pt idx="5">
                  <c:v>2078.125</c:v>
                </c:pt>
                <c:pt idx="6">
                  <c:v>4531.25</c:v>
                </c:pt>
                <c:pt idx="7">
                  <c:v>9531.25</c:v>
                </c:pt>
                <c:pt idx="8">
                  <c:v>20171.875</c:v>
                </c:pt>
                <c:pt idx="9">
                  <c:v>30531.25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9618151636373419E-2"/>
          <c:y val="8.477122488864576E-2"/>
          <c:w val="0.87419688477936697"/>
          <c:h val="0.714224400452254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'Datos Lab4-5'!$B$14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Lab4-5'!$C$14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Lab4-5'!$D$14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ser>
          <c:idx val="3"/>
          <c:order val="3"/>
          <c:tx>
            <c:strRef>
              <c:f>'Datos Lab4-5'!$E$14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Lab4-5'!$E$15:$E$24</c:f>
              <c:numCache>
                <c:formatCode>0.00</c:formatCode>
                <c:ptCount val="10"/>
                <c:pt idx="0">
                  <c:v>2421.875</c:v>
                </c:pt>
                <c:pt idx="1">
                  <c:v>13312.5</c:v>
                </c:pt>
                <c:pt idx="2">
                  <c:v>57703.125</c:v>
                </c:pt>
                <c:pt idx="3">
                  <c:v>227156.25</c:v>
                </c:pt>
                <c:pt idx="4">
                  <c:v>958281.25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87-4C16-ABE6-B7E1FD14A4B0}"/>
            </c:ext>
          </c:extLst>
        </c:ser>
        <c:ser>
          <c:idx val="4"/>
          <c:order val="4"/>
          <c:tx>
            <c:strRef>
              <c:f>'Datos Lab4-5'!$F$14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Lab4-5'!$F$15:$F$24</c:f>
              <c:numCache>
                <c:formatCode>0.00</c:formatCode>
                <c:ptCount val="10"/>
                <c:pt idx="0">
                  <c:v>359.375</c:v>
                </c:pt>
                <c:pt idx="1">
                  <c:v>1328.125</c:v>
                </c:pt>
                <c:pt idx="2">
                  <c:v>5312.5</c:v>
                </c:pt>
                <c:pt idx="3">
                  <c:v>21156.25</c:v>
                </c:pt>
                <c:pt idx="4">
                  <c:v>84750</c:v>
                </c:pt>
                <c:pt idx="5">
                  <c:v>312684.77500000002</c:v>
                </c:pt>
                <c:pt idx="6">
                  <c:v>1602383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87-4C16-ABE6-B7E1FD14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Lab4-5'!$B$2:$B$11</c:f>
              <c:numCache>
                <c:formatCode>0.00</c:formatCode>
                <c:ptCount val="10"/>
                <c:pt idx="0">
                  <c:v>15.7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Lab4-5'!$C$2:$C$11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Lab4-5'!$C$14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Lab4-5'!$D$2:$D$11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Lab4-5'!$E$2:$E$11</c:f>
              <c:numCache>
                <c:formatCode>0.00</c:formatCode>
                <c:ptCount val="10"/>
                <c:pt idx="0">
                  <c:v>46.875</c:v>
                </c:pt>
                <c:pt idx="1">
                  <c:v>93.75</c:v>
                </c:pt>
                <c:pt idx="2">
                  <c:v>243.375</c:v>
                </c:pt>
                <c:pt idx="3">
                  <c:v>453.125</c:v>
                </c:pt>
                <c:pt idx="4">
                  <c:v>937.5</c:v>
                </c:pt>
                <c:pt idx="5">
                  <c:v>2125</c:v>
                </c:pt>
                <c:pt idx="6">
                  <c:v>4531.25</c:v>
                </c:pt>
                <c:pt idx="7">
                  <c:v>9859.375</c:v>
                </c:pt>
                <c:pt idx="8">
                  <c:v>22734.375</c:v>
                </c:pt>
                <c:pt idx="9">
                  <c:v>34671.875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Lab4-5'!$E$14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Lab4-5'!$E$15:$E$24</c:f>
              <c:numCache>
                <c:formatCode>0.00</c:formatCode>
                <c:ptCount val="10"/>
                <c:pt idx="0">
                  <c:v>2421.875</c:v>
                </c:pt>
                <c:pt idx="1">
                  <c:v>13312.5</c:v>
                </c:pt>
                <c:pt idx="2">
                  <c:v>57703.125</c:v>
                </c:pt>
                <c:pt idx="3">
                  <c:v>227156.25</c:v>
                </c:pt>
                <c:pt idx="4">
                  <c:v>958281.25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Lab4-5'!$F$2:$F$11</c:f>
              <c:numCache>
                <c:formatCode>0.00</c:formatCode>
                <c:ptCount val="10"/>
                <c:pt idx="0">
                  <c:v>31.25</c:v>
                </c:pt>
                <c:pt idx="1">
                  <c:v>93.75</c:v>
                </c:pt>
                <c:pt idx="2">
                  <c:v>203.125</c:v>
                </c:pt>
                <c:pt idx="3">
                  <c:v>453.125</c:v>
                </c:pt>
                <c:pt idx="4">
                  <c:v>968.75</c:v>
                </c:pt>
                <c:pt idx="5">
                  <c:v>2078.125</c:v>
                </c:pt>
                <c:pt idx="6">
                  <c:v>4531.25</c:v>
                </c:pt>
                <c:pt idx="7">
                  <c:v>9531.25</c:v>
                </c:pt>
                <c:pt idx="8">
                  <c:v>20171.875</c:v>
                </c:pt>
                <c:pt idx="9">
                  <c:v>30531.25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Lab4-5'!$F$14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Lab4-5'!$F$15:$F$24</c:f>
              <c:numCache>
                <c:formatCode>0.00</c:formatCode>
                <c:ptCount val="10"/>
                <c:pt idx="0">
                  <c:v>359.375</c:v>
                </c:pt>
                <c:pt idx="1">
                  <c:v>1328.125</c:v>
                </c:pt>
                <c:pt idx="2">
                  <c:v>5312.5</c:v>
                </c:pt>
                <c:pt idx="3">
                  <c:v>21156.25</c:v>
                </c:pt>
                <c:pt idx="4">
                  <c:v>84750</c:v>
                </c:pt>
                <c:pt idx="5">
                  <c:v>312684.77500000002</c:v>
                </c:pt>
                <c:pt idx="6">
                  <c:v>1602383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5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5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5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5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5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F11" totalsRowShown="0" headerRowDxfId="15" dataDxfId="14">
  <autoFilter ref="A1:F11" xr:uid="{B245DDE7-54F2-4A7A-AC17-5CA17DD7B03F}"/>
  <tableColumns count="6">
    <tableColumn id="1" xr3:uid="{A7AF2A2F-BC4B-404E-9B8B-256DA178E68B}" name="Tamaño de la muestra (ARRAYLIST)" dataDxfId="13"/>
    <tableColumn id="2" xr3:uid="{23CECC62-35E0-466E-9502-4F5CC2E6F7A7}" name="Insertion Sort [ms]" dataDxfId="12"/>
    <tableColumn id="3" xr3:uid="{19B1D273-887B-4392-991E-015D36D99E5B}" name="Selection Sort [ms]" dataDxfId="11"/>
    <tableColumn id="4" xr3:uid="{56471E76-DCC6-4EED-8237-BCC256B57E91}" name="Shell Sort [ms]" dataDxfId="10"/>
    <tableColumn id="5" xr3:uid="{61DF25D7-A2A3-4D39-B0C6-29804C1B33DB}" name="Quick Sort [ms]" dataDxfId="9"/>
    <tableColumn id="6" xr3:uid="{6FC8F4B7-6274-4B14-98D8-0E00E479351A}" name="Merge Sort [ms]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F24" totalsRowShown="0" headerRowDxfId="7" dataDxfId="6">
  <autoFilter ref="A14:F24" xr:uid="{5C24B5A8-1B8E-4092-B34A-66FF5413D106}"/>
  <tableColumns count="6">
    <tableColumn id="1" xr3:uid="{16584851-71BC-4FF5-B248-C3F46BA653AF}" name="Tamaño de la muestra (LINKED_LIST)" dataDxfId="5"/>
    <tableColumn id="2" xr3:uid="{4F9B7329-040C-4D35-96E7-B9181424DC65}" name="Insertion Sort [ms]" dataDxfId="4"/>
    <tableColumn id="3" xr3:uid="{BDA028DF-4CED-4928-B040-96AD8F8A43EB}" name="Selection Sort [ms]" dataDxfId="3"/>
    <tableColumn id="4" xr3:uid="{A5E99D51-DD73-48A7-AE0D-601A8EE89AFA}" name="Shell Sort [ms]" dataDxfId="2"/>
    <tableColumn id="5" xr3:uid="{EE99E4CD-A6F0-492B-B754-38221659D42F}" name="Quick Sort [ms]" dataDxfId="1"/>
    <tableColumn id="6" xr3:uid="{21628D13-D0BA-41D1-8E51-AB02437FBDE5}" name="Merge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F24"/>
  <sheetViews>
    <sheetView tabSelected="1" topLeftCell="B1" workbookViewId="0">
      <selection activeCell="E26" sqref="E26"/>
    </sheetView>
  </sheetViews>
  <sheetFormatPr baseColWidth="10" defaultColWidth="9.140625" defaultRowHeight="15"/>
  <cols>
    <col min="1" max="1" width="34.140625" style="3" bestFit="1" customWidth="1"/>
    <col min="2" max="2" width="21.5703125" style="3" bestFit="1" customWidth="1"/>
    <col min="3" max="3" width="21.7109375" style="3" bestFit="1" customWidth="1"/>
    <col min="4" max="4" width="18" style="3" bestFit="1" customWidth="1"/>
    <col min="5" max="6" width="22.140625" customWidth="1"/>
  </cols>
  <sheetData>
    <row r="1" spans="1:6">
      <c r="A1" s="2" t="s">
        <v>4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</row>
    <row r="2" spans="1:6">
      <c r="A2" s="1">
        <v>1000</v>
      </c>
      <c r="B2" s="4">
        <v>15.7</v>
      </c>
      <c r="C2" s="4">
        <v>1</v>
      </c>
      <c r="D2" s="4">
        <v>4</v>
      </c>
      <c r="E2" s="5">
        <v>46.875</v>
      </c>
      <c r="F2" s="5">
        <v>31.25</v>
      </c>
    </row>
    <row r="3" spans="1:6">
      <c r="A3" s="1">
        <v>2000</v>
      </c>
      <c r="B3" s="4">
        <v>30</v>
      </c>
      <c r="C3" s="4">
        <v>2</v>
      </c>
      <c r="D3" s="4">
        <f>D2+15</f>
        <v>19</v>
      </c>
      <c r="E3" s="5">
        <v>93.75</v>
      </c>
      <c r="F3" s="5">
        <v>93.75</v>
      </c>
    </row>
    <row r="4" spans="1:6">
      <c r="A4" s="1">
        <v>4000</v>
      </c>
      <c r="B4" s="4">
        <v>45</v>
      </c>
      <c r="C4" s="4">
        <f>C3+C2</f>
        <v>3</v>
      </c>
      <c r="D4" s="4">
        <f t="shared" ref="D4:D11" si="0">D3+10</f>
        <v>29</v>
      </c>
      <c r="E4" s="5">
        <v>243.375</v>
      </c>
      <c r="F4" s="5">
        <v>203.125</v>
      </c>
    </row>
    <row r="5" spans="1:6">
      <c r="A5" s="1">
        <v>8000</v>
      </c>
      <c r="B5" s="4">
        <v>60</v>
      </c>
      <c r="C5" s="4">
        <f t="shared" ref="C5:C11" si="1">C4+C3</f>
        <v>5</v>
      </c>
      <c r="D5" s="4">
        <f t="shared" si="0"/>
        <v>39</v>
      </c>
      <c r="E5" s="5">
        <v>453.125</v>
      </c>
      <c r="F5" s="5">
        <v>453.125</v>
      </c>
    </row>
    <row r="6" spans="1:6">
      <c r="A6" s="1">
        <v>16000</v>
      </c>
      <c r="B6" s="4">
        <v>75</v>
      </c>
      <c r="C6" s="4">
        <f t="shared" si="1"/>
        <v>8</v>
      </c>
      <c r="D6" s="4">
        <f t="shared" si="0"/>
        <v>49</v>
      </c>
      <c r="E6" s="5">
        <v>937.5</v>
      </c>
      <c r="F6" s="5">
        <v>968.75</v>
      </c>
    </row>
    <row r="7" spans="1:6">
      <c r="A7" s="1">
        <v>32000</v>
      </c>
      <c r="B7" s="4">
        <v>90</v>
      </c>
      <c r="C7" s="4">
        <f t="shared" si="1"/>
        <v>13</v>
      </c>
      <c r="D7" s="4">
        <f t="shared" si="0"/>
        <v>59</v>
      </c>
      <c r="E7" s="5">
        <v>2125</v>
      </c>
      <c r="F7" s="5">
        <v>2078.125</v>
      </c>
    </row>
    <row r="8" spans="1:6">
      <c r="A8" s="1">
        <v>64000</v>
      </c>
      <c r="B8" s="4">
        <v>105</v>
      </c>
      <c r="C8" s="4">
        <f t="shared" si="1"/>
        <v>21</v>
      </c>
      <c r="D8" s="4">
        <f t="shared" si="0"/>
        <v>69</v>
      </c>
      <c r="E8" s="5">
        <v>4531.25</v>
      </c>
      <c r="F8" s="5">
        <v>4531.25</v>
      </c>
    </row>
    <row r="9" spans="1:6">
      <c r="A9" s="1">
        <v>128000</v>
      </c>
      <c r="B9" s="4">
        <v>120</v>
      </c>
      <c r="C9" s="4">
        <f t="shared" si="1"/>
        <v>34</v>
      </c>
      <c r="D9" s="4">
        <f t="shared" si="0"/>
        <v>79</v>
      </c>
      <c r="E9" s="5">
        <v>9859.375</v>
      </c>
      <c r="F9" s="5">
        <v>9531.25</v>
      </c>
    </row>
    <row r="10" spans="1:6">
      <c r="A10" s="1">
        <v>256000</v>
      </c>
      <c r="B10" s="4">
        <v>135</v>
      </c>
      <c r="C10" s="4">
        <f t="shared" si="1"/>
        <v>55</v>
      </c>
      <c r="D10" s="4">
        <f t="shared" si="0"/>
        <v>89</v>
      </c>
      <c r="E10" s="5">
        <v>22734.375</v>
      </c>
      <c r="F10" s="5">
        <v>20171.875</v>
      </c>
    </row>
    <row r="11" spans="1:6">
      <c r="A11" s="1">
        <v>375942</v>
      </c>
      <c r="B11" s="4">
        <v>150</v>
      </c>
      <c r="C11" s="4">
        <f t="shared" si="1"/>
        <v>89</v>
      </c>
      <c r="D11" s="4">
        <f t="shared" si="0"/>
        <v>99</v>
      </c>
      <c r="E11" s="5">
        <v>34671.875</v>
      </c>
      <c r="F11" s="5">
        <v>30531.25</v>
      </c>
    </row>
    <row r="14" spans="1:6">
      <c r="A14" s="2" t="s">
        <v>0</v>
      </c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</row>
    <row r="15" spans="1:6">
      <c r="A15" s="1">
        <v>1000</v>
      </c>
      <c r="B15" s="4">
        <v>50</v>
      </c>
      <c r="C15" s="4">
        <v>2</v>
      </c>
      <c r="D15" s="4">
        <v>35</v>
      </c>
      <c r="E15" s="5">
        <v>2421.875</v>
      </c>
      <c r="F15" s="5">
        <v>359.375</v>
      </c>
    </row>
    <row r="16" spans="1:6">
      <c r="A16" s="1">
        <v>2000</v>
      </c>
      <c r="B16" s="4">
        <v>60</v>
      </c>
      <c r="C16" s="4">
        <v>4</v>
      </c>
      <c r="D16" s="4">
        <f>D15+43</f>
        <v>78</v>
      </c>
      <c r="E16" s="5">
        <v>13312.5</v>
      </c>
      <c r="F16" s="5">
        <v>1328.125</v>
      </c>
    </row>
    <row r="17" spans="1:6">
      <c r="A17" s="1">
        <v>4000</v>
      </c>
      <c r="B17" s="4">
        <v>70</v>
      </c>
      <c r="C17" s="4">
        <f t="shared" ref="C17:C24" si="2">C16+C15</f>
        <v>6</v>
      </c>
      <c r="D17" s="4">
        <f t="shared" ref="D17:D24" si="3">D16+10</f>
        <v>88</v>
      </c>
      <c r="E17" s="5">
        <v>57703.125</v>
      </c>
      <c r="F17" s="5">
        <v>5312.5</v>
      </c>
    </row>
    <row r="18" spans="1:6">
      <c r="A18" s="1">
        <v>8000</v>
      </c>
      <c r="B18" s="4">
        <v>80</v>
      </c>
      <c r="C18" s="4">
        <f t="shared" si="2"/>
        <v>10</v>
      </c>
      <c r="D18" s="4">
        <f t="shared" si="3"/>
        <v>98</v>
      </c>
      <c r="E18" s="5">
        <v>227156.25</v>
      </c>
      <c r="F18" s="5">
        <v>21156.25</v>
      </c>
    </row>
    <row r="19" spans="1:6">
      <c r="A19" s="1">
        <v>16000</v>
      </c>
      <c r="B19" s="4">
        <v>90</v>
      </c>
      <c r="C19" s="4">
        <f t="shared" si="2"/>
        <v>16</v>
      </c>
      <c r="D19" s="4">
        <f t="shared" si="3"/>
        <v>108</v>
      </c>
      <c r="E19" s="5">
        <v>958281.25</v>
      </c>
      <c r="F19" s="5">
        <v>84750</v>
      </c>
    </row>
    <row r="20" spans="1:6">
      <c r="A20" s="1">
        <v>32000</v>
      </c>
      <c r="B20" s="4">
        <v>100</v>
      </c>
      <c r="C20" s="4">
        <f t="shared" si="2"/>
        <v>26</v>
      </c>
      <c r="D20" s="4">
        <f t="shared" si="3"/>
        <v>118</v>
      </c>
      <c r="E20" s="5"/>
      <c r="F20" s="5">
        <v>312684.77500000002</v>
      </c>
    </row>
    <row r="21" spans="1:6">
      <c r="A21" s="1">
        <v>64000</v>
      </c>
      <c r="B21" s="4">
        <v>110</v>
      </c>
      <c r="C21" s="4">
        <f t="shared" si="2"/>
        <v>42</v>
      </c>
      <c r="D21" s="4">
        <f t="shared" si="3"/>
        <v>128</v>
      </c>
      <c r="E21" s="5"/>
      <c r="F21" s="5">
        <v>1602383</v>
      </c>
    </row>
    <row r="22" spans="1:6">
      <c r="A22" s="1">
        <v>128000</v>
      </c>
      <c r="B22" s="4">
        <v>120</v>
      </c>
      <c r="C22" s="4">
        <f t="shared" si="2"/>
        <v>68</v>
      </c>
      <c r="D22" s="4">
        <f t="shared" si="3"/>
        <v>138</v>
      </c>
      <c r="E22" s="5"/>
      <c r="F22" s="5"/>
    </row>
    <row r="23" spans="1:6">
      <c r="A23" s="1">
        <v>256000</v>
      </c>
      <c r="B23" s="4">
        <v>130</v>
      </c>
      <c r="C23" s="4">
        <f t="shared" si="2"/>
        <v>110</v>
      </c>
      <c r="D23" s="4">
        <f t="shared" si="3"/>
        <v>148</v>
      </c>
      <c r="E23" s="5"/>
      <c r="F23" s="5"/>
    </row>
    <row r="24" spans="1:6">
      <c r="A24" s="1">
        <v>512000</v>
      </c>
      <c r="B24" s="4">
        <v>140</v>
      </c>
      <c r="C24" s="4">
        <f t="shared" si="2"/>
        <v>178</v>
      </c>
      <c r="D24" s="4">
        <f t="shared" si="3"/>
        <v>158</v>
      </c>
      <c r="E24" s="5"/>
      <c r="F24" s="5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1" ma:contentTypeDescription="Create a new document." ma:contentTypeScope="" ma:versionID="c10596efcc8303131ba000bf7988b65d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88645b4f568d2e9f6d2a1da3b5a5f323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EE155A0-3C6B-4FBA-920A-A0416B6AA6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7</vt:i4>
      </vt:variant>
    </vt:vector>
  </HeadingPairs>
  <TitlesOfParts>
    <vt:vector size="8" baseType="lpstr">
      <vt:lpstr>Datos Lab4-5</vt:lpstr>
      <vt:lpstr>Graf ARRAYLIST</vt:lpstr>
      <vt:lpstr>Graf LINKED_LIST</vt:lpstr>
      <vt:lpstr>Graf Insertion Sort</vt:lpstr>
      <vt:lpstr>Graf Selection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User</cp:lastModifiedBy>
  <dcterms:created xsi:type="dcterms:W3CDTF">2021-02-18T03:17:26Z</dcterms:created>
  <dcterms:modified xsi:type="dcterms:W3CDTF">2021-03-03T20:12:33Z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