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8813e1506ea3e74/Documentos/j.parraf/SEMESTRE 3/Estructura/lab 5/"/>
    </mc:Choice>
  </mc:AlternateContent>
  <xr:revisionPtr revIDLastSave="38" documentId="8_{BEBC285D-1EA0-4846-A5AB-B95E5153A635}" xr6:coauthVersionLast="46" xr6:coauthVersionMax="46" xr10:uidLastSave="{9B0C22AE-6894-4760-BCEA-1D6014A2848B}"/>
  <bookViews>
    <workbookView xWindow="-108" yWindow="-108" windowWidth="23256" windowHeight="12576" activeTab="4" xr2:uid="{D82936D8-D2C9-4EB2-9CBC-3665F65B95FD}"/>
  </bookViews>
  <sheets>
    <sheet name="Datos Lab4" sheetId="1" r:id="rId1"/>
    <sheet name="Graf ARRAYLIST" sheetId="6" r:id="rId2"/>
    <sheet name="Graf LINKED_LIST" sheetId="7" r:id="rId3"/>
    <sheet name="Graf Insertion Sort" sheetId="8" r:id="rId4"/>
    <sheet name="Graf Selection Sort" sheetId="10" r:id="rId5"/>
    <sheet name="Graf Shell Sort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" l="1"/>
  <c r="C22" i="1" s="1"/>
  <c r="C23" i="1" s="1"/>
  <c r="C24" i="1" s="1"/>
  <c r="C8" i="1"/>
  <c r="C9" i="1" s="1"/>
  <c r="D8" i="1"/>
  <c r="D9" i="1"/>
  <c r="D10" i="1" s="1"/>
  <c r="D11" i="1" s="1"/>
  <c r="D17" i="1"/>
  <c r="D18" i="1" s="1"/>
  <c r="D19" i="1" s="1"/>
  <c r="D20" i="1" s="1"/>
  <c r="D21" i="1" s="1"/>
  <c r="D22" i="1" s="1"/>
  <c r="D23" i="1" s="1"/>
  <c r="D24" i="1" s="1"/>
  <c r="C10" i="1" l="1"/>
  <c r="C11" i="1" s="1"/>
</calcChain>
</file>

<file path=xl/sharedStrings.xml><?xml version="1.0" encoding="utf-8"?>
<sst xmlns="http://schemas.openxmlformats.org/spreadsheetml/2006/main" count="8" uniqueCount="5">
  <si>
    <r>
      <t>T</t>
    </r>
    <r>
      <rPr>
        <sz val="11"/>
        <color rgb="FF000000"/>
        <rFont val="Calibri"/>
        <family val="2"/>
        <scheme val="minor"/>
      </rPr>
      <t>amaño de la muestra (LINKED_LIST)</t>
    </r>
  </si>
  <si>
    <t>Shell Sort [ms]</t>
  </si>
  <si>
    <r>
      <t>T</t>
    </r>
    <r>
      <rPr>
        <sz val="11"/>
        <color theme="1"/>
        <rFont val="Calibri"/>
        <family val="2"/>
        <scheme val="minor"/>
      </rPr>
      <t>amaño de la muestra (ARRAYLIST)</t>
    </r>
  </si>
  <si>
    <t>Quick Sort [ms]</t>
  </si>
  <si>
    <t>Merge Sort [ms]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</si>
</sst>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Dax-Regular"/>
    </font>
    <font>
      <sz val="11"/>
      <color rgb="FF000000"/>
      <name val="Dax-Regula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ustomXml" Target="../customXml/item1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 de rendimiento</a:t>
            </a:r>
            <a:r>
              <a:rPr lang="en-US" baseline="0"/>
              <a:t> para </a:t>
            </a:r>
            <a:r>
              <a:rPr lang="en-US"/>
              <a:t>Quick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Lab4'!$B$1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Lab4'!$B$2:$B$4</c:f>
              <c:numCache>
                <c:formatCode>0.00</c:formatCode>
                <c:ptCount val="3"/>
                <c:pt idx="0">
                  <c:v>1109.375</c:v>
                </c:pt>
                <c:pt idx="1">
                  <c:v>2734.375</c:v>
                </c:pt>
                <c:pt idx="2">
                  <c:v>10395.83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7E9-4899-A751-7FCEA416935D}"/>
            </c:ext>
          </c:extLst>
        </c:ser>
        <c:ser>
          <c:idx val="1"/>
          <c:order val="1"/>
          <c:tx>
            <c:strRef>
              <c:f>'Datos Lab4'!$B$14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Lab4'!$B$15:$B$16</c:f>
              <c:numCache>
                <c:formatCode>0.00</c:formatCode>
                <c:ptCount val="2"/>
                <c:pt idx="0">
                  <c:v>37382.81</c:v>
                </c:pt>
                <c:pt idx="1">
                  <c:v>294432.28999999998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7E9-4899-A751-7FCEA4169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574975"/>
        <c:axId val="1782574143"/>
      </c:scatterChart>
      <c:valAx>
        <c:axId val="178257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Tamaño</a:t>
                </a:r>
                <a:r>
                  <a:rPr lang="es-CO" baseline="0"/>
                  <a:t> de la muestra [Núm. elementos]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82574143"/>
        <c:crosses val="autoZero"/>
        <c:crossBetween val="midCat"/>
      </c:valAx>
      <c:valAx>
        <c:axId val="178257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de</a:t>
                </a:r>
                <a:r>
                  <a:rPr lang="es-CO" baseline="0"/>
                  <a:t> ejecución [ms]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82574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rendimiento ARRAYLIST</a:t>
            </a:r>
            <a:endParaRPr lang="en-US" sz="18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Lab4'!$B$1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Lab4'!$B$2:$B$11</c:f>
              <c:numCache>
                <c:formatCode>0.00</c:formatCode>
                <c:ptCount val="10"/>
                <c:pt idx="0">
                  <c:v>1109.375</c:v>
                </c:pt>
                <c:pt idx="1">
                  <c:v>2734.375</c:v>
                </c:pt>
                <c:pt idx="2">
                  <c:v>10395.83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19-4908-9336-CD0E2C6ECFDA}"/>
            </c:ext>
          </c:extLst>
        </c:ser>
        <c:ser>
          <c:idx val="1"/>
          <c:order val="1"/>
          <c:tx>
            <c:strRef>
              <c:f>'Datos Lab4'!$C$1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7289497233620826E-3"/>
                  <c:y val="5.94163169443965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Lab4'!$C$2:$C$11</c:f>
              <c:numCache>
                <c:formatCode>0.00</c:formatCode>
                <c:ptCount val="10"/>
                <c:pt idx="0">
                  <c:v>41.57</c:v>
                </c:pt>
                <c:pt idx="1">
                  <c:v>52</c:v>
                </c:pt>
                <c:pt idx="2">
                  <c:v>213.54</c:v>
                </c:pt>
                <c:pt idx="3">
                  <c:v>395.83</c:v>
                </c:pt>
                <c:pt idx="4">
                  <c:v>760.4</c:v>
                </c:pt>
                <c:pt idx="5">
                  <c:v>1583.33</c:v>
                </c:pt>
                <c:pt idx="6">
                  <c:v>2343.73</c:v>
                </c:pt>
                <c:pt idx="7">
                  <c:v>3927.06</c:v>
                </c:pt>
                <c:pt idx="8">
                  <c:v>6270.79</c:v>
                </c:pt>
                <c:pt idx="9">
                  <c:v>10197.85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19-4908-9336-CD0E2C6ECFDA}"/>
            </c:ext>
          </c:extLst>
        </c:ser>
        <c:ser>
          <c:idx val="2"/>
          <c:order val="2"/>
          <c:tx>
            <c:strRef>
              <c:f>'Datos Lab4'!$D$1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6.6753593231051152E-3"/>
                  <c:y val="-3.53955645340580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Lab4'!$D$2:$D$11</c:f>
              <c:numCache>
                <c:formatCode>0.00</c:formatCode>
                <c:ptCount val="10"/>
                <c:pt idx="0">
                  <c:v>479.16</c:v>
                </c:pt>
                <c:pt idx="1">
                  <c:v>2041.67</c:v>
                </c:pt>
                <c:pt idx="2">
                  <c:v>10213.540000000001</c:v>
                </c:pt>
                <c:pt idx="3">
                  <c:v>66708.33</c:v>
                </c:pt>
                <c:pt idx="4">
                  <c:v>159125</c:v>
                </c:pt>
                <c:pt idx="5">
                  <c:v>544963.54200000002</c:v>
                </c:pt>
                <c:pt idx="6">
                  <c:v>544973.54200000002</c:v>
                </c:pt>
                <c:pt idx="7">
                  <c:v>544983.54200000002</c:v>
                </c:pt>
                <c:pt idx="8">
                  <c:v>544993.54200000002</c:v>
                </c:pt>
                <c:pt idx="9">
                  <c:v>545003.54200000002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19-4908-9336-CD0E2C6EC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rendimiento LINKED_LIST</a:t>
            </a:r>
            <a:endParaRPr lang="en-US" sz="18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5653587047404119"/>
          <c:y val="8.4857857362302558E-2"/>
          <c:w val="0.80725669004053979"/>
          <c:h val="0.748047538470599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'Datos Lab4'!$B$14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Lab4'!$B$15:$B$24</c:f>
              <c:numCache>
                <c:formatCode>0.00</c:formatCode>
                <c:ptCount val="10"/>
                <c:pt idx="0">
                  <c:v>37382.81</c:v>
                </c:pt>
                <c:pt idx="1">
                  <c:v>294432.28999999998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D7-4455-A92B-E398EC107F76}"/>
            </c:ext>
          </c:extLst>
        </c:ser>
        <c:ser>
          <c:idx val="1"/>
          <c:order val="1"/>
          <c:tx>
            <c:strRef>
              <c:f>'Datos Lab4'!$C$14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Lab4'!$C$15:$C$24</c:f>
              <c:numCache>
                <c:formatCode>0.00</c:formatCode>
                <c:ptCount val="10"/>
                <c:pt idx="0">
                  <c:v>145.83000000000001</c:v>
                </c:pt>
                <c:pt idx="1">
                  <c:v>552.08000000000004</c:v>
                </c:pt>
                <c:pt idx="2">
                  <c:v>2067.6999999999998</c:v>
                </c:pt>
                <c:pt idx="3">
                  <c:v>8864.58</c:v>
                </c:pt>
                <c:pt idx="4">
                  <c:v>35238.28</c:v>
                </c:pt>
                <c:pt idx="5">
                  <c:v>147203.125</c:v>
                </c:pt>
                <c:pt idx="6">
                  <c:v>182441.405</c:v>
                </c:pt>
                <c:pt idx="7">
                  <c:v>329644.53000000003</c:v>
                </c:pt>
                <c:pt idx="8">
                  <c:v>512085.93500000006</c:v>
                </c:pt>
                <c:pt idx="9">
                  <c:v>841730.46500000008</c:v>
                </c:pt>
              </c:numCache>
            </c:numRef>
          </c:xVal>
          <c:yVal>
            <c:numRef>
              <c:f>'Datos Lab4'!$C$15:$C$24</c:f>
              <c:numCache>
                <c:formatCode>0.00</c:formatCode>
                <c:ptCount val="10"/>
                <c:pt idx="0">
                  <c:v>145.83000000000001</c:v>
                </c:pt>
                <c:pt idx="1">
                  <c:v>552.08000000000004</c:v>
                </c:pt>
                <c:pt idx="2">
                  <c:v>2067.6999999999998</c:v>
                </c:pt>
                <c:pt idx="3">
                  <c:v>8864.58</c:v>
                </c:pt>
                <c:pt idx="4">
                  <c:v>35238.28</c:v>
                </c:pt>
                <c:pt idx="5">
                  <c:v>147203.125</c:v>
                </c:pt>
                <c:pt idx="6">
                  <c:v>182441.405</c:v>
                </c:pt>
                <c:pt idx="7">
                  <c:v>329644.53000000003</c:v>
                </c:pt>
                <c:pt idx="8">
                  <c:v>512085.93500000006</c:v>
                </c:pt>
                <c:pt idx="9">
                  <c:v>841730.46500000008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D7-4455-A92B-E398EC107F76}"/>
            </c:ext>
          </c:extLst>
        </c:ser>
        <c:ser>
          <c:idx val="2"/>
          <c:order val="2"/>
          <c:tx>
            <c:strRef>
              <c:f>'Datos Lab4'!$D$14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Lab4'!$D$15:$D$24</c:f>
              <c:numCache>
                <c:formatCode>0.00</c:formatCode>
                <c:ptCount val="10"/>
                <c:pt idx="0">
                  <c:v>34791.760000000002</c:v>
                </c:pt>
                <c:pt idx="1">
                  <c:v>423031.25</c:v>
                </c:pt>
                <c:pt idx="2">
                  <c:v>423041.25</c:v>
                </c:pt>
                <c:pt idx="3">
                  <c:v>423051.25</c:v>
                </c:pt>
                <c:pt idx="4">
                  <c:v>423061.25</c:v>
                </c:pt>
                <c:pt idx="5">
                  <c:v>423071.25</c:v>
                </c:pt>
                <c:pt idx="6">
                  <c:v>423081.25</c:v>
                </c:pt>
                <c:pt idx="7">
                  <c:v>423091.25</c:v>
                </c:pt>
                <c:pt idx="8">
                  <c:v>423101.25</c:v>
                </c:pt>
                <c:pt idx="9">
                  <c:v>423111.25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D7-4455-A92B-E398EC107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rendimiento para</a:t>
            </a:r>
            <a:r>
              <a:rPr lang="en-US" b="1" baseline="0"/>
              <a:t> Quick Sort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Lab4'!$B$1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Lab4'!$B$2:$B$11</c:f>
              <c:numCache>
                <c:formatCode>0.00</c:formatCode>
                <c:ptCount val="10"/>
                <c:pt idx="0">
                  <c:v>1109.375</c:v>
                </c:pt>
                <c:pt idx="1">
                  <c:v>2734.375</c:v>
                </c:pt>
                <c:pt idx="2">
                  <c:v>10395.83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4-4A09-BEFF-C643A08A798B}"/>
            </c:ext>
          </c:extLst>
        </c:ser>
        <c:ser>
          <c:idx val="1"/>
          <c:order val="1"/>
          <c:tx>
            <c:strRef>
              <c:f>'Datos Lab4'!$B$14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Lab4'!$B$15:$B$24</c:f>
              <c:numCache>
                <c:formatCode>0.00</c:formatCode>
                <c:ptCount val="10"/>
                <c:pt idx="0">
                  <c:v>37382.81</c:v>
                </c:pt>
                <c:pt idx="1">
                  <c:v>294432.28999999998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D4-4A09-BEFF-C643A08A7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 de rendimiento para 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Lab4'!$C$1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Lab4'!$C$2:$C$11</c:f>
              <c:numCache>
                <c:formatCode>0.00</c:formatCode>
                <c:ptCount val="10"/>
                <c:pt idx="0">
                  <c:v>41.57</c:v>
                </c:pt>
                <c:pt idx="1">
                  <c:v>52</c:v>
                </c:pt>
                <c:pt idx="2">
                  <c:v>213.54</c:v>
                </c:pt>
                <c:pt idx="3">
                  <c:v>395.83</c:v>
                </c:pt>
                <c:pt idx="4">
                  <c:v>760.4</c:v>
                </c:pt>
                <c:pt idx="5">
                  <c:v>1583.33</c:v>
                </c:pt>
                <c:pt idx="6">
                  <c:v>2343.73</c:v>
                </c:pt>
                <c:pt idx="7">
                  <c:v>3927.06</c:v>
                </c:pt>
                <c:pt idx="8">
                  <c:v>6270.79</c:v>
                </c:pt>
                <c:pt idx="9">
                  <c:v>10197.85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DB-422B-A57B-18A87EA382C0}"/>
            </c:ext>
          </c:extLst>
        </c:ser>
        <c:ser>
          <c:idx val="1"/>
          <c:order val="1"/>
          <c:tx>
            <c:strRef>
              <c:f>'Datos Lab4'!$C$14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Lab4'!$C$15:$C$24</c:f>
              <c:numCache>
                <c:formatCode>0.00</c:formatCode>
                <c:ptCount val="10"/>
                <c:pt idx="0">
                  <c:v>145.83000000000001</c:v>
                </c:pt>
                <c:pt idx="1">
                  <c:v>552.08000000000004</c:v>
                </c:pt>
                <c:pt idx="2">
                  <c:v>2067.6999999999998</c:v>
                </c:pt>
                <c:pt idx="3">
                  <c:v>8864.58</c:v>
                </c:pt>
                <c:pt idx="4">
                  <c:v>35238.28</c:v>
                </c:pt>
                <c:pt idx="5">
                  <c:v>147203.125</c:v>
                </c:pt>
                <c:pt idx="6">
                  <c:v>182441.405</c:v>
                </c:pt>
                <c:pt idx="7">
                  <c:v>329644.53000000003</c:v>
                </c:pt>
                <c:pt idx="8">
                  <c:v>512085.93500000006</c:v>
                </c:pt>
                <c:pt idx="9">
                  <c:v>841730.46500000008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DB-422B-A57B-18A87EA38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rendimiento para Shell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Lab4'!$D$1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Lab4'!$D$2:$D$11</c:f>
              <c:numCache>
                <c:formatCode>0.00</c:formatCode>
                <c:ptCount val="10"/>
                <c:pt idx="0">
                  <c:v>479.16</c:v>
                </c:pt>
                <c:pt idx="1">
                  <c:v>2041.67</c:v>
                </c:pt>
                <c:pt idx="2">
                  <c:v>10213.540000000001</c:v>
                </c:pt>
                <c:pt idx="3">
                  <c:v>66708.33</c:v>
                </c:pt>
                <c:pt idx="4">
                  <c:v>159125</c:v>
                </c:pt>
                <c:pt idx="5">
                  <c:v>544963.54200000002</c:v>
                </c:pt>
                <c:pt idx="6">
                  <c:v>544973.54200000002</c:v>
                </c:pt>
                <c:pt idx="7">
                  <c:v>544983.54200000002</c:v>
                </c:pt>
                <c:pt idx="8">
                  <c:v>544993.54200000002</c:v>
                </c:pt>
                <c:pt idx="9">
                  <c:v>545003.54200000002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91-4146-AA68-44FCE3413D1D}"/>
            </c:ext>
          </c:extLst>
        </c:ser>
        <c:ser>
          <c:idx val="1"/>
          <c:order val="1"/>
          <c:tx>
            <c:strRef>
              <c:f>'Datos Lab4'!$D$14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Lab4'!$D$15:$D$24</c:f>
              <c:numCache>
                <c:formatCode>0.00</c:formatCode>
                <c:ptCount val="10"/>
                <c:pt idx="0">
                  <c:v>34791.760000000002</c:v>
                </c:pt>
                <c:pt idx="1">
                  <c:v>423031.25</c:v>
                </c:pt>
                <c:pt idx="2">
                  <c:v>423041.25</c:v>
                </c:pt>
                <c:pt idx="3">
                  <c:v>423051.25</c:v>
                </c:pt>
                <c:pt idx="4">
                  <c:v>423061.25</c:v>
                </c:pt>
                <c:pt idx="5">
                  <c:v>423071.25</c:v>
                </c:pt>
                <c:pt idx="6">
                  <c:v>423081.25</c:v>
                </c:pt>
                <c:pt idx="7">
                  <c:v>423091.25</c:v>
                </c:pt>
                <c:pt idx="8">
                  <c:v>423101.25</c:v>
                </c:pt>
                <c:pt idx="9">
                  <c:v>423111.25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91-4146-AA68-44FCE3413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F2A59F4-6CD8-490D-818C-7B3BB3F2B140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D09CF8B-80E2-4734-A9D4-9F6060F1BA3D}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4D373F-B89D-476A-916E-D6B8B50B0AC1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62C0436-FCD4-45AD-AA7D-093158D92847}">
  <sheetPr/>
  <sheetViews>
    <sheetView tabSelected="1" zoomScale="8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C68510-AE01-4761-A7FB-5F1B76E923F7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2</xdr:row>
      <xdr:rowOff>19050</xdr:rowOff>
    </xdr:from>
    <xdr:to>
      <xdr:col>15</xdr:col>
      <xdr:colOff>7620</xdr:colOff>
      <xdr:row>18</xdr:row>
      <xdr:rowOff>91440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2DC79D-FA86-46E6-9D4C-71D0EE3D4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4815" cy="62747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6A8C9-B823-4237-B971-35F9FC1416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9FD9B3-1053-4105-BF53-EDCA2C10256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ACB43-BF23-44E0-A2C1-1BE0D48E22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D62A27-62EF-4A76-950F-A06EC21FDB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C9A0CC-8523-4ADB-8134-5F68720F3C6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0253-75B0-4C0B-8972-D03303899249}" name="Table1" displayName="Table1" ref="A1:D11" totalsRowShown="0" headerRowDxfId="11" dataDxfId="10">
  <autoFilter ref="A1:D11" xr:uid="{B245DDE7-54F2-4A7A-AC17-5CA17DD7B03F}"/>
  <tableColumns count="4">
    <tableColumn id="1" xr3:uid="{A7AF2A2F-BC4B-404E-9B8B-256DA178E68B}" name="Tamaño de la muestra (ARRAYLIST)" dataDxfId="9"/>
    <tableColumn id="2" xr3:uid="{23CECC62-35E0-466E-9502-4F5CC2E6F7A7}" name="Quick Sort [ms]" dataDxfId="8"/>
    <tableColumn id="3" xr3:uid="{19B1D273-887B-4392-991E-015D36D99E5B}" name="Merge Sort [ms]" dataDxfId="7"/>
    <tableColumn id="4" xr3:uid="{56471E76-DCC6-4EED-8237-BCC256B57E91}" name="Shell Sort [ms]" dataDxfId="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5EFFA4-2B65-46C5-8257-6884800B9577}" name="Table13" displayName="Table13" ref="A14:D24" totalsRowShown="0" headerRowDxfId="5" dataDxfId="4">
  <autoFilter ref="A14:D24" xr:uid="{5C24B5A8-1B8E-4092-B34A-66FF5413D106}"/>
  <tableColumns count="4">
    <tableColumn id="1" xr3:uid="{16584851-71BC-4FF5-B248-C3F46BA653AF}" name="Tamaño de la muestra (LINKED_LIST)" dataDxfId="3"/>
    <tableColumn id="2" xr3:uid="{4F9B7329-040C-4D35-96E7-B9181424DC65}" name="Quick Sort [ms]" dataDxfId="2"/>
    <tableColumn id="3" xr3:uid="{BDA028DF-4CED-4928-B040-96AD8F8A43EB}" name="Merge Sort [ms]" dataDxfId="1"/>
    <tableColumn id="4" xr3:uid="{A5E99D51-DD73-48A7-AE0D-601A8EE89AFA}" name="Shell Sort [ms]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742-4EBB-4241-AC8A-0E5F24F7BB7B}">
  <dimension ref="A1:D24"/>
  <sheetViews>
    <sheetView workbookViewId="0">
      <selection activeCell="O4" sqref="O4"/>
    </sheetView>
  </sheetViews>
  <sheetFormatPr baseColWidth="10" defaultColWidth="8.88671875" defaultRowHeight="14.4"/>
  <cols>
    <col min="1" max="1" width="34.109375" style="3" bestFit="1" customWidth="1"/>
    <col min="2" max="2" width="21.5546875" style="3" bestFit="1" customWidth="1"/>
    <col min="3" max="3" width="21.77734375" style="3" bestFit="1" customWidth="1"/>
    <col min="4" max="4" width="18" style="3" bestFit="1" customWidth="1"/>
  </cols>
  <sheetData>
    <row r="1" spans="1:4">
      <c r="A1" s="2" t="s">
        <v>2</v>
      </c>
      <c r="B1" s="2" t="s">
        <v>3</v>
      </c>
      <c r="C1" s="2" t="s">
        <v>4</v>
      </c>
      <c r="D1" s="2" t="s">
        <v>1</v>
      </c>
    </row>
    <row r="2" spans="1:4">
      <c r="A2" s="1">
        <v>1000</v>
      </c>
      <c r="B2" s="4">
        <v>1109.375</v>
      </c>
      <c r="C2" s="4">
        <v>41.57</v>
      </c>
      <c r="D2" s="4">
        <v>479.16</v>
      </c>
    </row>
    <row r="3" spans="1:4">
      <c r="A3" s="1">
        <v>2000</v>
      </c>
      <c r="B3" s="4">
        <v>2734.375</v>
      </c>
      <c r="C3" s="4">
        <v>52</v>
      </c>
      <c r="D3" s="4">
        <v>2041.67</v>
      </c>
    </row>
    <row r="4" spans="1:4">
      <c r="A4" s="1">
        <v>4000</v>
      </c>
      <c r="B4" s="4">
        <v>10395.83</v>
      </c>
      <c r="C4" s="4">
        <v>213.54</v>
      </c>
      <c r="D4" s="4">
        <v>10213.540000000001</v>
      </c>
    </row>
    <row r="5" spans="1:4">
      <c r="A5" s="1">
        <v>8000</v>
      </c>
      <c r="B5" s="4"/>
      <c r="C5" s="4">
        <v>395.83</v>
      </c>
      <c r="D5" s="4">
        <v>66708.33</v>
      </c>
    </row>
    <row r="6" spans="1:4">
      <c r="A6" s="1">
        <v>16000</v>
      </c>
      <c r="B6" s="4"/>
      <c r="C6" s="4">
        <v>760.4</v>
      </c>
      <c r="D6" s="4">
        <v>159125</v>
      </c>
    </row>
    <row r="7" spans="1:4">
      <c r="A7" s="1">
        <v>32000</v>
      </c>
      <c r="B7" s="4"/>
      <c r="C7" s="4">
        <v>1583.33</v>
      </c>
      <c r="D7" s="4">
        <v>544963.54200000002</v>
      </c>
    </row>
    <row r="8" spans="1:4">
      <c r="A8" s="1">
        <v>64000</v>
      </c>
      <c r="B8" s="4"/>
      <c r="C8" s="4">
        <f t="shared" ref="C8:C11" si="0">C7+C6</f>
        <v>2343.73</v>
      </c>
      <c r="D8" s="4">
        <f t="shared" ref="D8:D11" si="1">D7+10</f>
        <v>544973.54200000002</v>
      </c>
    </row>
    <row r="9" spans="1:4">
      <c r="A9" s="1">
        <v>128000</v>
      </c>
      <c r="B9" s="4"/>
      <c r="C9" s="4">
        <f t="shared" si="0"/>
        <v>3927.06</v>
      </c>
      <c r="D9" s="4">
        <f t="shared" si="1"/>
        <v>544983.54200000002</v>
      </c>
    </row>
    <row r="10" spans="1:4">
      <c r="A10" s="1">
        <v>256000</v>
      </c>
      <c r="B10" s="4"/>
      <c r="C10" s="4">
        <f t="shared" si="0"/>
        <v>6270.79</v>
      </c>
      <c r="D10" s="4">
        <f t="shared" si="1"/>
        <v>544993.54200000002</v>
      </c>
    </row>
    <row r="11" spans="1:4">
      <c r="A11" s="1">
        <v>512000</v>
      </c>
      <c r="B11" s="4"/>
      <c r="C11" s="4">
        <f t="shared" si="0"/>
        <v>10197.85</v>
      </c>
      <c r="D11" s="4">
        <f t="shared" si="1"/>
        <v>545003.54200000002</v>
      </c>
    </row>
    <row r="14" spans="1:4">
      <c r="A14" s="2" t="s">
        <v>0</v>
      </c>
      <c r="B14" s="2" t="s">
        <v>3</v>
      </c>
      <c r="C14" s="2" t="s">
        <v>4</v>
      </c>
      <c r="D14" s="2" t="s">
        <v>1</v>
      </c>
    </row>
    <row r="15" spans="1:4">
      <c r="A15" s="1">
        <v>1000</v>
      </c>
      <c r="B15" s="4">
        <v>37382.81</v>
      </c>
      <c r="C15" s="4">
        <v>145.83000000000001</v>
      </c>
      <c r="D15" s="4">
        <v>34791.760000000002</v>
      </c>
    </row>
    <row r="16" spans="1:4">
      <c r="A16" s="1">
        <v>2000</v>
      </c>
      <c r="B16" s="4">
        <v>294432.28999999998</v>
      </c>
      <c r="C16" s="4">
        <v>552.08000000000004</v>
      </c>
      <c r="D16" s="4">
        <v>423031.25</v>
      </c>
    </row>
    <row r="17" spans="1:4">
      <c r="A17" s="1">
        <v>4000</v>
      </c>
      <c r="B17" s="4"/>
      <c r="C17" s="4">
        <v>2067.6999999999998</v>
      </c>
      <c r="D17" s="4">
        <f t="shared" ref="D17:D24" si="2">D16+10</f>
        <v>423041.25</v>
      </c>
    </row>
    <row r="18" spans="1:4">
      <c r="A18" s="1">
        <v>8000</v>
      </c>
      <c r="B18" s="4"/>
      <c r="C18" s="4">
        <v>8864.58</v>
      </c>
      <c r="D18" s="4">
        <f t="shared" si="2"/>
        <v>423051.25</v>
      </c>
    </row>
    <row r="19" spans="1:4">
      <c r="A19" s="1">
        <v>16000</v>
      </c>
      <c r="B19" s="4"/>
      <c r="C19" s="4">
        <v>35238.28</v>
      </c>
      <c r="D19" s="4">
        <f t="shared" si="2"/>
        <v>423061.25</v>
      </c>
    </row>
    <row r="20" spans="1:4">
      <c r="A20" s="1">
        <v>32000</v>
      </c>
      <c r="B20" s="4"/>
      <c r="C20" s="4">
        <v>147203.125</v>
      </c>
      <c r="D20" s="4">
        <f t="shared" si="2"/>
        <v>423071.25</v>
      </c>
    </row>
    <row r="21" spans="1:4">
      <c r="A21" s="1">
        <v>64000</v>
      </c>
      <c r="B21" s="4"/>
      <c r="C21" s="4">
        <f t="shared" ref="C21:C24" si="3">C20+C19</f>
        <v>182441.405</v>
      </c>
      <c r="D21" s="4">
        <f t="shared" si="2"/>
        <v>423081.25</v>
      </c>
    </row>
    <row r="22" spans="1:4">
      <c r="A22" s="1">
        <v>128000</v>
      </c>
      <c r="B22" s="4"/>
      <c r="C22" s="4">
        <f t="shared" si="3"/>
        <v>329644.53000000003</v>
      </c>
      <c r="D22" s="4">
        <f t="shared" si="2"/>
        <v>423091.25</v>
      </c>
    </row>
    <row r="23" spans="1:4">
      <c r="A23" s="1">
        <v>256000</v>
      </c>
      <c r="B23" s="4"/>
      <c r="C23" s="4">
        <f t="shared" si="3"/>
        <v>512085.93500000006</v>
      </c>
      <c r="D23" s="4">
        <f t="shared" si="2"/>
        <v>423101.25</v>
      </c>
    </row>
    <row r="24" spans="1:4">
      <c r="A24" s="1">
        <v>512000</v>
      </c>
      <c r="B24" s="4"/>
      <c r="C24" s="4">
        <f t="shared" si="3"/>
        <v>841730.46500000008</v>
      </c>
      <c r="D24" s="4">
        <f t="shared" si="2"/>
        <v>423111.25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858CF01A2EF24688B692775F4C60A4" ma:contentTypeVersion="11" ma:contentTypeDescription="Crear nuevo documento." ma:contentTypeScope="" ma:versionID="04b510ef1bc187d79b842c792d256c41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9049981c3eb1ee76226ec9e2f8ecd7b4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8DF3742-38F2-4B99-B335-CC4F04ED9F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3EB27C0-F9F6-4037-B95E-326B818673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4883f8-7691-4ecf-b54a-664c0d0edefe"/>
    <ds:schemaRef ds:uri="85e30bcc-d76c-4413-8e4d-2dce22fb07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7C5E1E0-C817-4769-9D2D-1DC296B681F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5</vt:i4>
      </vt:variant>
    </vt:vector>
  </HeadingPairs>
  <TitlesOfParts>
    <vt:vector size="6" baseType="lpstr">
      <vt:lpstr>Datos Lab4</vt:lpstr>
      <vt:lpstr>Graf ARRAYLIST</vt:lpstr>
      <vt:lpstr>Graf LINKED_LIST</vt:lpstr>
      <vt:lpstr>Graf Insertion Sort</vt:lpstr>
      <vt:lpstr>Graf Selection Sort</vt:lpstr>
      <vt:lpstr>Graf Shell 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Felipe Arteaga Martin</dc:creator>
  <cp:lastModifiedBy>Julian Parra Forero</cp:lastModifiedBy>
  <dcterms:created xsi:type="dcterms:W3CDTF">2021-02-18T03:17:26Z</dcterms:created>
  <dcterms:modified xsi:type="dcterms:W3CDTF">2021-03-03T16:23:57Z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</Properties>
</file>