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ipli\Desktop\Estructuras\LabSorts-S04-G06\Docs\"/>
    </mc:Choice>
  </mc:AlternateContent>
  <xr:revisionPtr revIDLastSave="0" documentId="13_ncr:1_{C45BDA0E-EC5D-45A7-A95E-3843274BE67A}" xr6:coauthVersionLast="46" xr6:coauthVersionMax="46" xr10:uidLastSave="{00000000-0000-0000-0000-000000000000}"/>
  <bookViews>
    <workbookView xWindow="-120" yWindow="-120" windowWidth="29040" windowHeight="15840" activeTab="5" xr2:uid="{D82936D8-D2C9-4EB2-9CBC-3665F65B95FD}"/>
  </bookViews>
  <sheets>
    <sheet name="Datos Lab4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C24" i="1"/>
  <c r="D24" i="1"/>
  <c r="D11" i="1"/>
  <c r="C11" i="1"/>
  <c r="B11" i="1"/>
</calcChain>
</file>

<file path=xl/sharedStrings.xml><?xml version="1.0" encoding="utf-8"?>
<sst xmlns="http://schemas.openxmlformats.org/spreadsheetml/2006/main" count="8" uniqueCount="5">
  <si>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</si>
  <si>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Insertion Sort [ms]</t>
  </si>
  <si>
    <t>Selection Sort [ms]</t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</si>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</sst>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  <font>
      <b/>
      <sz val="11"/>
      <color rgb="FF000000"/>
      <name val="Dax-Regular"/>
    </font>
    <font>
      <b/>
      <sz val="11"/>
      <color theme="1"/>
      <name val="Dax-Regula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3" borderId="2" xfId="0" applyFont="1" applyFill="1" applyBorder="1" applyAlignment="1">
      <alignment horizontal="justify" vertical="center" wrapText="1"/>
    </xf>
    <xf numFmtId="0" fontId="4" fillId="3" borderId="2" xfId="0" applyFont="1" applyFill="1" applyBorder="1" applyAlignment="1">
      <alignment horizontal="justify" vertical="center" wrapText="1"/>
    </xf>
    <xf numFmtId="0" fontId="4" fillId="3" borderId="3" xfId="0" applyFont="1" applyFill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11" fontId="2" fillId="0" borderId="2" xfId="0" applyNumberFormat="1" applyFont="1" applyBorder="1" applyAlignment="1">
      <alignment horizontal="justify" vertical="center" wrapText="1"/>
    </xf>
    <xf numFmtId="11" fontId="4" fillId="0" borderId="2" xfId="0" applyNumberFormat="1" applyFont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General</c:formatCode>
                <c:ptCount val="10"/>
                <c:pt idx="0">
                  <c:v>500</c:v>
                </c:pt>
                <c:pt idx="1">
                  <c:v>2031.25</c:v>
                </c:pt>
                <c:pt idx="2">
                  <c:v>8375</c:v>
                </c:pt>
                <c:pt idx="3">
                  <c:v>33015.61</c:v>
                </c:pt>
                <c:pt idx="4">
                  <c:v>138453.12</c:v>
                </c:pt>
                <c:pt idx="5">
                  <c:v>572375</c:v>
                </c:pt>
                <c:pt idx="6">
                  <c:v>2858437.5</c:v>
                </c:pt>
                <c:pt idx="7">
                  <c:v>11433960.300000001</c:v>
                </c:pt>
                <c:pt idx="8">
                  <c:v>45735678.200000003</c:v>
                </c:pt>
                <c:pt idx="9" formatCode="0.00">
                  <c:v>182942712.80000001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General</c:formatCode>
                <c:ptCount val="10"/>
                <c:pt idx="0">
                  <c:v>640.62</c:v>
                </c:pt>
                <c:pt idx="1">
                  <c:v>2625</c:v>
                </c:pt>
                <c:pt idx="2">
                  <c:v>10515.62</c:v>
                </c:pt>
                <c:pt idx="3">
                  <c:v>42234.37</c:v>
                </c:pt>
                <c:pt idx="4">
                  <c:v>173781.25</c:v>
                </c:pt>
                <c:pt idx="5">
                  <c:v>695180.4</c:v>
                </c:pt>
                <c:pt idx="6">
                  <c:v>3193543.8</c:v>
                </c:pt>
                <c:pt idx="7">
                  <c:v>12784175.199999999</c:v>
                </c:pt>
                <c:pt idx="8">
                  <c:v>51096880.100000001</c:v>
                </c:pt>
                <c:pt idx="9" formatCode="0.00">
                  <c:v>204387520.40000001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General</c:formatCode>
                <c:ptCount val="10"/>
                <c:pt idx="0">
                  <c:v>31.25</c:v>
                </c:pt>
                <c:pt idx="1">
                  <c:v>62.5</c:v>
                </c:pt>
                <c:pt idx="2">
                  <c:v>140.62</c:v>
                </c:pt>
                <c:pt idx="3">
                  <c:v>375</c:v>
                </c:pt>
                <c:pt idx="4">
                  <c:v>812.5</c:v>
                </c:pt>
                <c:pt idx="5">
                  <c:v>1953.12</c:v>
                </c:pt>
                <c:pt idx="6">
                  <c:v>4640.62</c:v>
                </c:pt>
                <c:pt idx="7">
                  <c:v>11046.87</c:v>
                </c:pt>
                <c:pt idx="8">
                  <c:v>28500</c:v>
                </c:pt>
                <c:pt idx="9" formatCode="0.00">
                  <c:v>57000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1137931488104731"/>
                  <c:y val="1.55518670168642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General</c:formatCode>
                <c:ptCount val="10"/>
                <c:pt idx="0">
                  <c:v>30562.5</c:v>
                </c:pt>
                <c:pt idx="1">
                  <c:v>255078.12</c:v>
                </c:pt>
                <c:pt idx="2">
                  <c:v>2129484.37</c:v>
                </c:pt>
                <c:pt idx="3">
                  <c:v>17674720.27</c:v>
                </c:pt>
                <c:pt idx="4">
                  <c:v>146700178.19999999</c:v>
                </c:pt>
                <c:pt idx="5">
                  <c:v>1217611479</c:v>
                </c:pt>
                <c:pt idx="6">
                  <c:v>10106175280</c:v>
                </c:pt>
                <c:pt idx="7">
                  <c:v>83881254821</c:v>
                </c:pt>
                <c:pt idx="8" formatCode="0.00E+00">
                  <c:v>696214000000</c:v>
                </c:pt>
                <c:pt idx="9" formatCode="0.00">
                  <c:v>5778576200000.001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'Datos Lab4'!$C$15:$C$24</c:f>
              <c:numCache>
                <c:formatCode>General</c:formatCode>
                <c:ptCount val="10"/>
                <c:pt idx="0">
                  <c:v>27078.12</c:v>
                </c:pt>
                <c:pt idx="1">
                  <c:v>224328.13</c:v>
                </c:pt>
                <c:pt idx="2">
                  <c:v>1861923.4790000001</c:v>
                </c:pt>
                <c:pt idx="3">
                  <c:v>15453964.880000001</c:v>
                </c:pt>
                <c:pt idx="4">
                  <c:v>128267908.5</c:v>
                </c:pt>
                <c:pt idx="5">
                  <c:v>1064623640</c:v>
                </c:pt>
                <c:pt idx="6">
                  <c:v>8836376214</c:v>
                </c:pt>
                <c:pt idx="7">
                  <c:v>73341922579</c:v>
                </c:pt>
                <c:pt idx="8" formatCode="0.00E+00">
                  <c:v>608738000000</c:v>
                </c:pt>
                <c:pt idx="9" formatCode="0.00">
                  <c:v>5052525400000</c:v>
                </c:pt>
              </c:numCache>
            </c:numRef>
          </c:xVal>
          <c:yVal>
            <c:numRef>
              <c:f>'Datos Lab4'!$C$15:$C$24</c:f>
              <c:numCache>
                <c:formatCode>General</c:formatCode>
                <c:ptCount val="10"/>
                <c:pt idx="0">
                  <c:v>27078.12</c:v>
                </c:pt>
                <c:pt idx="1">
                  <c:v>224328.13</c:v>
                </c:pt>
                <c:pt idx="2">
                  <c:v>1861923.4790000001</c:v>
                </c:pt>
                <c:pt idx="3">
                  <c:v>15453964.880000001</c:v>
                </c:pt>
                <c:pt idx="4">
                  <c:v>128267908.5</c:v>
                </c:pt>
                <c:pt idx="5">
                  <c:v>1064623640</c:v>
                </c:pt>
                <c:pt idx="6">
                  <c:v>8836376214</c:v>
                </c:pt>
                <c:pt idx="7">
                  <c:v>73341922579</c:v>
                </c:pt>
                <c:pt idx="8" formatCode="0.00E+00">
                  <c:v>608738000000</c:v>
                </c:pt>
                <c:pt idx="9" formatCode="0.00">
                  <c:v>5052525400000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5258624569316774E-2"/>
                  <c:y val="-3.41973294760970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General</c:formatCode>
                <c:ptCount val="10"/>
                <c:pt idx="0">
                  <c:v>1546.87</c:v>
                </c:pt>
                <c:pt idx="1">
                  <c:v>7328.12</c:v>
                </c:pt>
                <c:pt idx="2">
                  <c:v>34687.5</c:v>
                </c:pt>
                <c:pt idx="3">
                  <c:v>176093.75</c:v>
                </c:pt>
                <c:pt idx="4">
                  <c:v>880468.75</c:v>
                </c:pt>
                <c:pt idx="5">
                  <c:v>4402343.8</c:v>
                </c:pt>
                <c:pt idx="6">
                  <c:v>22011719</c:v>
                </c:pt>
                <c:pt idx="7">
                  <c:v>110058594</c:v>
                </c:pt>
                <c:pt idx="8">
                  <c:v>550292969</c:v>
                </c:pt>
                <c:pt idx="9" formatCode="0.00">
                  <c:v>2751464845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General</c:formatCode>
                <c:ptCount val="10"/>
                <c:pt idx="0">
                  <c:v>500</c:v>
                </c:pt>
                <c:pt idx="1">
                  <c:v>2031.25</c:v>
                </c:pt>
                <c:pt idx="2">
                  <c:v>8375</c:v>
                </c:pt>
                <c:pt idx="3">
                  <c:v>33015.61</c:v>
                </c:pt>
                <c:pt idx="4">
                  <c:v>138453.12</c:v>
                </c:pt>
                <c:pt idx="5">
                  <c:v>572375</c:v>
                </c:pt>
                <c:pt idx="6">
                  <c:v>2858437.5</c:v>
                </c:pt>
                <c:pt idx="7">
                  <c:v>11433960.300000001</c:v>
                </c:pt>
                <c:pt idx="8">
                  <c:v>45735678.200000003</c:v>
                </c:pt>
                <c:pt idx="9" formatCode="0.00">
                  <c:v>182942712.80000001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General</c:formatCode>
                <c:ptCount val="10"/>
                <c:pt idx="0">
                  <c:v>30562.5</c:v>
                </c:pt>
                <c:pt idx="1">
                  <c:v>255078.12</c:v>
                </c:pt>
                <c:pt idx="2">
                  <c:v>2129484.37</c:v>
                </c:pt>
                <c:pt idx="3">
                  <c:v>17674720.27</c:v>
                </c:pt>
                <c:pt idx="4">
                  <c:v>146700178.19999999</c:v>
                </c:pt>
                <c:pt idx="5">
                  <c:v>1217611479</c:v>
                </c:pt>
                <c:pt idx="6">
                  <c:v>10106175280</c:v>
                </c:pt>
                <c:pt idx="7">
                  <c:v>83881254821</c:v>
                </c:pt>
                <c:pt idx="8" formatCode="0.00E+00">
                  <c:v>696214000000</c:v>
                </c:pt>
                <c:pt idx="9" formatCode="0.00">
                  <c:v>5778576200000.001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General</c:formatCode>
                <c:ptCount val="10"/>
                <c:pt idx="0">
                  <c:v>640.62</c:v>
                </c:pt>
                <c:pt idx="1">
                  <c:v>2625</c:v>
                </c:pt>
                <c:pt idx="2">
                  <c:v>10515.62</c:v>
                </c:pt>
                <c:pt idx="3">
                  <c:v>42234.37</c:v>
                </c:pt>
                <c:pt idx="4">
                  <c:v>173781.25</c:v>
                </c:pt>
                <c:pt idx="5">
                  <c:v>695180.4</c:v>
                </c:pt>
                <c:pt idx="6">
                  <c:v>3193543.8</c:v>
                </c:pt>
                <c:pt idx="7">
                  <c:v>12784175.199999999</c:v>
                </c:pt>
                <c:pt idx="8">
                  <c:v>51096880.100000001</c:v>
                </c:pt>
                <c:pt idx="9" formatCode="0.00">
                  <c:v>204387520.40000001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Lab4'!$C$15:$C$24</c:f>
              <c:numCache>
                <c:formatCode>General</c:formatCode>
                <c:ptCount val="10"/>
                <c:pt idx="0">
                  <c:v>27078.12</c:v>
                </c:pt>
                <c:pt idx="1">
                  <c:v>224328.13</c:v>
                </c:pt>
                <c:pt idx="2">
                  <c:v>1861923.4790000001</c:v>
                </c:pt>
                <c:pt idx="3">
                  <c:v>15453964.880000001</c:v>
                </c:pt>
                <c:pt idx="4">
                  <c:v>128267908.5</c:v>
                </c:pt>
                <c:pt idx="5">
                  <c:v>1064623640</c:v>
                </c:pt>
                <c:pt idx="6">
                  <c:v>8836376214</c:v>
                </c:pt>
                <c:pt idx="7">
                  <c:v>73341922579</c:v>
                </c:pt>
                <c:pt idx="8" formatCode="0.00E+00">
                  <c:v>608738000000</c:v>
                </c:pt>
                <c:pt idx="9" formatCode="0.00">
                  <c:v>5052525400000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General</c:formatCode>
                <c:ptCount val="10"/>
                <c:pt idx="0">
                  <c:v>31.25</c:v>
                </c:pt>
                <c:pt idx="1">
                  <c:v>62.5</c:v>
                </c:pt>
                <c:pt idx="2">
                  <c:v>140.62</c:v>
                </c:pt>
                <c:pt idx="3">
                  <c:v>375</c:v>
                </c:pt>
                <c:pt idx="4">
                  <c:v>812.5</c:v>
                </c:pt>
                <c:pt idx="5">
                  <c:v>1953.12</c:v>
                </c:pt>
                <c:pt idx="6">
                  <c:v>4640.62</c:v>
                </c:pt>
                <c:pt idx="7">
                  <c:v>11046.87</c:v>
                </c:pt>
                <c:pt idx="8">
                  <c:v>28500</c:v>
                </c:pt>
                <c:pt idx="9" formatCode="0.00">
                  <c:v>57000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General</c:formatCode>
                <c:ptCount val="10"/>
                <c:pt idx="0">
                  <c:v>1546.87</c:v>
                </c:pt>
                <c:pt idx="1">
                  <c:v>7328.12</c:v>
                </c:pt>
                <c:pt idx="2">
                  <c:v>34687.5</c:v>
                </c:pt>
                <c:pt idx="3">
                  <c:v>176093.75</c:v>
                </c:pt>
                <c:pt idx="4">
                  <c:v>880468.75</c:v>
                </c:pt>
                <c:pt idx="5">
                  <c:v>4402343.8</c:v>
                </c:pt>
                <c:pt idx="6">
                  <c:v>22011719</c:v>
                </c:pt>
                <c:pt idx="7">
                  <c:v>110058594</c:v>
                </c:pt>
                <c:pt idx="8">
                  <c:v>550292969</c:v>
                </c:pt>
                <c:pt idx="9" formatCode="0.00">
                  <c:v>2751464845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D11" totalsRowShown="0" headerRowDxfId="11" dataDxfId="10">
  <autoFilter ref="A1:D11" xr:uid="{B245DDE7-54F2-4A7A-AC17-5CA17DD7B03F}"/>
  <tableColumns count="4">
    <tableColumn id="1" xr3:uid="{A7AF2A2F-BC4B-404E-9B8B-256DA178E68B}" name="Tamaño de la muestra (ARRAYLIST)" dataDxfId="9"/>
    <tableColumn id="2" xr3:uid="{23CECC62-35E0-466E-9502-4F5CC2E6F7A7}" name="Insertion Sort [ms]" dataDxfId="8"/>
    <tableColumn id="3" xr3:uid="{19B1D273-887B-4392-991E-015D36D99E5B}" name="Selection Sort [ms]" dataDxfId="7"/>
    <tableColumn id="4" xr3:uid="{56471E76-DCC6-4EED-8237-BCC256B57E91}" name="Shell Sort [ms]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D24" totalsRowShown="0" headerRowDxfId="5" dataDxfId="4">
  <autoFilter ref="A14:D24" xr:uid="{5C24B5A8-1B8E-4092-B34A-66FF5413D106}"/>
  <tableColumns count="4">
    <tableColumn id="1" xr3:uid="{16584851-71BC-4FF5-B248-C3F46BA653AF}" name="Tamaño de la muestra (LINKED_LIST)" dataDxfId="3"/>
    <tableColumn id="2" xr3:uid="{4F9B7329-040C-4D35-96E7-B9181424DC65}" name="Insertion Sort [ms]" dataDxfId="2"/>
    <tableColumn id="3" xr3:uid="{BDA028DF-4CED-4928-B040-96AD8F8A43EB}" name="Selection Sort [ms]" dataDxfId="1"/>
    <tableColumn id="4" xr3:uid="{A5E99D51-DD73-48A7-AE0D-601A8EE89AFA}" name="Shell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D24"/>
  <sheetViews>
    <sheetView workbookViewId="0">
      <selection activeCell="G6" sqref="G6"/>
    </sheetView>
  </sheetViews>
  <sheetFormatPr baseColWidth="10" defaultColWidth="9.140625" defaultRowHeight="15"/>
  <cols>
    <col min="1" max="1" width="34.140625" style="3" bestFit="1" customWidth="1"/>
    <col min="2" max="2" width="21.5703125" style="3" bestFit="1" customWidth="1"/>
    <col min="3" max="3" width="21.7109375" style="3" bestFit="1" customWidth="1"/>
    <col min="4" max="4" width="18" style="3" bestFit="1" customWidth="1"/>
  </cols>
  <sheetData>
    <row r="1" spans="1:4">
      <c r="A1" s="2" t="s">
        <v>4</v>
      </c>
      <c r="B1" s="2" t="s">
        <v>1</v>
      </c>
      <c r="C1" s="2" t="s">
        <v>2</v>
      </c>
      <c r="D1" s="2" t="s">
        <v>3</v>
      </c>
    </row>
    <row r="2" spans="1:4" ht="15.75" thickBot="1">
      <c r="A2" s="1">
        <v>1000</v>
      </c>
      <c r="B2" s="14">
        <v>500</v>
      </c>
      <c r="C2" s="5">
        <v>640.62</v>
      </c>
      <c r="D2" s="5">
        <v>31.25</v>
      </c>
    </row>
    <row r="3" spans="1:4" ht="16.5" thickTop="1" thickBot="1">
      <c r="A3" s="1">
        <v>2000</v>
      </c>
      <c r="B3" s="6">
        <v>2031.25</v>
      </c>
      <c r="C3" s="7">
        <v>2625</v>
      </c>
      <c r="D3" s="8">
        <v>62.5</v>
      </c>
    </row>
    <row r="4" spans="1:4" ht="15.75" thickBot="1">
      <c r="A4" s="1">
        <v>4000</v>
      </c>
      <c r="B4" s="15">
        <v>8375</v>
      </c>
      <c r="C4" s="16">
        <v>10515.62</v>
      </c>
      <c r="D4" s="17">
        <v>140.62</v>
      </c>
    </row>
    <row r="5" spans="1:4" ht="15.75" thickBot="1">
      <c r="A5" s="1">
        <v>8000</v>
      </c>
      <c r="B5" s="6">
        <v>33015.61</v>
      </c>
      <c r="C5" s="7">
        <v>42234.37</v>
      </c>
      <c r="D5" s="8">
        <v>375</v>
      </c>
    </row>
    <row r="6" spans="1:4" ht="15.75" thickBot="1">
      <c r="A6" s="1">
        <v>16000</v>
      </c>
      <c r="B6" s="15">
        <v>138453.12</v>
      </c>
      <c r="C6" s="16">
        <v>173781.25</v>
      </c>
      <c r="D6" s="17">
        <v>812.5</v>
      </c>
    </row>
    <row r="7" spans="1:4" ht="15.75" thickBot="1">
      <c r="A7" s="1">
        <v>32000</v>
      </c>
      <c r="B7" s="6">
        <v>572375</v>
      </c>
      <c r="C7" s="7">
        <v>695180.4</v>
      </c>
      <c r="D7" s="8">
        <v>1953.12</v>
      </c>
    </row>
    <row r="8" spans="1:4" ht="15.75" thickBot="1">
      <c r="A8" s="1">
        <v>64000</v>
      </c>
      <c r="B8" s="15">
        <v>2858437.5</v>
      </c>
      <c r="C8" s="16">
        <v>3193543.8</v>
      </c>
      <c r="D8" s="17">
        <v>4640.62</v>
      </c>
    </row>
    <row r="9" spans="1:4" ht="15.75" thickBot="1">
      <c r="A9" s="1">
        <v>128000</v>
      </c>
      <c r="B9" s="6">
        <v>11433960.300000001</v>
      </c>
      <c r="C9" s="7">
        <v>12784175.199999999</v>
      </c>
      <c r="D9" s="8">
        <v>11046.87</v>
      </c>
    </row>
    <row r="10" spans="1:4" ht="15.75" thickBot="1">
      <c r="A10" s="1">
        <v>256000</v>
      </c>
      <c r="B10" s="15">
        <v>45735678.200000003</v>
      </c>
      <c r="C10" s="16">
        <v>51096880.100000001</v>
      </c>
      <c r="D10" s="17">
        <v>28500</v>
      </c>
    </row>
    <row r="11" spans="1:4">
      <c r="A11" s="1">
        <v>512000</v>
      </c>
      <c r="B11" s="4">
        <f>4*B10</f>
        <v>182942712.80000001</v>
      </c>
      <c r="C11" s="4">
        <f>4*C10</f>
        <v>204387520.40000001</v>
      </c>
      <c r="D11" s="4">
        <f>2*D10</f>
        <v>57000</v>
      </c>
    </row>
    <row r="14" spans="1:4">
      <c r="A14" s="2" t="s">
        <v>0</v>
      </c>
      <c r="B14" s="2" t="s">
        <v>1</v>
      </c>
      <c r="C14" s="2" t="s">
        <v>2</v>
      </c>
      <c r="D14" s="2" t="s">
        <v>3</v>
      </c>
    </row>
    <row r="15" spans="1:4" ht="15.75" thickBot="1">
      <c r="A15" s="1">
        <v>1000</v>
      </c>
      <c r="B15" s="5">
        <v>30562.5</v>
      </c>
      <c r="C15" s="5">
        <v>27078.12</v>
      </c>
      <c r="D15" s="5">
        <v>1546.87</v>
      </c>
    </row>
    <row r="16" spans="1:4" ht="16.5" thickTop="1" thickBot="1">
      <c r="A16" s="1">
        <v>2000</v>
      </c>
      <c r="B16" s="6">
        <v>255078.12</v>
      </c>
      <c r="C16" s="7">
        <v>224328.13</v>
      </c>
      <c r="D16" s="8">
        <v>7328.12</v>
      </c>
    </row>
    <row r="17" spans="1:4" ht="15.75" thickBot="1">
      <c r="A17" s="1">
        <v>4000</v>
      </c>
      <c r="B17" s="9">
        <v>2129484.37</v>
      </c>
      <c r="C17" s="10">
        <v>1861923.4790000001</v>
      </c>
      <c r="D17" s="11">
        <v>34687.5</v>
      </c>
    </row>
    <row r="18" spans="1:4" ht="15.75" thickBot="1">
      <c r="A18" s="1">
        <v>8000</v>
      </c>
      <c r="B18" s="6">
        <v>17674720.27</v>
      </c>
      <c r="C18" s="7">
        <v>15453964.880000001</v>
      </c>
      <c r="D18" s="8">
        <v>176093.75</v>
      </c>
    </row>
    <row r="19" spans="1:4" ht="15.75" thickBot="1">
      <c r="A19" s="1">
        <v>16000</v>
      </c>
      <c r="B19" s="9">
        <v>146700178.19999999</v>
      </c>
      <c r="C19" s="10">
        <v>128267908.5</v>
      </c>
      <c r="D19" s="11">
        <v>880468.75</v>
      </c>
    </row>
    <row r="20" spans="1:4" ht="15.75" thickBot="1">
      <c r="A20" s="1">
        <v>32000</v>
      </c>
      <c r="B20" s="6">
        <v>1217611479</v>
      </c>
      <c r="C20" s="7">
        <v>1064623640</v>
      </c>
      <c r="D20" s="8">
        <v>4402343.8</v>
      </c>
    </row>
    <row r="21" spans="1:4" ht="15.75" thickBot="1">
      <c r="A21" s="1">
        <v>64000</v>
      </c>
      <c r="B21" s="9">
        <v>10106175280</v>
      </c>
      <c r="C21" s="10">
        <v>8836376214</v>
      </c>
      <c r="D21" s="11">
        <v>22011719</v>
      </c>
    </row>
    <row r="22" spans="1:4" ht="15.75" thickBot="1">
      <c r="A22" s="1">
        <v>128000</v>
      </c>
      <c r="B22" s="6">
        <v>83881254821</v>
      </c>
      <c r="C22" s="7">
        <v>73341922579</v>
      </c>
      <c r="D22" s="8">
        <v>110058594</v>
      </c>
    </row>
    <row r="23" spans="1:4" ht="15.75" thickBot="1">
      <c r="A23" s="1">
        <v>256000</v>
      </c>
      <c r="B23" s="12">
        <v>696214000000</v>
      </c>
      <c r="C23" s="13">
        <v>608738000000</v>
      </c>
      <c r="D23" s="11">
        <v>550292969</v>
      </c>
    </row>
    <row r="24" spans="1:4">
      <c r="A24" s="1">
        <v>512000</v>
      </c>
      <c r="B24" s="4">
        <f>8.3*B23</f>
        <v>5778576200000.001</v>
      </c>
      <c r="C24" s="4">
        <f>8.3*C23</f>
        <v>5052525400000</v>
      </c>
      <c r="D24" s="4">
        <f>5*D23</f>
        <v>2751464845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EB27C0-F9F6-4037-B95E-326B81867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5</vt:i4>
      </vt:variant>
    </vt:vector>
  </HeadingPairs>
  <TitlesOfParts>
    <vt:vector size="6" baseType="lpstr">
      <vt:lpstr>Datos Lab4</vt:lpstr>
      <vt:lpstr>Graf ARRAYLIST</vt:lpstr>
      <vt:lpstr>Graf LINKED_LIST</vt:lpstr>
      <vt:lpstr>Graf Insertion Sort</vt:lpstr>
      <vt:lpstr>Graf Selection Sort</vt:lpstr>
      <vt:lpstr>Graf Shell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Juan Camilo Gonzalez</cp:lastModifiedBy>
  <dcterms:created xsi:type="dcterms:W3CDTF">2021-02-18T03:17:26Z</dcterms:created>
  <dcterms:modified xsi:type="dcterms:W3CDTF">2021-02-25T04:04:58Z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