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b9dc8f77810d70/Documents/Universidad/Sistemas/Reto1-G12/Docs/"/>
    </mc:Choice>
  </mc:AlternateContent>
  <xr:revisionPtr revIDLastSave="0" documentId="8_{ED38D94E-0632-41C9-AE92-4206CE6C95D9}" xr6:coauthVersionLast="46" xr6:coauthVersionMax="46" xr10:uidLastSave="{00000000-0000-0000-0000-000000000000}"/>
  <bookViews>
    <workbookView xWindow="-120" yWindow="-120" windowWidth="29040" windowHeight="16440" activeTab="2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<sst xmlns="http://schemas.openxmlformats.org/spreadsheetml/2006/main" count="17" uniqueCount="8">
  <si>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</si>
  <si>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</si>
  <si>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</si>
  <si>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</si>
  <si>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</si>
  <si>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Quick Sort [ms]</t>
  </si>
  <si>
    <t>Merge Sort [ms]</t>
  </si>
  <si>
    <t>Fuera de 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</si>
</sst>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Lab4-5'!$B$2:$B$11</c:f>
              <c:numCache>
                <c:formatCode>General</c:formatCode>
                <c:ptCount val="9"/>
                <c:pt idx="0">
                  <c:v>650.76</c:v>
                </c:pt>
                <c:pt idx="1">
                  <c:v>2560.87</c:v>
                </c:pt>
                <c:pt idx="2">
                  <c:v>10690.57</c:v>
                </c:pt>
                <c:pt idx="3">
                  <c:v>45200.12</c:v>
                </c:pt>
                <c:pt idx="4">
                  <c:v>190300.01</c:v>
                </c:pt>
                <c:pt idx="5" formatCode="0.00">
                  <c:v>300000</c:v>
                </c:pt>
                <c:pt idx="6" formatCode="0.00">
                  <c:v>300000</c:v>
                </c:pt>
                <c:pt idx="7" formatCode="0.00">
                  <c:v>300000</c:v>
                </c:pt>
                <c:pt idx="8" formatCode="0.00">
                  <c:v>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Lab4-5'!$C$2:$C$11</c:f>
              <c:numCache>
                <c:formatCode>General</c:formatCode>
                <c:ptCount val="9"/>
                <c:pt idx="0">
                  <c:v>690.54</c:v>
                </c:pt>
                <c:pt idx="1">
                  <c:v>2690.91</c:v>
                </c:pt>
                <c:pt idx="2">
                  <c:v>11000.07</c:v>
                </c:pt>
                <c:pt idx="3">
                  <c:v>48170.65</c:v>
                </c:pt>
                <c:pt idx="4">
                  <c:v>201800.52</c:v>
                </c:pt>
                <c:pt idx="5" formatCode="0.00">
                  <c:v>300000</c:v>
                </c:pt>
                <c:pt idx="6" formatCode="0.00">
                  <c:v>300000</c:v>
                </c:pt>
                <c:pt idx="7" formatCode="0.00">
                  <c:v>300000</c:v>
                </c:pt>
                <c:pt idx="8" formatCode="0.00">
                  <c:v>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Lab4-5'!$D$2:$D$11</c:f>
              <c:numCache>
                <c:formatCode>0.00</c:formatCode>
                <c:ptCount val="9"/>
                <c:pt idx="0">
                  <c:v>30.49</c:v>
                </c:pt>
                <c:pt idx="1">
                  <c:v>80.040000000000006</c:v>
                </c:pt>
                <c:pt idx="2">
                  <c:v>200.72</c:v>
                </c:pt>
                <c:pt idx="3">
                  <c:v>440</c:v>
                </c:pt>
                <c:pt idx="4">
                  <c:v>1080.72</c:v>
                </c:pt>
                <c:pt idx="5">
                  <c:v>2310.34</c:v>
                </c:pt>
                <c:pt idx="6">
                  <c:v>5730.91</c:v>
                </c:pt>
                <c:pt idx="7">
                  <c:v>15220.65</c:v>
                </c:pt>
                <c:pt idx="8">
                  <c:v>35360.92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ser>
          <c:idx val="3"/>
          <c:order val="3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Lab4-5'!$E$2:$E$11</c:f>
              <c:numCache>
                <c:formatCode>General</c:formatCode>
                <c:ptCount val="9"/>
                <c:pt idx="0">
                  <c:v>31.25</c:v>
                </c:pt>
                <c:pt idx="1">
                  <c:v>46.88</c:v>
                </c:pt>
                <c:pt idx="2">
                  <c:v>109.38</c:v>
                </c:pt>
                <c:pt idx="3">
                  <c:v>265.62</c:v>
                </c:pt>
                <c:pt idx="4">
                  <c:v>531.25</c:v>
                </c:pt>
                <c:pt idx="5">
                  <c:v>1187.5</c:v>
                </c:pt>
                <c:pt idx="6">
                  <c:v>2687.5</c:v>
                </c:pt>
                <c:pt idx="7">
                  <c:v>5640.62</c:v>
                </c:pt>
                <c:pt idx="8">
                  <c:v>12406.25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4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Lab4-5'!$F$2:$F$11</c:f>
              <c:numCache>
                <c:formatCode>General</c:formatCode>
                <c:ptCount val="9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281.25</c:v>
                </c:pt>
                <c:pt idx="4">
                  <c:v>546.88</c:v>
                </c:pt>
                <c:pt idx="5">
                  <c:v>1218.75</c:v>
                </c:pt>
                <c:pt idx="6">
                  <c:v>2562.5</c:v>
                </c:pt>
                <c:pt idx="7">
                  <c:v>5437.5</c:v>
                </c:pt>
                <c:pt idx="8">
                  <c:v>11640.62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Lab4-5'!$B$15:$B$24</c:f>
              <c:numCache>
                <c:formatCode>General</c:formatCode>
                <c:ptCount val="9"/>
                <c:pt idx="0">
                  <c:v>43770.06</c:v>
                </c:pt>
                <c:pt idx="1">
                  <c:v>372160.56</c:v>
                </c:pt>
                <c:pt idx="2" formatCode="0.00">
                  <c:v>300000</c:v>
                </c:pt>
                <c:pt idx="3" formatCode="0.00">
                  <c:v>300000</c:v>
                </c:pt>
                <c:pt idx="4" formatCode="0.00">
                  <c:v>300000</c:v>
                </c:pt>
                <c:pt idx="5" formatCode="0.00">
                  <c:v>300000</c:v>
                </c:pt>
                <c:pt idx="6" formatCode="0.00">
                  <c:v>300000</c:v>
                </c:pt>
                <c:pt idx="7" formatCode="0.00">
                  <c:v>300000</c:v>
                </c:pt>
                <c:pt idx="8" formatCode="0.00">
                  <c:v>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Lab4-5'!$C$15:$C$24</c:f>
              <c:numCache>
                <c:formatCode>General</c:formatCode>
                <c:ptCount val="9"/>
                <c:pt idx="0">
                  <c:v>37450.980000000003</c:v>
                </c:pt>
                <c:pt idx="1">
                  <c:v>324640.45</c:v>
                </c:pt>
                <c:pt idx="2" formatCode="0.00">
                  <c:v>300000</c:v>
                </c:pt>
                <c:pt idx="3" formatCode="0.00">
                  <c:v>300000</c:v>
                </c:pt>
                <c:pt idx="4" formatCode="0.00">
                  <c:v>300000</c:v>
                </c:pt>
                <c:pt idx="5" formatCode="0.00">
                  <c:v>300000</c:v>
                </c:pt>
                <c:pt idx="6" formatCode="0.00">
                  <c:v>300000</c:v>
                </c:pt>
                <c:pt idx="7" formatCode="0.00">
                  <c:v>300000</c:v>
                </c:pt>
                <c:pt idx="8" formatCode="0.00">
                  <c:v>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Lab4-5'!$D$15:$D$24</c:f>
              <c:numCache>
                <c:formatCode>General</c:formatCode>
                <c:ptCount val="9"/>
                <c:pt idx="0">
                  <c:v>2140.56</c:v>
                </c:pt>
                <c:pt idx="1">
                  <c:v>10580.56</c:v>
                </c:pt>
                <c:pt idx="2">
                  <c:v>50670.01</c:v>
                </c:pt>
                <c:pt idx="3">
                  <c:v>258560.49</c:v>
                </c:pt>
                <c:pt idx="4" formatCode="0.00">
                  <c:v>300000</c:v>
                </c:pt>
                <c:pt idx="5" formatCode="0.00">
                  <c:v>300000</c:v>
                </c:pt>
                <c:pt idx="6" formatCode="0.00">
                  <c:v>300000</c:v>
                </c:pt>
                <c:pt idx="7" formatCode="0.00">
                  <c:v>300000</c:v>
                </c:pt>
                <c:pt idx="8" formatCode="0.00">
                  <c:v>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3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Lab4-5'!$E$15:$E$24</c:f>
              <c:numCache>
                <c:formatCode>General</c:formatCode>
                <c:ptCount val="9"/>
                <c:pt idx="0">
                  <c:v>1203.1199999999999</c:v>
                </c:pt>
                <c:pt idx="1">
                  <c:v>6390.62</c:v>
                </c:pt>
                <c:pt idx="2">
                  <c:v>27093.75</c:v>
                </c:pt>
                <c:pt idx="3">
                  <c:v>129781.25</c:v>
                </c:pt>
                <c:pt idx="4">
                  <c:v>524812.5</c:v>
                </c:pt>
                <c:pt idx="5" formatCode="0.00">
                  <c:v>300000</c:v>
                </c:pt>
                <c:pt idx="6" formatCode="0.00">
                  <c:v>300000</c:v>
                </c:pt>
                <c:pt idx="7" formatCode="0.00">
                  <c:v>300000</c:v>
                </c:pt>
                <c:pt idx="8" formatCode="0.00">
                  <c:v>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4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Lab4-5'!$F$15:$F$24</c:f>
              <c:numCache>
                <c:formatCode>General</c:formatCode>
                <c:ptCount val="9"/>
                <c:pt idx="0">
                  <c:v>203.12</c:v>
                </c:pt>
                <c:pt idx="1">
                  <c:v>796.88</c:v>
                </c:pt>
                <c:pt idx="2">
                  <c:v>3140.62</c:v>
                </c:pt>
                <c:pt idx="3">
                  <c:v>12468.75</c:v>
                </c:pt>
                <c:pt idx="4">
                  <c:v>52093.75</c:v>
                </c:pt>
                <c:pt idx="5" formatCode="0.00">
                  <c:v>224125</c:v>
                </c:pt>
                <c:pt idx="6" formatCode="0.00">
                  <c:v>300000</c:v>
                </c:pt>
                <c:pt idx="7" formatCode="0.00">
                  <c:v>300000</c:v>
                </c:pt>
                <c:pt idx="8" formatCode="0.00">
                  <c:v>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Lab4-5'!$B$2:$B$6</c:f>
              <c:numCache>
                <c:formatCode>General</c:formatCode>
                <c:ptCount val="5"/>
                <c:pt idx="0">
                  <c:v>650.76</c:v>
                </c:pt>
                <c:pt idx="1">
                  <c:v>2560.87</c:v>
                </c:pt>
                <c:pt idx="2">
                  <c:v>10690.57</c:v>
                </c:pt>
                <c:pt idx="3">
                  <c:v>45200.12</c:v>
                </c:pt>
                <c:pt idx="4">
                  <c:v>190300.01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Lab4-5'!$A$15:$A$16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'Datos Lab4-5'!$B$15:$B$16</c:f>
              <c:numCache>
                <c:formatCode>General</c:formatCode>
                <c:ptCount val="2"/>
                <c:pt idx="0">
                  <c:v>43770.06</c:v>
                </c:pt>
                <c:pt idx="1">
                  <c:v>372160.56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Lab4-5'!$C$2:$C$6</c:f>
              <c:numCache>
                <c:formatCode>General</c:formatCode>
                <c:ptCount val="5"/>
                <c:pt idx="0">
                  <c:v>690.54</c:v>
                </c:pt>
                <c:pt idx="1">
                  <c:v>2690.91</c:v>
                </c:pt>
                <c:pt idx="2">
                  <c:v>11000.07</c:v>
                </c:pt>
                <c:pt idx="3">
                  <c:v>48170.65</c:v>
                </c:pt>
                <c:pt idx="4">
                  <c:v>201800.52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Lab4-5'!$C$14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Lab4-5'!$A$15:$A$16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'Datos Lab4-5'!$C$15:$C$16</c:f>
              <c:numCache>
                <c:formatCode>General</c:formatCode>
                <c:ptCount val="2"/>
                <c:pt idx="0">
                  <c:v>37450.980000000003</c:v>
                </c:pt>
                <c:pt idx="1">
                  <c:v>324640.45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Lab4-5'!$D$2:$D$12</c:f>
              <c:numCache>
                <c:formatCode>0.00</c:formatCode>
                <c:ptCount val="10"/>
                <c:pt idx="0">
                  <c:v>30.49</c:v>
                </c:pt>
                <c:pt idx="1">
                  <c:v>80.040000000000006</c:v>
                </c:pt>
                <c:pt idx="2">
                  <c:v>200.72</c:v>
                </c:pt>
                <c:pt idx="3">
                  <c:v>440</c:v>
                </c:pt>
                <c:pt idx="4">
                  <c:v>1080.72</c:v>
                </c:pt>
                <c:pt idx="5">
                  <c:v>2310.34</c:v>
                </c:pt>
                <c:pt idx="6">
                  <c:v>5730.91</c:v>
                </c:pt>
                <c:pt idx="7">
                  <c:v>15220.65</c:v>
                </c:pt>
                <c:pt idx="8">
                  <c:v>35360.92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'Datos Lab4-5'!$D$15:$D$18</c:f>
              <c:numCache>
                <c:formatCode>General</c:formatCode>
                <c:ptCount val="4"/>
                <c:pt idx="0">
                  <c:v>2140.56</c:v>
                </c:pt>
                <c:pt idx="1">
                  <c:v>10580.56</c:v>
                </c:pt>
                <c:pt idx="2">
                  <c:v>50670.01</c:v>
                </c:pt>
                <c:pt idx="3">
                  <c:v>258560.49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Lab4-5'!$E$2:$E$12</c:f>
              <c:numCache>
                <c:formatCode>General</c:formatCode>
                <c:ptCount val="10"/>
                <c:pt idx="0">
                  <c:v>31.25</c:v>
                </c:pt>
                <c:pt idx="1">
                  <c:v>46.88</c:v>
                </c:pt>
                <c:pt idx="2">
                  <c:v>109.38</c:v>
                </c:pt>
                <c:pt idx="3">
                  <c:v>265.62</c:v>
                </c:pt>
                <c:pt idx="4">
                  <c:v>531.25</c:v>
                </c:pt>
                <c:pt idx="5">
                  <c:v>1187.5</c:v>
                </c:pt>
                <c:pt idx="6">
                  <c:v>2687.5</c:v>
                </c:pt>
                <c:pt idx="7">
                  <c:v>5640.62</c:v>
                </c:pt>
                <c:pt idx="8">
                  <c:v>12406.25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Lab4-5'!$E$14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Lab4-5'!$A$15:$A$19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'Datos Lab4-5'!$E$15:$E$19</c:f>
              <c:numCache>
                <c:formatCode>General</c:formatCode>
                <c:ptCount val="5"/>
                <c:pt idx="0">
                  <c:v>1203.1199999999999</c:v>
                </c:pt>
                <c:pt idx="1">
                  <c:v>6390.62</c:v>
                </c:pt>
                <c:pt idx="2">
                  <c:v>27093.75</c:v>
                </c:pt>
                <c:pt idx="3">
                  <c:v>129781.25</c:v>
                </c:pt>
                <c:pt idx="4">
                  <c:v>524812.5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Lab4-5'!$F$2:$F$12</c:f>
              <c:numCache>
                <c:formatCode>General</c:formatCode>
                <c:ptCount val="10"/>
                <c:pt idx="0">
                  <c:v>31.25</c:v>
                </c:pt>
                <c:pt idx="1">
                  <c:v>62.5</c:v>
                </c:pt>
                <c:pt idx="2">
                  <c:v>125</c:v>
                </c:pt>
                <c:pt idx="3">
                  <c:v>281.25</c:v>
                </c:pt>
                <c:pt idx="4">
                  <c:v>546.88</c:v>
                </c:pt>
                <c:pt idx="5">
                  <c:v>1218.75</c:v>
                </c:pt>
                <c:pt idx="6">
                  <c:v>2562.5</c:v>
                </c:pt>
                <c:pt idx="7">
                  <c:v>5437.5</c:v>
                </c:pt>
                <c:pt idx="8">
                  <c:v>11640.62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Lab4-5'!$F$14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Lab4-5'!$A$15:$A$20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'Datos Lab4-5'!$F$15:$F$20</c:f>
              <c:numCache>
                <c:formatCode>General</c:formatCode>
                <c:ptCount val="6"/>
                <c:pt idx="0">
                  <c:v>203.12</c:v>
                </c:pt>
                <c:pt idx="1">
                  <c:v>796.88</c:v>
                </c:pt>
                <c:pt idx="2">
                  <c:v>3140.62</c:v>
                </c:pt>
                <c:pt idx="3">
                  <c:v>12468.75</c:v>
                </c:pt>
                <c:pt idx="4">
                  <c:v>52093.75</c:v>
                </c:pt>
                <c:pt idx="5" formatCode="0.00">
                  <c:v>224125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36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11" totalsRowShown="0" headerRowDxfId="5" dataDxfId="4">
  <autoFilter ref="A1:F11" xr:uid="{B245DDE7-54F2-4A7A-AC17-5CA17DD7B03F}">
    <filterColumn colId="5">
      <filters>
        <filter val="11640.62"/>
        <filter val="1218.75"/>
        <filter val="125"/>
        <filter val="2562.5"/>
        <filter val="281.25"/>
        <filter val="31.25"/>
        <filter val="5437.5"/>
        <filter val="546.88"/>
        <filter val="62.5"/>
      </filters>
    </filterColumn>
  </autoFilter>
  <tableColumns count="6">
    <tableColumn id="1" xr3:uid="{A7AF2A2F-BC4B-404E-9B8B-256DA178E68B}" name="Tamaño de la muestra (ARRAYLIST)" dataDxfId="3"/>
    <tableColumn id="2" xr3:uid="{23CECC62-35E0-466E-9502-4F5CC2E6F7A7}" name="Insertion Sort [ms]" dataDxfId="2"/>
    <tableColumn id="3" xr3:uid="{19B1D273-887B-4392-991E-015D36D99E5B}" name="Selection Sort [ms]" dataDxfId="1"/>
    <tableColumn id="4" xr3:uid="{56471E76-DCC6-4EED-8237-BCC256B57E91}" name="Shell Sort [ms]" dataDxfId="0"/>
    <tableColumn id="5" xr3:uid="{61DF25D7-A2A3-4D39-B0C6-29804C1B33DB}" name="Quick Sort [ms]"/>
    <tableColumn id="6" xr3:uid="{6FC8F4B7-6274-4B14-98D8-0E00E479351A}" name="Merge Sort [ms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F24" totalsRowShown="0" headerRowDxfId="10" dataDxfId="9">
  <autoFilter ref="A14:F24" xr:uid="{5C24B5A8-1B8E-4092-B34A-66FF5413D106}">
    <filterColumn colId="5">
      <filters>
        <filter val="110.00"/>
        <filter val="130.00"/>
        <filter val="150.00"/>
        <filter val="170.00"/>
        <filter val="190.00"/>
        <filter val="210.00"/>
        <filter val="230.00"/>
        <filter val="70.00"/>
        <filter val="90.00"/>
      </filters>
    </filterColumn>
  </autoFilter>
  <tableColumns count="6">
    <tableColumn id="1" xr3:uid="{16584851-71BC-4FF5-B248-C3F46BA653AF}" name="Tamaño de la muestra (LINKED_LIST)" dataDxfId="8"/>
    <tableColumn id="2" xr3:uid="{4F9B7329-040C-4D35-96E7-B9181424DC65}" name="Insertion Sort [ms]"/>
    <tableColumn id="3" xr3:uid="{BDA028DF-4CED-4928-B040-96AD8F8A43EB}" name="Selection Sort [ms]"/>
    <tableColumn id="4" xr3:uid="{A5E99D51-DD73-48A7-AE0D-601A8EE89AFA}" name="Shell Sort [ms]"/>
    <tableColumn id="5" xr3:uid="{EE99E4CD-A6F0-492B-B754-38221659D42F}" name="Quick Sort [ms]" dataDxfId="7"/>
    <tableColumn id="6" xr3:uid="{21628D13-D0BA-41D1-8E51-AB02437FBDE5}" name="Merge Sort [ms]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4"/>
  <sheetViews>
    <sheetView workbookViewId="0">
      <selection activeCell="H29" sqref="H29"/>
    </sheetView>
  </sheetViews>
  <sheetFormatPr baseColWidth="10" defaultColWidth="9.140625" defaultRowHeight="15"/>
  <cols>
    <col min="1" max="1" width="34.140625" style="3" bestFit="1" customWidth="1"/>
    <col min="2" max="2" width="21.5703125" style="3" bestFit="1" customWidth="1"/>
    <col min="3" max="3" width="21.7109375" style="3" bestFit="1" customWidth="1"/>
    <col min="4" max="4" width="18" style="3" bestFit="1" customWidth="1"/>
    <col min="5" max="6" width="22.140625" customWidth="1"/>
  </cols>
  <sheetData>
    <row r="1" spans="1:6">
      <c r="A1" s="2" t="s">
        <v>4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</row>
    <row r="2" spans="1:6">
      <c r="A2" s="1">
        <v>1000</v>
      </c>
      <c r="B2" s="10">
        <v>650.76</v>
      </c>
      <c r="C2" s="10">
        <v>690.54</v>
      </c>
      <c r="D2" s="4">
        <v>30.49</v>
      </c>
      <c r="E2" s="6">
        <v>31.25</v>
      </c>
      <c r="F2" s="6">
        <v>31.25</v>
      </c>
    </row>
    <row r="3" spans="1:6">
      <c r="A3" s="1">
        <v>2000</v>
      </c>
      <c r="B3" s="11">
        <v>2560.87</v>
      </c>
      <c r="C3" s="11">
        <v>2690.91</v>
      </c>
      <c r="D3" s="4">
        <v>80.040000000000006</v>
      </c>
      <c r="E3" s="7">
        <v>46.88</v>
      </c>
      <c r="F3" s="7">
        <v>62.5</v>
      </c>
    </row>
    <row r="4" spans="1:6">
      <c r="A4" s="1">
        <v>4000</v>
      </c>
      <c r="B4" s="6">
        <v>10690.57</v>
      </c>
      <c r="C4" s="6">
        <v>11000.07</v>
      </c>
      <c r="D4" s="4">
        <v>200.72</v>
      </c>
      <c r="E4" s="6">
        <v>109.38</v>
      </c>
      <c r="F4" s="6">
        <v>125</v>
      </c>
    </row>
    <row r="5" spans="1:6">
      <c r="A5" s="1">
        <v>8000</v>
      </c>
      <c r="B5" s="11">
        <v>45200.12</v>
      </c>
      <c r="C5" s="11">
        <v>48170.65</v>
      </c>
      <c r="D5" s="4">
        <v>440</v>
      </c>
      <c r="E5" s="7">
        <v>265.62</v>
      </c>
      <c r="F5" s="7">
        <v>281.25</v>
      </c>
    </row>
    <row r="6" spans="1:6">
      <c r="A6" s="1">
        <v>16000</v>
      </c>
      <c r="B6" s="6">
        <v>190300.01</v>
      </c>
      <c r="C6" s="6">
        <v>201800.52</v>
      </c>
      <c r="D6" s="4">
        <v>1080.72</v>
      </c>
      <c r="E6" s="6">
        <v>531.25</v>
      </c>
      <c r="F6" s="6">
        <v>546.88</v>
      </c>
    </row>
    <row r="7" spans="1:6">
      <c r="A7" s="1">
        <v>32000</v>
      </c>
      <c r="B7" s="4">
        <v>300000</v>
      </c>
      <c r="C7" s="4">
        <v>300000</v>
      </c>
      <c r="D7" s="4">
        <v>2310.34</v>
      </c>
      <c r="E7" s="7">
        <v>1187.5</v>
      </c>
      <c r="F7" s="7">
        <v>1218.75</v>
      </c>
    </row>
    <row r="8" spans="1:6">
      <c r="A8" s="1">
        <v>64000</v>
      </c>
      <c r="B8" s="4">
        <v>300000</v>
      </c>
      <c r="C8" s="4">
        <v>300000</v>
      </c>
      <c r="D8" s="4">
        <v>5730.91</v>
      </c>
      <c r="E8" s="6">
        <v>2687.5</v>
      </c>
      <c r="F8" s="6">
        <v>2562.5</v>
      </c>
    </row>
    <row r="9" spans="1:6">
      <c r="A9" s="1">
        <v>128000</v>
      </c>
      <c r="B9" s="4">
        <v>300000</v>
      </c>
      <c r="C9" s="4">
        <v>300000</v>
      </c>
      <c r="D9" s="4">
        <v>15220.65</v>
      </c>
      <c r="E9" s="7">
        <v>5640.62</v>
      </c>
      <c r="F9" s="7">
        <v>5437.5</v>
      </c>
    </row>
    <row r="10" spans="1:6">
      <c r="A10" s="1">
        <v>256000</v>
      </c>
      <c r="B10" s="4">
        <v>300000</v>
      </c>
      <c r="C10" s="4">
        <v>300000</v>
      </c>
      <c r="D10" s="4">
        <v>35360.92</v>
      </c>
      <c r="E10" s="6">
        <v>12406.25</v>
      </c>
      <c r="F10" s="6">
        <v>11640.62</v>
      </c>
    </row>
    <row r="11" spans="1:6" ht="15.75" hidden="1" thickBot="1">
      <c r="A11" s="1">
        <v>512000</v>
      </c>
      <c r="B11" s="4">
        <v>150</v>
      </c>
      <c r="C11" s="4">
        <f t="shared" ref="C5:C11" si="0">C10+C9</f>
        <v>600000</v>
      </c>
      <c r="D11" s="4">
        <f t="shared" ref="D4:D11" si="1">D10+10</f>
        <v>35370.92</v>
      </c>
      <c r="E11" s="9" t="s">
        <v>7</v>
      </c>
      <c r="F11" s="9" t="s">
        <v>7</v>
      </c>
    </row>
    <row r="14" spans="1:6">
      <c r="A14" s="2" t="s">
        <v>0</v>
      </c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</row>
    <row r="15" spans="1:6">
      <c r="A15" s="1">
        <v>1000</v>
      </c>
      <c r="B15" s="10">
        <v>43770.06</v>
      </c>
      <c r="C15" s="6">
        <v>37450.980000000003</v>
      </c>
      <c r="D15" s="6">
        <v>2140.56</v>
      </c>
      <c r="E15" s="6">
        <v>1203.1199999999999</v>
      </c>
      <c r="F15" s="6">
        <v>203.12</v>
      </c>
    </row>
    <row r="16" spans="1:6">
      <c r="A16" s="1">
        <v>2000</v>
      </c>
      <c r="B16" s="11">
        <v>372160.56</v>
      </c>
      <c r="C16" s="11">
        <v>324640.45</v>
      </c>
      <c r="D16" s="11">
        <v>10580.56</v>
      </c>
      <c r="E16" s="7">
        <v>6390.62</v>
      </c>
      <c r="F16" s="7">
        <v>796.88</v>
      </c>
    </row>
    <row r="17" spans="1:6">
      <c r="A17" s="1">
        <v>4000</v>
      </c>
      <c r="B17" s="4">
        <v>300000</v>
      </c>
      <c r="C17" s="4">
        <v>300000</v>
      </c>
      <c r="D17" s="6">
        <v>50670.01</v>
      </c>
      <c r="E17" s="6">
        <v>27093.75</v>
      </c>
      <c r="F17" s="6">
        <v>3140.62</v>
      </c>
    </row>
    <row r="18" spans="1:6">
      <c r="A18" s="1">
        <v>8000</v>
      </c>
      <c r="B18" s="4">
        <v>300000</v>
      </c>
      <c r="C18" s="4">
        <v>300000</v>
      </c>
      <c r="D18" s="11">
        <v>258560.49</v>
      </c>
      <c r="E18" s="7">
        <v>129781.25</v>
      </c>
      <c r="F18" s="7">
        <v>12468.75</v>
      </c>
    </row>
    <row r="19" spans="1:6">
      <c r="A19" s="1">
        <v>16000</v>
      </c>
      <c r="B19" s="4">
        <v>300000</v>
      </c>
      <c r="C19" s="4">
        <v>300000</v>
      </c>
      <c r="D19" s="4">
        <v>300000</v>
      </c>
      <c r="E19" s="6">
        <v>524812.5</v>
      </c>
      <c r="F19" s="6">
        <v>52093.75</v>
      </c>
    </row>
    <row r="20" spans="1:6">
      <c r="A20" s="1">
        <v>32000</v>
      </c>
      <c r="B20" s="4">
        <v>300000</v>
      </c>
      <c r="C20" s="4">
        <v>300000</v>
      </c>
      <c r="D20" s="4">
        <v>300000</v>
      </c>
      <c r="E20" s="4">
        <v>300000</v>
      </c>
      <c r="F20" s="5">
        <v>224125</v>
      </c>
    </row>
    <row r="21" spans="1:6">
      <c r="A21" s="1">
        <v>64000</v>
      </c>
      <c r="B21" s="4">
        <v>300000</v>
      </c>
      <c r="C21" s="4">
        <v>300000</v>
      </c>
      <c r="D21" s="4">
        <v>300000</v>
      </c>
      <c r="E21" s="4">
        <v>300000</v>
      </c>
      <c r="F21" s="4">
        <v>300000</v>
      </c>
    </row>
    <row r="22" spans="1:6">
      <c r="A22" s="1">
        <v>128000</v>
      </c>
      <c r="B22" s="4">
        <v>300000</v>
      </c>
      <c r="C22" s="4">
        <v>300000</v>
      </c>
      <c r="D22" s="4">
        <v>300000</v>
      </c>
      <c r="E22" s="4">
        <v>300000</v>
      </c>
      <c r="F22" s="4">
        <v>300000</v>
      </c>
    </row>
    <row r="23" spans="1:6">
      <c r="A23" s="1">
        <v>256000</v>
      </c>
      <c r="B23" s="4">
        <v>300000</v>
      </c>
      <c r="C23" s="4">
        <v>300000</v>
      </c>
      <c r="D23" s="4">
        <v>300000</v>
      </c>
      <c r="E23" s="4">
        <v>300000</v>
      </c>
      <c r="F23" s="4">
        <v>300000</v>
      </c>
    </row>
    <row r="24" spans="1:6" ht="15.75" hidden="1" thickBot="1">
      <c r="A24" s="1">
        <v>512000</v>
      </c>
      <c r="B24" s="9" t="s">
        <v>7</v>
      </c>
      <c r="C24" s="12" t="s">
        <v>7</v>
      </c>
      <c r="D24" s="8" t="s">
        <v>7</v>
      </c>
      <c r="E24" s="5">
        <v>300</v>
      </c>
      <c r="F24" s="5">
        <v>250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1" ma:contentTypeDescription="Create a new document." ma:contentTypeScope="" ma:versionID="c10596efcc8303131ba000bf7988b65d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88645b4f568d2e9f6d2a1da3b5a5f323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E155A0-3C6B-4FBA-920A-A0416B6AA6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7</vt:i4>
      </vt:variant>
    </vt:vector>
  </HeadingPairs>
  <TitlesOfParts>
    <vt:vector size="8" baseType="lpstr">
      <vt:lpstr>Datos Lab4-5</vt:lpstr>
      <vt:lpstr>Graf ARRAYLIST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Sebastian Pinzon</cp:lastModifiedBy>
  <dcterms:created xsi:type="dcterms:W3CDTF">2021-02-18T03:17:26Z</dcterms:created>
  <dcterms:modified xsi:type="dcterms:W3CDTF">2021-03-04T02:06:56Z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