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_bar\Downloads\"/>
    </mc:Choice>
  </mc:AlternateContent>
  <xr:revisionPtr revIDLastSave="0" documentId="13_ncr:1_{4063FDCB-3473-4BFF-AAD9-B51961756A4D}" xr6:coauthVersionLast="47" xr6:coauthVersionMax="47" xr10:uidLastSave="{00000000-0000-0000-0000-000000000000}"/>
  <bookViews>
    <workbookView xWindow="-108" yWindow="-108" windowWidth="23256" windowHeight="12576" xr2:uid="{D82936D8-D2C9-4EB2-9CBC-3665F65B95FD}"/>
  </bookViews>
  <sheets>
    <sheet name="Datos Lab4-5" sheetId="1" r:id="rId1"/>
    <sheet name="Graf ARRAYLIST" sheetId="6" r:id="rId2"/>
    <sheet name="Graf LINKED_LIST" sheetId="7" r:id="rId3"/>
    <sheet name="Graf Insertion Sort" sheetId="8" r:id="rId4"/>
    <sheet name="Graf Shell Sort" sheetId="9" r:id="rId5"/>
    <sheet name="Graf Quick Sort" sheetId="11" r:id="rId6"/>
    <sheet name="Graf Merge Sort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" i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<sst xmlns="http://schemas.openxmlformats.org/spreadsheetml/2006/main" count="12" uniqueCount="7">
  <si>
    <t>Insertion Sort [ms]</t>
  </si>
  <si>
    <t>Shell Sort [ms]</t>
  </si>
  <si>
    <t>Quick Sort [ms]</t>
  </si>
  <si>
    <t>Merge Sort [ms]</t>
  </si>
  <si>
    <t>Porcentaje de la muestra [pct]</t>
  </si>
  <si>
    <r>
      <t>T</t>
    </r>
    <r>
      <rPr>
        <sz val="11"/>
        <color theme="1"/>
        <rFont val="Dax-Regular"/>
      </rPr>
      <t>amaño de la muestra (ARRAYLIST)</t>
    </r>
  </si>
  <si>
    <t>Tamaño de la muestra (LINKED_LIST)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</si>
</sst>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'Datos Lab4-5'!$C$1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0.00</c:formatCode>
                <c:ptCount val="8"/>
                <c:pt idx="0">
                  <c:v>15.625</c:v>
                </c:pt>
                <c:pt idx="1">
                  <c:v>1609.375</c:v>
                </c:pt>
                <c:pt idx="2">
                  <c:v>6437.5</c:v>
                </c:pt>
                <c:pt idx="3">
                  <c:v>20187.5</c:v>
                </c:pt>
                <c:pt idx="4">
                  <c:v>39687.5</c:v>
                </c:pt>
                <c:pt idx="5">
                  <c:v>103609.375</c:v>
                </c:pt>
                <c:pt idx="6">
                  <c:v>259390.625</c:v>
                </c:pt>
                <c:pt idx="7">
                  <c:v>403484.375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3"/>
          <c:order val="1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0.00</c:formatCode>
                <c:ptCount val="8"/>
                <c:pt idx="0">
                  <c:v>15.625</c:v>
                </c:pt>
                <c:pt idx="1">
                  <c:v>140.625</c:v>
                </c:pt>
                <c:pt idx="2">
                  <c:v>328.125</c:v>
                </c:pt>
                <c:pt idx="3">
                  <c:v>765.625</c:v>
                </c:pt>
                <c:pt idx="4">
                  <c:v>1281.25</c:v>
                </c:pt>
                <c:pt idx="5">
                  <c:v>2250</c:v>
                </c:pt>
                <c:pt idx="6">
                  <c:v>4046.875</c:v>
                </c:pt>
                <c:pt idx="7">
                  <c:v>5015.625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2-4A10-BB27-BF2CF30161F7}"/>
            </c:ext>
          </c:extLst>
        </c:ser>
        <c:ser>
          <c:idx val="4"/>
          <c:order val="2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0.00</c:formatCode>
                <c:ptCount val="8"/>
                <c:pt idx="0">
                  <c:v>0</c:v>
                </c:pt>
                <c:pt idx="1">
                  <c:v>171.875</c:v>
                </c:pt>
                <c:pt idx="2">
                  <c:v>375</c:v>
                </c:pt>
                <c:pt idx="3">
                  <c:v>1218.75</c:v>
                </c:pt>
                <c:pt idx="4">
                  <c:v>2312.5</c:v>
                </c:pt>
                <c:pt idx="5">
                  <c:v>5781.25</c:v>
                </c:pt>
                <c:pt idx="6">
                  <c:v>12453.125</c:v>
                </c:pt>
                <c:pt idx="7">
                  <c:v>17046.875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62-4A10-BB27-BF2CF30161F7}"/>
            </c:ext>
          </c:extLst>
        </c:ser>
        <c:ser>
          <c:idx val="5"/>
          <c:order val="3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0.00</c:formatCode>
                <c:ptCount val="8"/>
                <c:pt idx="0">
                  <c:v>15.625</c:v>
                </c:pt>
                <c:pt idx="1">
                  <c:v>93.75</c:v>
                </c:pt>
                <c:pt idx="2">
                  <c:v>234.375</c:v>
                </c:pt>
                <c:pt idx="3">
                  <c:v>546.875</c:v>
                </c:pt>
                <c:pt idx="4">
                  <c:v>828.125</c:v>
                </c:pt>
                <c:pt idx="5">
                  <c:v>1515.625</c:v>
                </c:pt>
                <c:pt idx="6">
                  <c:v>2500</c:v>
                </c:pt>
                <c:pt idx="7">
                  <c:v>3312.5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95-464E-BFE0-8FEF0CD3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18151636373419E-2"/>
          <c:y val="8.477122488864576E-2"/>
          <c:w val="0.87419688477936697"/>
          <c:h val="0.714224400452254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Lab4-5'!$C$13:$C$20</c:f>
              <c:numCache>
                <c:formatCode>0.00</c:formatCode>
                <c:ptCount val="8"/>
                <c:pt idx="0">
                  <c:v>31.25</c:v>
                </c:pt>
                <c:pt idx="1">
                  <c:v>7671.875</c:v>
                </c:pt>
                <c:pt idx="2">
                  <c:v>40250</c:v>
                </c:pt>
                <c:pt idx="3">
                  <c:v>304703.125</c:v>
                </c:pt>
                <c:pt idx="4">
                  <c:v>1008796.875</c:v>
                </c:pt>
                <c:pt idx="5">
                  <c:v>2333676.77</c:v>
                </c:pt>
                <c:pt idx="6">
                  <c:v>4667823.2300000004</c:v>
                </c:pt>
                <c:pt idx="7">
                  <c:v>6754235.7350000003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1"/>
          <c:tx>
            <c:strRef>
              <c:f>'Datos Lab4-5'!$D$12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Lab4-5'!$D$13:$D$20</c:f>
              <c:numCache>
                <c:formatCode>0.00</c:formatCode>
                <c:ptCount val="8"/>
                <c:pt idx="0">
                  <c:v>15.625</c:v>
                </c:pt>
                <c:pt idx="1">
                  <c:v>593.75</c:v>
                </c:pt>
                <c:pt idx="2">
                  <c:v>2875</c:v>
                </c:pt>
                <c:pt idx="3">
                  <c:v>11671.875</c:v>
                </c:pt>
                <c:pt idx="4">
                  <c:v>23140.625</c:v>
                </c:pt>
                <c:pt idx="5">
                  <c:v>58484.375</c:v>
                </c:pt>
                <c:pt idx="6">
                  <c:v>102684.75</c:v>
                </c:pt>
                <c:pt idx="7">
                  <c:v>244532.23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ser>
          <c:idx val="3"/>
          <c:order val="2"/>
          <c:tx>
            <c:strRef>
              <c:f>'Datos Lab4-5'!$E$12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Lab4-5'!$E$13:$E$20</c:f>
              <c:numCache>
                <c:formatCode>0.00</c:formatCode>
                <c:ptCount val="8"/>
                <c:pt idx="0">
                  <c:v>15.625</c:v>
                </c:pt>
                <c:pt idx="1">
                  <c:v>687.5</c:v>
                </c:pt>
                <c:pt idx="2">
                  <c:v>2531.25</c:v>
                </c:pt>
                <c:pt idx="3">
                  <c:v>12093.75</c:v>
                </c:pt>
                <c:pt idx="4">
                  <c:v>23296.875</c:v>
                </c:pt>
                <c:pt idx="5">
                  <c:v>34142.65</c:v>
                </c:pt>
                <c:pt idx="6">
                  <c:v>49867.22</c:v>
                </c:pt>
                <c:pt idx="7">
                  <c:v>67891.320000000007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87-4C16-ABE6-B7E1FD14A4B0}"/>
            </c:ext>
          </c:extLst>
        </c:ser>
        <c:ser>
          <c:idx val="4"/>
          <c:order val="3"/>
          <c:tx>
            <c:strRef>
              <c:f>'Datos Lab4-5'!$F$12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Lab4-5'!$F$13:$F$20</c:f>
              <c:numCache>
                <c:formatCode>0.00</c:formatCode>
                <c:ptCount val="8"/>
                <c:pt idx="0">
                  <c:v>0</c:v>
                </c:pt>
                <c:pt idx="1">
                  <c:v>156.25</c:v>
                </c:pt>
                <c:pt idx="2">
                  <c:v>484.375</c:v>
                </c:pt>
                <c:pt idx="3">
                  <c:v>1750</c:v>
                </c:pt>
                <c:pt idx="4">
                  <c:v>3500</c:v>
                </c:pt>
                <c:pt idx="5">
                  <c:v>6740</c:v>
                </c:pt>
                <c:pt idx="6">
                  <c:v>77876</c:v>
                </c:pt>
                <c:pt idx="7">
                  <c:v>91430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87-4C16-ABE6-B7E1FD14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0.00</c:formatCode>
                <c:ptCount val="8"/>
                <c:pt idx="0">
                  <c:v>15.625</c:v>
                </c:pt>
                <c:pt idx="1">
                  <c:v>1609.375</c:v>
                </c:pt>
                <c:pt idx="2">
                  <c:v>6437.5</c:v>
                </c:pt>
                <c:pt idx="3">
                  <c:v>20187.5</c:v>
                </c:pt>
                <c:pt idx="4">
                  <c:v>39687.5</c:v>
                </c:pt>
                <c:pt idx="5">
                  <c:v>103609.375</c:v>
                </c:pt>
                <c:pt idx="6">
                  <c:v>259390.625</c:v>
                </c:pt>
                <c:pt idx="7">
                  <c:v>403484.375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Lab4-5'!$C$13:$C$20</c:f>
              <c:numCache>
                <c:formatCode>0.00</c:formatCode>
                <c:ptCount val="8"/>
                <c:pt idx="0">
                  <c:v>31.25</c:v>
                </c:pt>
                <c:pt idx="1">
                  <c:v>7671.875</c:v>
                </c:pt>
                <c:pt idx="2">
                  <c:v>40250</c:v>
                </c:pt>
                <c:pt idx="3">
                  <c:v>304703.125</c:v>
                </c:pt>
                <c:pt idx="4">
                  <c:v>1008796.875</c:v>
                </c:pt>
                <c:pt idx="5">
                  <c:v>2333676.77</c:v>
                </c:pt>
                <c:pt idx="6">
                  <c:v>4667823.2300000004</c:v>
                </c:pt>
                <c:pt idx="7">
                  <c:v>6754235.7350000003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</a:t>
            </a:r>
            <a:r>
              <a:rPr lang="en-US" b="1" baseline="0"/>
              <a:t> de ejecucion</a:t>
            </a:r>
            <a:r>
              <a:rPr lang="en-US" b="1"/>
              <a:t>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0.00</c:formatCode>
                <c:ptCount val="8"/>
                <c:pt idx="0">
                  <c:v>15.625</c:v>
                </c:pt>
                <c:pt idx="1">
                  <c:v>140.625</c:v>
                </c:pt>
                <c:pt idx="2">
                  <c:v>328.125</c:v>
                </c:pt>
                <c:pt idx="3">
                  <c:v>765.625</c:v>
                </c:pt>
                <c:pt idx="4">
                  <c:v>1281.25</c:v>
                </c:pt>
                <c:pt idx="5">
                  <c:v>2250</c:v>
                </c:pt>
                <c:pt idx="6">
                  <c:v>4046.875</c:v>
                </c:pt>
                <c:pt idx="7">
                  <c:v>5015.625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Lab4-5'!$D$12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Lab4-5'!$D$13:$D$20</c:f>
              <c:numCache>
                <c:formatCode>0.00</c:formatCode>
                <c:ptCount val="8"/>
                <c:pt idx="0">
                  <c:v>15.625</c:v>
                </c:pt>
                <c:pt idx="1">
                  <c:v>593.75</c:v>
                </c:pt>
                <c:pt idx="2">
                  <c:v>2875</c:v>
                </c:pt>
                <c:pt idx="3">
                  <c:v>11671.875</c:v>
                </c:pt>
                <c:pt idx="4">
                  <c:v>23140.625</c:v>
                </c:pt>
                <c:pt idx="5">
                  <c:v>58484.375</c:v>
                </c:pt>
                <c:pt idx="6">
                  <c:v>102684.75</c:v>
                </c:pt>
                <c:pt idx="7">
                  <c:v>244532.23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0.00</c:formatCode>
                <c:ptCount val="8"/>
                <c:pt idx="0">
                  <c:v>0</c:v>
                </c:pt>
                <c:pt idx="1">
                  <c:v>171.875</c:v>
                </c:pt>
                <c:pt idx="2">
                  <c:v>375</c:v>
                </c:pt>
                <c:pt idx="3">
                  <c:v>1218.75</c:v>
                </c:pt>
                <c:pt idx="4">
                  <c:v>2312.5</c:v>
                </c:pt>
                <c:pt idx="5">
                  <c:v>5781.25</c:v>
                </c:pt>
                <c:pt idx="6">
                  <c:v>12453.125</c:v>
                </c:pt>
                <c:pt idx="7">
                  <c:v>17046.875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ser>
          <c:idx val="1"/>
          <c:order val="1"/>
          <c:tx>
            <c:strRef>
              <c:f>'Datos Lab4-5'!$E$12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Lab4-5'!$E$13:$E$20</c:f>
              <c:numCache>
                <c:formatCode>0.00</c:formatCode>
                <c:ptCount val="8"/>
                <c:pt idx="0">
                  <c:v>15.625</c:v>
                </c:pt>
                <c:pt idx="1">
                  <c:v>687.5</c:v>
                </c:pt>
                <c:pt idx="2">
                  <c:v>2531.25</c:v>
                </c:pt>
                <c:pt idx="3">
                  <c:v>12093.75</c:v>
                </c:pt>
                <c:pt idx="4">
                  <c:v>23296.875</c:v>
                </c:pt>
                <c:pt idx="5">
                  <c:v>34142.65</c:v>
                </c:pt>
                <c:pt idx="6">
                  <c:v>49867.22</c:v>
                </c:pt>
                <c:pt idx="7">
                  <c:v>67891.320000000007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ejecución para Merge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0.00</c:formatCode>
                <c:ptCount val="8"/>
                <c:pt idx="0">
                  <c:v>15.625</c:v>
                </c:pt>
                <c:pt idx="1">
                  <c:v>93.75</c:v>
                </c:pt>
                <c:pt idx="2">
                  <c:v>234.375</c:v>
                </c:pt>
                <c:pt idx="3">
                  <c:v>546.875</c:v>
                </c:pt>
                <c:pt idx="4">
                  <c:v>828.125</c:v>
                </c:pt>
                <c:pt idx="5">
                  <c:v>1515.625</c:v>
                </c:pt>
                <c:pt idx="6">
                  <c:v>2500</c:v>
                </c:pt>
                <c:pt idx="7">
                  <c:v>3312.5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ser>
          <c:idx val="1"/>
          <c:order val="1"/>
          <c:tx>
            <c:strRef>
              <c:f>'Datos Lab4-5'!$F$12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Lab4-5'!$F$13:$F$20</c:f>
              <c:numCache>
                <c:formatCode>0.00</c:formatCode>
                <c:ptCount val="8"/>
                <c:pt idx="0">
                  <c:v>0</c:v>
                </c:pt>
                <c:pt idx="1">
                  <c:v>156.25</c:v>
                </c:pt>
                <c:pt idx="2">
                  <c:v>484.375</c:v>
                </c:pt>
                <c:pt idx="3">
                  <c:v>1750</c:v>
                </c:pt>
                <c:pt idx="4">
                  <c:v>3500</c:v>
                </c:pt>
                <c:pt idx="5">
                  <c:v>6740</c:v>
                </c:pt>
                <c:pt idx="6">
                  <c:v>77876</c:v>
                </c:pt>
                <c:pt idx="7">
                  <c:v>91430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296" cy="62815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0524" cy="6285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F9" totalsRowShown="0" headerRowDxfId="15" dataDxfId="14">
  <autoFilter ref="A1:F9" xr:uid="{B245DDE7-54F2-4A7A-AC17-5CA17DD7B03F}"/>
  <tableColumns count="6">
    <tableColumn id="1" xr3:uid="{A7AF2A2F-BC4B-404E-9B8B-256DA178E68B}" name="Porcentaje de la muestra [pct]" dataDxfId="13"/>
    <tableColumn id="2" xr3:uid="{23CECC62-35E0-466E-9502-4F5CC2E6F7A7}" name="Tamaño de la muestra (ARRAYLIST)" dataDxfId="12">
      <calculatedColumnFormula>Table1[[#This Row],[Porcentaje de la muestra '[pct']]]*10000</calculatedColumnFormula>
    </tableColumn>
    <tableColumn id="3" xr3:uid="{19B1D273-887B-4392-991E-015D36D99E5B}" name="Insertion Sort [ms]" dataDxfId="11"/>
    <tableColumn id="4" xr3:uid="{56471E76-DCC6-4EED-8237-BCC256B57E91}" name="Shell Sort [ms]" dataDxfId="10"/>
    <tableColumn id="5" xr3:uid="{61DF25D7-A2A3-4D39-B0C6-29804C1B33DB}" name="Quick Sort [ms]" dataDxfId="9"/>
    <tableColumn id="6" xr3:uid="{6FC8F4B7-6274-4B14-98D8-0E00E479351A}" name="Merge Sort [ms]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2:F20" totalsRowShown="0" headerRowDxfId="7" dataDxfId="6">
  <autoFilter ref="A12:F20" xr:uid="{5C24B5A8-1B8E-4092-B34A-66FF5413D106}"/>
  <tableColumns count="6">
    <tableColumn id="1" xr3:uid="{16584851-71BC-4FF5-B248-C3F46BA653AF}" name="Porcentaje de la muestra [pct]" dataDxfId="5"/>
    <tableColumn id="2" xr3:uid="{4F9B7329-040C-4D35-96E7-B9181424DC65}" name="Tamaño de la muestra (LINKED_LIST)" dataDxfId="4">
      <calculatedColumnFormula>Table13[[#This Row],[Porcentaje de la muestra '[pct']]]*10000</calculatedColumnFormula>
    </tableColumn>
    <tableColumn id="3" xr3:uid="{BDA028DF-4CED-4928-B040-96AD8F8A43EB}" name="Insertion Sort [ms]" dataDxfId="3"/>
    <tableColumn id="4" xr3:uid="{A5E99D51-DD73-48A7-AE0D-601A8EE89AFA}" name="Shell Sort [ms]" dataDxfId="2"/>
    <tableColumn id="5" xr3:uid="{EE99E4CD-A6F0-492B-B754-38221659D42F}" name="Quick Sort [ms]" dataDxfId="1"/>
    <tableColumn id="6" xr3:uid="{21628D13-D0BA-41D1-8E51-AB02437FBDE5}" name="Merge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F20"/>
  <sheetViews>
    <sheetView tabSelected="1" workbookViewId="0">
      <selection activeCell="F21" sqref="F21"/>
    </sheetView>
  </sheetViews>
  <sheetFormatPr defaultRowHeight="14.4"/>
  <cols>
    <col min="1" max="1" width="19.21875" style="2" bestFit="1" customWidth="1"/>
    <col min="2" max="2" width="24.44140625" style="2" bestFit="1" customWidth="1"/>
    <col min="3" max="3" width="21.44140625" style="2" bestFit="1" customWidth="1"/>
    <col min="4" max="4" width="21.6640625" style="2" bestFit="1" customWidth="1"/>
    <col min="5" max="5" width="17.88671875" bestFit="1" customWidth="1"/>
    <col min="6" max="6" width="18.44140625" bestFit="1" customWidth="1"/>
  </cols>
  <sheetData>
    <row r="1" spans="1:6" s="8" customFormat="1" ht="27.6">
      <c r="A1" s="6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>
      <c r="A2" s="5">
        <v>5.0000000000000001E-3</v>
      </c>
      <c r="B2" s="7">
        <f>Table1[[#This Row],[Porcentaje de la muestra '[pct']]]*10000</f>
        <v>50</v>
      </c>
      <c r="C2" s="3">
        <v>15.625</v>
      </c>
      <c r="D2" s="3">
        <v>15.625</v>
      </c>
      <c r="E2" s="4">
        <v>0</v>
      </c>
      <c r="F2" s="4">
        <v>15.625</v>
      </c>
    </row>
    <row r="3" spans="1:6">
      <c r="A3" s="5">
        <v>0.05</v>
      </c>
      <c r="B3" s="7">
        <f>Table1[[#This Row],[Porcentaje de la muestra '[pct']]]*10000</f>
        <v>500</v>
      </c>
      <c r="C3" s="3">
        <v>1609.375</v>
      </c>
      <c r="D3" s="3">
        <v>140.625</v>
      </c>
      <c r="E3" s="4">
        <v>171.875</v>
      </c>
      <c r="F3" s="4">
        <v>93.75</v>
      </c>
    </row>
    <row r="4" spans="1:6">
      <c r="A4" s="5">
        <v>0.1</v>
      </c>
      <c r="B4" s="7">
        <f>Table1[[#This Row],[Porcentaje de la muestra '[pct']]]*10000</f>
        <v>1000</v>
      </c>
      <c r="C4" s="3">
        <v>6437.5</v>
      </c>
      <c r="D4" s="3">
        <v>328.125</v>
      </c>
      <c r="E4" s="4">
        <v>375</v>
      </c>
      <c r="F4" s="4">
        <v>234.375</v>
      </c>
    </row>
    <row r="5" spans="1:6">
      <c r="A5" s="5">
        <v>0.2</v>
      </c>
      <c r="B5" s="7">
        <f>Table1[[#This Row],[Porcentaje de la muestra '[pct']]]*10000</f>
        <v>2000</v>
      </c>
      <c r="C5" s="3">
        <v>20187.5</v>
      </c>
      <c r="D5" s="3">
        <v>765.625</v>
      </c>
      <c r="E5" s="4">
        <v>1218.75</v>
      </c>
      <c r="F5" s="4">
        <v>546.875</v>
      </c>
    </row>
    <row r="6" spans="1:6">
      <c r="A6" s="5">
        <v>0.3</v>
      </c>
      <c r="B6" s="7">
        <f>Table1[[#This Row],[Porcentaje de la muestra '[pct']]]*10000</f>
        <v>3000</v>
      </c>
      <c r="C6" s="3">
        <v>39687.5</v>
      </c>
      <c r="D6" s="3">
        <v>1281.25</v>
      </c>
      <c r="E6" s="4">
        <v>2312.5</v>
      </c>
      <c r="F6" s="4">
        <v>828.125</v>
      </c>
    </row>
    <row r="7" spans="1:6">
      <c r="A7" s="5">
        <v>0.5</v>
      </c>
      <c r="B7" s="7">
        <f>Table1[[#This Row],[Porcentaje de la muestra '[pct']]]*10000</f>
        <v>5000</v>
      </c>
      <c r="C7" s="4">
        <v>103609.375</v>
      </c>
      <c r="D7" s="3">
        <v>2250</v>
      </c>
      <c r="E7" s="4">
        <v>5781.25</v>
      </c>
      <c r="F7" s="4">
        <v>1515.625</v>
      </c>
    </row>
    <row r="8" spans="1:6">
      <c r="A8" s="5">
        <v>0.8</v>
      </c>
      <c r="B8" s="7">
        <f>Table1[[#This Row],[Porcentaje de la muestra '[pct']]]*10000</f>
        <v>8000</v>
      </c>
      <c r="C8" s="3">
        <v>259390.625</v>
      </c>
      <c r="D8" s="3">
        <v>4046.875</v>
      </c>
      <c r="E8" s="4">
        <v>12453.125</v>
      </c>
      <c r="F8" s="4">
        <v>2500</v>
      </c>
    </row>
    <row r="9" spans="1:6">
      <c r="A9" s="5">
        <v>1</v>
      </c>
      <c r="B9" s="7">
        <f>Table1[[#This Row],[Porcentaje de la muestra '[pct']]]*10000</f>
        <v>10000</v>
      </c>
      <c r="C9" s="3">
        <v>403484.375</v>
      </c>
      <c r="D9" s="3">
        <v>5015.625</v>
      </c>
      <c r="E9" s="4">
        <v>17046.875</v>
      </c>
      <c r="F9" s="4">
        <v>3312.5</v>
      </c>
    </row>
    <row r="12" spans="1:6" s="8" customFormat="1" ht="27.6">
      <c r="A12" s="6" t="s">
        <v>4</v>
      </c>
      <c r="B12" s="1" t="s">
        <v>6</v>
      </c>
      <c r="C12" s="1" t="s">
        <v>0</v>
      </c>
      <c r="D12" s="1" t="s">
        <v>1</v>
      </c>
      <c r="E12" s="1" t="s">
        <v>2</v>
      </c>
      <c r="F12" s="1" t="s">
        <v>3</v>
      </c>
    </row>
    <row r="13" spans="1:6">
      <c r="A13" s="5">
        <v>5.0000000000000001E-3</v>
      </c>
      <c r="B13" s="7">
        <f>Table13[[#This Row],[Porcentaje de la muestra '[pct']]]*10000</f>
        <v>50</v>
      </c>
      <c r="C13" s="3">
        <v>31.25</v>
      </c>
      <c r="D13" s="3">
        <v>15.625</v>
      </c>
      <c r="E13" s="4">
        <v>15.625</v>
      </c>
      <c r="F13" s="4">
        <v>0</v>
      </c>
    </row>
    <row r="14" spans="1:6">
      <c r="A14" s="5">
        <v>0.05</v>
      </c>
      <c r="B14" s="7">
        <f>Table13[[#This Row],[Porcentaje de la muestra '[pct']]]*10000</f>
        <v>500</v>
      </c>
      <c r="C14" s="3">
        <v>7671.875</v>
      </c>
      <c r="D14" s="3">
        <v>593.75</v>
      </c>
      <c r="E14" s="4">
        <v>687.5</v>
      </c>
      <c r="F14" s="4">
        <v>156.25</v>
      </c>
    </row>
    <row r="15" spans="1:6">
      <c r="A15" s="5">
        <v>0.1</v>
      </c>
      <c r="B15" s="7">
        <f>Table13[[#This Row],[Porcentaje de la muestra '[pct']]]*10000</f>
        <v>1000</v>
      </c>
      <c r="C15" s="3">
        <v>40250</v>
      </c>
      <c r="D15" s="3">
        <v>2875</v>
      </c>
      <c r="E15" s="4">
        <v>2531.25</v>
      </c>
      <c r="F15" s="4">
        <v>484.375</v>
      </c>
    </row>
    <row r="16" spans="1:6">
      <c r="A16" s="5">
        <v>0.2</v>
      </c>
      <c r="B16" s="7">
        <f>Table13[[#This Row],[Porcentaje de la muestra '[pct']]]*10000</f>
        <v>2000</v>
      </c>
      <c r="C16" s="3">
        <v>304703.125</v>
      </c>
      <c r="D16" s="3">
        <v>11671.875</v>
      </c>
      <c r="E16" s="4">
        <v>12093.75</v>
      </c>
      <c r="F16" s="4">
        <v>1750</v>
      </c>
    </row>
    <row r="17" spans="1:6">
      <c r="A17" s="5">
        <v>0.3</v>
      </c>
      <c r="B17" s="7">
        <f>Table13[[#This Row],[Porcentaje de la muestra '[pct']]]*10000</f>
        <v>3000</v>
      </c>
      <c r="C17" s="3">
        <v>1008796.875</v>
      </c>
      <c r="D17" s="3">
        <v>23140.625</v>
      </c>
      <c r="E17" s="4">
        <v>23296.875</v>
      </c>
      <c r="F17" s="4">
        <v>3500</v>
      </c>
    </row>
    <row r="18" spans="1:6">
      <c r="A18" s="5">
        <v>0.5</v>
      </c>
      <c r="B18" s="7">
        <f>Table13[[#This Row],[Porcentaje de la muestra '[pct']]]*10000</f>
        <v>5000</v>
      </c>
      <c r="C18" s="3">
        <v>2333676.77</v>
      </c>
      <c r="D18" s="3">
        <v>58484.375</v>
      </c>
      <c r="E18" s="4">
        <v>34142.65</v>
      </c>
      <c r="F18" s="4">
        <v>6740</v>
      </c>
    </row>
    <row r="19" spans="1:6">
      <c r="A19" s="5">
        <v>0.8</v>
      </c>
      <c r="B19" s="7">
        <f>Table13[[#This Row],[Porcentaje de la muestra '[pct']]]*10000</f>
        <v>8000</v>
      </c>
      <c r="C19" s="3">
        <v>4667823.2300000004</v>
      </c>
      <c r="D19" s="3">
        <v>102684.75</v>
      </c>
      <c r="E19" s="4">
        <v>49867.22</v>
      </c>
      <c r="F19" s="4">
        <v>77876</v>
      </c>
    </row>
    <row r="20" spans="1:6">
      <c r="A20" s="5">
        <v>1</v>
      </c>
      <c r="B20" s="7">
        <f>Table13[[#This Row],[Porcentaje de la muestra '[pct']]]*10000</f>
        <v>10000</v>
      </c>
      <c r="C20" s="3">
        <v>6754235.7350000003</v>
      </c>
      <c r="D20" s="3">
        <v>244532.23</v>
      </c>
      <c r="E20" s="4">
        <v>67891.320000000007</v>
      </c>
      <c r="F20" s="4">
        <v>91430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2" ma:contentTypeDescription="Crear nuevo documento." ma:contentTypeScope="" ma:versionID="6ca5caf3e573104b48cd489fb7ebf238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8ff97dc266d6a6a16fe4e7cad907b60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198979-0B27-4D27-8331-28B531282E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Datos Lab4-5</vt:lpstr>
      <vt:lpstr>Graf ARRAYLIST</vt:lpstr>
      <vt:lpstr>Graf LINKED_LIST</vt:lpstr>
      <vt:lpstr>Graf Insertion Sort</vt:lpstr>
      <vt:lpstr>Graf Shell Sort</vt:lpstr>
      <vt:lpstr>Graf Quick Sort</vt:lpstr>
      <vt:lpstr>Graf 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Nicholas Barake</cp:lastModifiedBy>
  <dcterms:created xsi:type="dcterms:W3CDTF">2021-02-18T03:17:26Z</dcterms:created>
  <dcterms:modified xsi:type="dcterms:W3CDTF">2021-09-16T04:31:15Z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