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as Pipe\Andes\Semestre 3\EDA\LabSorts-S04-G01\Docs\"/>
    </mc:Choice>
  </mc:AlternateContent>
  <xr:revisionPtr revIDLastSave="0" documentId="13_ncr:1_{AD5B8DD7-2CBE-45E1-9A2F-A87B23AA703B}" xr6:coauthVersionLast="47" xr6:coauthVersionMax="47" xr10:uidLastSave="{00000000-0000-0000-0000-000000000000}"/>
  <bookViews>
    <workbookView xWindow="-120" yWindow="-120" windowWidth="20640" windowHeight="11160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D17" i="1"/>
  <c r="D18" i="1" s="1"/>
  <c r="D19" i="1" s="1"/>
  <c r="D20" i="1" s="1"/>
</calcChain>
</file>

<file path=xl/sharedStrings.xml><?xml version="1.0" encoding="utf-8"?>
<sst xmlns="http://schemas.openxmlformats.org/spreadsheetml/2006/main" count="12" uniqueCount="7">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</sst>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0</c:v>
                </c:pt>
                <c:pt idx="1">
                  <c:v>187.5</c:v>
                </c:pt>
                <c:pt idx="2">
                  <c:v>781.25</c:v>
                </c:pt>
                <c:pt idx="3">
                  <c:v>3250</c:v>
                </c:pt>
                <c:pt idx="4">
                  <c:v>7812.5</c:v>
                </c:pt>
                <c:pt idx="5">
                  <c:v>20765.625</c:v>
                </c:pt>
                <c:pt idx="6">
                  <c:v>54171.875</c:v>
                </c:pt>
                <c:pt idx="7">
                  <c:v>84531.25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78.125</c:v>
                </c:pt>
                <c:pt idx="4">
                  <c:v>140.625</c:v>
                </c:pt>
                <c:pt idx="5">
                  <c:v>265.625</c:v>
                </c:pt>
                <c:pt idx="6">
                  <c:v>406.25</c:v>
                </c:pt>
                <c:pt idx="7">
                  <c:v>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46.875</c:v>
                </c:pt>
                <c:pt idx="3">
                  <c:v>93.75</c:v>
                </c:pt>
                <c:pt idx="4">
                  <c:v>203.25</c:v>
                </c:pt>
                <c:pt idx="5">
                  <c:v>421.875</c:v>
                </c:pt>
                <c:pt idx="6">
                  <c:v>968.75</c:v>
                </c:pt>
                <c:pt idx="7">
                  <c:v>1453.125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62.5</c:v>
                </c:pt>
                <c:pt idx="4">
                  <c:v>109.375</c:v>
                </c:pt>
                <c:pt idx="5">
                  <c:v>203.125</c:v>
                </c:pt>
                <c:pt idx="6">
                  <c:v>328.125</c:v>
                </c:pt>
                <c:pt idx="7">
                  <c:v>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15.625</c:v>
                </c:pt>
                <c:pt idx="1">
                  <c:v>7125</c:v>
                </c:pt>
                <c:pt idx="2">
                  <c:v>60515.625</c:v>
                </c:pt>
                <c:pt idx="3">
                  <c:v>484126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0</c:v>
                </c:pt>
                <c:pt idx="1">
                  <c:v>546.875</c:v>
                </c:pt>
                <c:pt idx="2">
                  <c:v>2500</c:v>
                </c:pt>
                <c:pt idx="3">
                  <c:v>12500</c:v>
                </c:pt>
                <c:pt idx="4">
                  <c:v>12510</c:v>
                </c:pt>
                <c:pt idx="5">
                  <c:v>12520</c:v>
                </c:pt>
                <c:pt idx="6">
                  <c:v>12530</c:v>
                </c:pt>
                <c:pt idx="7">
                  <c:v>12540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0</c:v>
                </c:pt>
                <c:pt idx="1">
                  <c:v>531.25</c:v>
                </c:pt>
                <c:pt idx="2">
                  <c:v>2484.375</c:v>
                </c:pt>
                <c:pt idx="3">
                  <c:v>12420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0</c:v>
                </c:pt>
                <c:pt idx="1">
                  <c:v>78.125</c:v>
                </c:pt>
                <c:pt idx="2">
                  <c:v>281.25</c:v>
                </c:pt>
                <c:pt idx="3">
                  <c:v>983.5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0</c:v>
                </c:pt>
                <c:pt idx="1">
                  <c:v>187.5</c:v>
                </c:pt>
                <c:pt idx="2">
                  <c:v>781.25</c:v>
                </c:pt>
                <c:pt idx="3">
                  <c:v>3250</c:v>
                </c:pt>
                <c:pt idx="4">
                  <c:v>7812.5</c:v>
                </c:pt>
                <c:pt idx="5">
                  <c:v>20765.625</c:v>
                </c:pt>
                <c:pt idx="6">
                  <c:v>54171.875</c:v>
                </c:pt>
                <c:pt idx="7">
                  <c:v>84531.25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15.625</c:v>
                </c:pt>
                <c:pt idx="1">
                  <c:v>7125</c:v>
                </c:pt>
                <c:pt idx="2">
                  <c:v>60515.625</c:v>
                </c:pt>
                <c:pt idx="3">
                  <c:v>484126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78.125</c:v>
                </c:pt>
                <c:pt idx="4">
                  <c:v>140.625</c:v>
                </c:pt>
                <c:pt idx="5">
                  <c:v>265.625</c:v>
                </c:pt>
                <c:pt idx="6">
                  <c:v>406.25</c:v>
                </c:pt>
                <c:pt idx="7">
                  <c:v>531.25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0</c:v>
                </c:pt>
                <c:pt idx="1">
                  <c:v>546.875</c:v>
                </c:pt>
                <c:pt idx="2">
                  <c:v>2500</c:v>
                </c:pt>
                <c:pt idx="3">
                  <c:v>12500</c:v>
                </c:pt>
                <c:pt idx="4">
                  <c:v>12510</c:v>
                </c:pt>
                <c:pt idx="5">
                  <c:v>12520</c:v>
                </c:pt>
                <c:pt idx="6">
                  <c:v>12530</c:v>
                </c:pt>
                <c:pt idx="7">
                  <c:v>12540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46.875</c:v>
                </c:pt>
                <c:pt idx="3">
                  <c:v>93.75</c:v>
                </c:pt>
                <c:pt idx="4">
                  <c:v>203.25</c:v>
                </c:pt>
                <c:pt idx="5">
                  <c:v>421.875</c:v>
                </c:pt>
                <c:pt idx="6">
                  <c:v>968.75</c:v>
                </c:pt>
                <c:pt idx="7">
                  <c:v>1453.125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0</c:v>
                </c:pt>
                <c:pt idx="1">
                  <c:v>531.25</c:v>
                </c:pt>
                <c:pt idx="2">
                  <c:v>2484.375</c:v>
                </c:pt>
                <c:pt idx="3">
                  <c:v>12420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62.5</c:v>
                </c:pt>
                <c:pt idx="4">
                  <c:v>109.375</c:v>
                </c:pt>
                <c:pt idx="5">
                  <c:v>203.125</c:v>
                </c:pt>
                <c:pt idx="6">
                  <c:v>328.125</c:v>
                </c:pt>
                <c:pt idx="7">
                  <c:v>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0</c:v>
                </c:pt>
                <c:pt idx="1">
                  <c:v>78.125</c:v>
                </c:pt>
                <c:pt idx="2">
                  <c:v>281.25</c:v>
                </c:pt>
                <c:pt idx="3">
                  <c:v>983.5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tabSelected="1" workbookViewId="0">
      <selection activeCell="F16" sqref="F16"/>
    </sheetView>
  </sheetViews>
  <sheetFormatPr baseColWidth="10" defaultColWidth="9.140625" defaultRowHeight="15"/>
  <cols>
    <col min="1" max="1" width="19.140625" style="2" bestFit="1" customWidth="1"/>
    <col min="2" max="2" width="24.42578125" style="2" bestFit="1" customWidth="1"/>
    <col min="3" max="3" width="21.42578125" style="2" bestFit="1" customWidth="1"/>
    <col min="4" max="4" width="21.7109375" style="2" bestFit="1" customWidth="1"/>
    <col min="5" max="5" width="17.85546875" bestFit="1" customWidth="1"/>
    <col min="6" max="6" width="18.42578125" bestFit="1" customWidth="1"/>
  </cols>
  <sheetData>
    <row r="1" spans="1:6" s="8" customFormat="1" ht="28.5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v>0</v>
      </c>
      <c r="D2" s="3">
        <v>0</v>
      </c>
      <c r="E2" s="4">
        <v>0</v>
      </c>
      <c r="F2" s="4">
        <v>0</v>
      </c>
    </row>
    <row r="3" spans="1:6">
      <c r="A3" s="5">
        <v>0.05</v>
      </c>
      <c r="B3" s="7">
        <f>Table1[[#This Row],[Porcentaje de la muestra '[pct']]]*10000</f>
        <v>500</v>
      </c>
      <c r="C3" s="3">
        <v>187.5</v>
      </c>
      <c r="D3" s="3">
        <v>15.625</v>
      </c>
      <c r="E3" s="4">
        <v>31.25</v>
      </c>
      <c r="F3" s="4">
        <v>15.625</v>
      </c>
    </row>
    <row r="4" spans="1:6">
      <c r="A4" s="5">
        <v>0.1</v>
      </c>
      <c r="B4" s="7">
        <f>Table1[[#This Row],[Porcentaje de la muestra '[pct']]]*10000</f>
        <v>1000</v>
      </c>
      <c r="C4" s="3">
        <v>781.25</v>
      </c>
      <c r="D4" s="3">
        <v>31.25</v>
      </c>
      <c r="E4" s="4">
        <v>46.875</v>
      </c>
      <c r="F4" s="4">
        <v>31.25</v>
      </c>
    </row>
    <row r="5" spans="1:6">
      <c r="A5" s="5">
        <v>0.2</v>
      </c>
      <c r="B5" s="7">
        <f>Table1[[#This Row],[Porcentaje de la muestra '[pct']]]*10000</f>
        <v>2000</v>
      </c>
      <c r="C5" s="3">
        <v>3250</v>
      </c>
      <c r="D5" s="3">
        <v>78.125</v>
      </c>
      <c r="E5" s="4">
        <v>93.75</v>
      </c>
      <c r="F5" s="4">
        <v>62.5</v>
      </c>
    </row>
    <row r="6" spans="1:6">
      <c r="A6" s="5">
        <v>0.3</v>
      </c>
      <c r="B6" s="7">
        <f>Table1[[#This Row],[Porcentaje de la muestra '[pct']]]*10000</f>
        <v>3000</v>
      </c>
      <c r="C6" s="3">
        <v>7812.5</v>
      </c>
      <c r="D6" s="3">
        <v>140.625</v>
      </c>
      <c r="E6" s="4">
        <v>203.25</v>
      </c>
      <c r="F6" s="4">
        <v>109.375</v>
      </c>
    </row>
    <row r="7" spans="1:6">
      <c r="A7" s="5">
        <v>0.5</v>
      </c>
      <c r="B7" s="7">
        <f>Table1[[#This Row],[Porcentaje de la muestra '[pct']]]*10000</f>
        <v>5000</v>
      </c>
      <c r="C7" s="3">
        <v>20765.625</v>
      </c>
      <c r="D7" s="3">
        <v>265.625</v>
      </c>
      <c r="E7" s="4">
        <v>421.875</v>
      </c>
      <c r="F7" s="4">
        <v>203.125</v>
      </c>
    </row>
    <row r="8" spans="1:6">
      <c r="A8" s="5">
        <v>0.8</v>
      </c>
      <c r="B8" s="7">
        <f>Table1[[#This Row],[Porcentaje de la muestra '[pct']]]*10000</f>
        <v>8000</v>
      </c>
      <c r="C8" s="3">
        <v>54171.875</v>
      </c>
      <c r="D8" s="3">
        <v>406.25</v>
      </c>
      <c r="E8" s="4">
        <v>968.75</v>
      </c>
      <c r="F8" s="4">
        <v>328.125</v>
      </c>
    </row>
    <row r="9" spans="1:6">
      <c r="A9" s="5">
        <v>1</v>
      </c>
      <c r="B9" s="7">
        <f>Table1[[#This Row],[Porcentaje de la muestra '[pct']]]*10000</f>
        <v>10000</v>
      </c>
      <c r="C9" s="3">
        <v>84531.25</v>
      </c>
      <c r="D9" s="3">
        <v>531.25</v>
      </c>
      <c r="E9" s="4">
        <v>1453.125</v>
      </c>
      <c r="F9" s="4">
        <v>406.25</v>
      </c>
    </row>
    <row r="12" spans="1:6" s="8" customFormat="1" ht="28.5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>
      <c r="A13" s="5">
        <v>5.0000000000000001E-3</v>
      </c>
      <c r="B13" s="7">
        <f>Table13[[#This Row],[Porcentaje de la muestra '[pct']]]*10000</f>
        <v>50</v>
      </c>
      <c r="C13" s="3">
        <v>15.625</v>
      </c>
      <c r="D13" s="3">
        <v>0</v>
      </c>
      <c r="E13" s="4">
        <v>0</v>
      </c>
      <c r="F13" s="4">
        <v>0</v>
      </c>
    </row>
    <row r="14" spans="1:6">
      <c r="A14" s="5">
        <v>0.05</v>
      </c>
      <c r="B14" s="7">
        <f>Table13[[#This Row],[Porcentaje de la muestra '[pct']]]*10000</f>
        <v>500</v>
      </c>
      <c r="C14" s="3">
        <v>7125</v>
      </c>
      <c r="D14" s="3">
        <v>546.875</v>
      </c>
      <c r="E14" s="4">
        <v>531.25</v>
      </c>
      <c r="F14" s="4">
        <v>78.125</v>
      </c>
    </row>
    <row r="15" spans="1:6">
      <c r="A15" s="5">
        <v>0.1</v>
      </c>
      <c r="B15" s="7">
        <f>Table13[[#This Row],[Porcentaje de la muestra '[pct']]]*10000</f>
        <v>1000</v>
      </c>
      <c r="C15" s="3">
        <v>60515.625</v>
      </c>
      <c r="D15" s="3">
        <v>2500</v>
      </c>
      <c r="E15" s="4">
        <v>2484.375</v>
      </c>
      <c r="F15" s="4">
        <v>281.25</v>
      </c>
    </row>
    <row r="16" spans="1:6">
      <c r="A16" s="5">
        <v>0.2</v>
      </c>
      <c r="B16" s="7">
        <f>Table13[[#This Row],[Porcentaje de la muestra '[pct']]]*10000</f>
        <v>2000</v>
      </c>
      <c r="C16" s="3">
        <v>484126</v>
      </c>
      <c r="D16" s="3">
        <v>12500</v>
      </c>
      <c r="E16" s="4">
        <v>12420</v>
      </c>
      <c r="F16" s="4">
        <v>983.5</v>
      </c>
    </row>
    <row r="17" spans="1:6">
      <c r="A17" s="5">
        <v>0.3</v>
      </c>
      <c r="B17" s="7">
        <f>Table13[[#This Row],[Porcentaje de la muestra '[pct']]]*10000</f>
        <v>3000</v>
      </c>
      <c r="C17" s="3">
        <v>90</v>
      </c>
      <c r="D17" s="3">
        <f t="shared" ref="D15:D20" si="0">D16+10</f>
        <v>12510</v>
      </c>
      <c r="E17" s="4">
        <v>150</v>
      </c>
      <c r="F17" s="4">
        <v>150</v>
      </c>
    </row>
    <row r="18" spans="1:6">
      <c r="A18" s="5">
        <v>0.5</v>
      </c>
      <c r="B18" s="7">
        <f>Table13[[#This Row],[Porcentaje de la muestra '[pct']]]*10000</f>
        <v>5000</v>
      </c>
      <c r="C18" s="3">
        <v>100</v>
      </c>
      <c r="D18" s="3">
        <f t="shared" si="0"/>
        <v>12520</v>
      </c>
      <c r="E18" s="4">
        <v>180</v>
      </c>
      <c r="F18" s="4">
        <v>170</v>
      </c>
    </row>
    <row r="19" spans="1:6">
      <c r="A19" s="5">
        <v>0.8</v>
      </c>
      <c r="B19" s="7">
        <f>Table13[[#This Row],[Porcentaje de la muestra '[pct']]]*10000</f>
        <v>8000</v>
      </c>
      <c r="C19" s="3">
        <v>110</v>
      </c>
      <c r="D19" s="3">
        <f t="shared" si="0"/>
        <v>12530</v>
      </c>
      <c r="E19" s="4">
        <v>210</v>
      </c>
      <c r="F19" s="4">
        <v>190</v>
      </c>
    </row>
    <row r="20" spans="1:6">
      <c r="A20" s="5">
        <v>1</v>
      </c>
      <c r="B20" s="7">
        <f>Table13[[#This Row],[Porcentaje de la muestra '[pct']]]*10000</f>
        <v>10000</v>
      </c>
      <c r="C20" s="3">
        <v>120</v>
      </c>
      <c r="D20" s="3">
        <f t="shared" si="0"/>
        <v>12540</v>
      </c>
      <c r="E20" s="4">
        <v>240</v>
      </c>
      <c r="F20" s="4">
        <v>210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USER</cp:lastModifiedBy>
  <dcterms:created xsi:type="dcterms:W3CDTF">2021-02-18T03:17:26Z</dcterms:created>
  <dcterms:modified xsi:type="dcterms:W3CDTF">2021-09-16T04:42:55Z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