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G\Desktop\2학기\일반물리학 실험\일반물리학 실험 chapter24\"/>
    </mc:Choice>
  </mc:AlternateContent>
  <bookViews>
    <workbookView xWindow="0" yWindow="0" windowWidth="25365" windowHeight="1055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J36" i="1" l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4" i="1"/>
  <c r="D55" i="1"/>
  <c r="D56" i="1"/>
  <c r="D57" i="1"/>
  <c r="D58" i="1"/>
  <c r="D35" i="1"/>
  <c r="J2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9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4" i="1"/>
</calcChain>
</file>

<file path=xl/sharedStrings.xml><?xml version="1.0" encoding="utf-8"?>
<sst xmlns="http://schemas.openxmlformats.org/spreadsheetml/2006/main" count="55" uniqueCount="18">
  <si>
    <t xml:space="preserve">충전과정 </t>
  </si>
  <si>
    <t xml:space="preserve">방전과정 </t>
  </si>
  <si>
    <t>t(s)</t>
  </si>
  <si>
    <t xml:space="preserve">I(A) </t>
  </si>
  <si>
    <t>Vc(V)</t>
  </si>
  <si>
    <t>lnI(A)</t>
  </si>
  <si>
    <t xml:space="preserve">t(s) </t>
  </si>
  <si>
    <t>I(A)</t>
  </si>
  <si>
    <t xml:space="preserve">  </t>
  </si>
  <si>
    <t>0,02</t>
  </si>
  <si>
    <r>
      <t>C = 100</t>
    </r>
    <r>
      <rPr>
        <sz val="10"/>
        <color rgb="FF000000"/>
        <rFont val="함초롬바탕"/>
        <family val="1"/>
        <charset val="129"/>
      </rPr>
      <t>㎌</t>
    </r>
    <r>
      <rPr>
        <sz val="10"/>
        <color rgb="FF000000"/>
        <rFont val="맑은 고딕"/>
        <family val="3"/>
        <charset val="129"/>
        <scheme val="minor"/>
      </rPr>
      <t>, R = 100k</t>
    </r>
    <r>
      <rPr>
        <sz val="10"/>
        <color rgb="FF000000"/>
        <rFont val="함초롬바탕"/>
        <family val="1"/>
        <charset val="129"/>
      </rPr>
      <t>Ω</t>
    </r>
    <r>
      <rPr>
        <sz val="10"/>
        <color rgb="FF000000"/>
        <rFont val="맑은 고딕"/>
        <family val="3"/>
        <charset val="129"/>
        <scheme val="minor"/>
      </rPr>
      <t xml:space="preserve">, Vs = 3V, </t>
    </r>
    <r>
      <rPr>
        <sz val="10"/>
        <color rgb="FF000000"/>
        <rFont val="함초롬바탕"/>
        <family val="1"/>
        <charset val="129"/>
      </rPr>
      <t xml:space="preserve">측정 전류 범위 </t>
    </r>
    <r>
      <rPr>
        <sz val="10"/>
        <color rgb="FF000000"/>
        <rFont val="맑은 고딕"/>
        <family val="3"/>
        <charset val="129"/>
        <scheme val="minor"/>
      </rPr>
      <t xml:space="preserve">= 2mA, </t>
    </r>
    <r>
      <rPr>
        <sz val="10"/>
        <color rgb="FF000000"/>
        <rFont val="함초롬바탕"/>
        <family val="1"/>
        <charset val="129"/>
      </rPr>
      <t xml:space="preserve">측정 전압 범위 </t>
    </r>
    <r>
      <rPr>
        <sz val="10"/>
        <color rgb="FF000000"/>
        <rFont val="맑은 고딕"/>
        <family val="3"/>
        <charset val="129"/>
        <scheme val="minor"/>
      </rPr>
      <t>= 20V</t>
    </r>
  </si>
  <si>
    <r>
      <t>ln(V</t>
    </r>
    <r>
      <rPr>
        <sz val="10"/>
        <color rgb="FF000000"/>
        <rFont val="함초롬바탕"/>
        <family val="1"/>
        <charset val="129"/>
      </rPr>
      <t xml:space="preserve">₀ </t>
    </r>
    <r>
      <rPr>
        <sz val="10"/>
        <color rgb="FF000000"/>
        <rFont val="맑은 고딕"/>
        <family val="3"/>
        <charset val="129"/>
        <scheme val="minor"/>
      </rPr>
      <t>-Vc)</t>
    </r>
  </si>
  <si>
    <r>
      <t>C = 330</t>
    </r>
    <r>
      <rPr>
        <sz val="10"/>
        <color rgb="FF000000"/>
        <rFont val="함초롬바탕"/>
        <family val="1"/>
        <charset val="129"/>
      </rPr>
      <t>㎌</t>
    </r>
    <r>
      <rPr>
        <sz val="10"/>
        <color rgb="FF000000"/>
        <rFont val="맑은 고딕"/>
        <family val="3"/>
        <charset val="129"/>
        <scheme val="minor"/>
      </rPr>
      <t>, R = 50k</t>
    </r>
    <r>
      <rPr>
        <sz val="10"/>
        <color rgb="FF000000"/>
        <rFont val="함초롬바탕"/>
        <family val="1"/>
        <charset val="129"/>
      </rPr>
      <t>Ω</t>
    </r>
    <r>
      <rPr>
        <sz val="10"/>
        <color rgb="FF000000"/>
        <rFont val="맑은 고딕"/>
        <family val="3"/>
        <charset val="129"/>
        <scheme val="minor"/>
      </rPr>
      <t xml:space="preserve">, Vs = 3V, </t>
    </r>
    <r>
      <rPr>
        <sz val="10"/>
        <color rgb="FF000000"/>
        <rFont val="함초롬바탕"/>
        <family val="1"/>
        <charset val="129"/>
      </rPr>
      <t xml:space="preserve">측정 전류 범위 </t>
    </r>
    <r>
      <rPr>
        <sz val="10"/>
        <color rgb="FF000000"/>
        <rFont val="맑은 고딕"/>
        <family val="3"/>
        <charset val="129"/>
        <scheme val="minor"/>
      </rPr>
      <t xml:space="preserve">= 2mA, </t>
    </r>
    <r>
      <rPr>
        <sz val="10"/>
        <color rgb="FF000000"/>
        <rFont val="함초롬바탕"/>
        <family val="1"/>
        <charset val="129"/>
      </rPr>
      <t xml:space="preserve">측정 전압 범위 </t>
    </r>
    <r>
      <rPr>
        <sz val="10"/>
        <color rgb="FF000000"/>
        <rFont val="맑은 고딕"/>
        <family val="3"/>
        <charset val="129"/>
        <scheme val="minor"/>
      </rPr>
      <t>= 20V</t>
    </r>
  </si>
  <si>
    <t>0,003</t>
  </si>
  <si>
    <t>lnI</t>
    <phoneticPr fontId="3" type="noConversion"/>
  </si>
  <si>
    <r>
      <t>ln(</t>
    </r>
    <r>
      <rPr>
        <sz val="10"/>
        <color rgb="FF000000"/>
        <rFont val="맑은 고딕"/>
        <family val="3"/>
        <charset val="129"/>
        <scheme val="minor"/>
      </rPr>
      <t>Vc)</t>
    </r>
    <phoneticPr fontId="3" type="noConversion"/>
  </si>
  <si>
    <r>
      <t>ln(</t>
    </r>
    <r>
      <rPr>
        <sz val="10"/>
        <color rgb="FF000000"/>
        <rFont val="맑은 고딕"/>
        <family val="3"/>
        <charset val="129"/>
        <scheme val="minor"/>
      </rPr>
      <t>Vc)</t>
    </r>
    <phoneticPr fontId="3" type="noConversion"/>
  </si>
  <si>
    <t>t(s)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</si>
</sst>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3" workbookViewId="0">
      <selection activeCell="H3" sqref="H3:H29"/>
    </sheetView>
  </sheetViews>
  <sheetFormatPr defaultRowHeight="17.2" x14ac:dyDescent="0.35"/>
  <cols>
    <col min="4" max="4" width="11.33203125" bestFit="1" customWidth="1"/>
    <col min="5" max="5" width="10.6640625" bestFit="1" customWidth="1"/>
    <col min="9" max="10" width="11.33203125" bestFit="1" customWidth="1"/>
  </cols>
  <sheetData>
    <row r="1" spans="1:10" x14ac:dyDescent="0.35">
      <c r="A1" s="2" t="s">
        <v>10</v>
      </c>
      <c r="B1" s="3"/>
      <c r="C1" s="3"/>
      <c r="D1" s="3"/>
      <c r="E1" s="3"/>
      <c r="F1" s="3"/>
      <c r="G1" s="3"/>
      <c r="H1" s="3"/>
      <c r="I1" s="3"/>
      <c r="J1" s="4"/>
    </row>
    <row r="2" spans="1:10" x14ac:dyDescent="0.35">
      <c r="A2" s="5" t="s">
        <v>0</v>
      </c>
      <c r="B2" s="6"/>
      <c r="C2" s="6"/>
      <c r="D2" s="6"/>
      <c r="E2" s="7"/>
      <c r="F2" s="5" t="s">
        <v>1</v>
      </c>
      <c r="G2" s="6"/>
      <c r="H2" s="6"/>
      <c r="I2" s="6"/>
      <c r="J2" s="7"/>
    </row>
    <row r="3" spans="1:10" x14ac:dyDescent="0.35">
      <c r="A3" s="1" t="s">
        <v>17</v>
      </c>
      <c r="B3" s="1" t="s">
        <v>3</v>
      </c>
      <c r="C3" s="1" t="s">
        <v>4</v>
      </c>
      <c r="D3" s="1" t="s">
        <v>14</v>
      </c>
      <c r="E3" s="1" t="s">
        <v>11</v>
      </c>
      <c r="F3" s="1" t="s">
        <v>6</v>
      </c>
      <c r="G3" s="1" t="s">
        <v>7</v>
      </c>
      <c r="H3" s="1" t="s">
        <v>4</v>
      </c>
      <c r="I3" s="1" t="s">
        <v>5</v>
      </c>
      <c r="J3" s="1" t="s">
        <v>15</v>
      </c>
    </row>
    <row r="4" spans="1:10" x14ac:dyDescent="0.35">
      <c r="A4" s="1">
        <v>2</v>
      </c>
      <c r="B4" s="1">
        <v>2.5999999999999999E-2</v>
      </c>
      <c r="C4" s="1">
        <v>0.47</v>
      </c>
      <c r="D4" s="1">
        <f>LN(B4)</f>
        <v>-3.6496587409606551</v>
      </c>
      <c r="E4" s="1">
        <f>LN(3-C4)</f>
        <v>0.92821930273942899</v>
      </c>
      <c r="F4" s="1">
        <v>2</v>
      </c>
      <c r="G4" s="1">
        <v>2.5000000000000001E-2</v>
      </c>
      <c r="H4" s="1">
        <v>2.44</v>
      </c>
      <c r="I4" s="1">
        <f>LN(G4)</f>
        <v>-3.6888794541139363</v>
      </c>
      <c r="J4" s="1">
        <f>LN(H4)</f>
        <v>0.89199803930511046</v>
      </c>
    </row>
    <row r="5" spans="1:10" x14ac:dyDescent="0.35">
      <c r="A5" s="1">
        <v>4</v>
      </c>
      <c r="B5" s="1">
        <v>0.02</v>
      </c>
      <c r="C5" s="1">
        <v>1.07</v>
      </c>
      <c r="D5" s="1">
        <f t="shared" ref="D5:D27" si="0">LN(B5)</f>
        <v>-3.912023005428146</v>
      </c>
      <c r="E5" s="1">
        <f t="shared" ref="E5:E27" si="1">LN(3-C5)</f>
        <v>0.65752000291679413</v>
      </c>
      <c r="F5" s="1">
        <v>4</v>
      </c>
      <c r="G5" s="1">
        <v>2.1000000000000001E-2</v>
      </c>
      <c r="H5" s="1">
        <v>2.0499999999999998</v>
      </c>
      <c r="I5" s="1">
        <f t="shared" ref="I5:I29" si="2">LN(G5)</f>
        <v>-3.8632328412587138</v>
      </c>
      <c r="J5" s="1">
        <f t="shared" ref="J5:J29" si="3">LN(H5)</f>
        <v>0.71783979315031676</v>
      </c>
    </row>
    <row r="6" spans="1:10" x14ac:dyDescent="0.35">
      <c r="A6" s="1">
        <v>6</v>
      </c>
      <c r="B6" s="1">
        <v>1.7000000000000001E-2</v>
      </c>
      <c r="C6" s="1">
        <v>1.37</v>
      </c>
      <c r="D6" s="1">
        <f t="shared" si="0"/>
        <v>-4.0745419349259206</v>
      </c>
      <c r="E6" s="1">
        <f t="shared" si="1"/>
        <v>0.48858001481867092</v>
      </c>
      <c r="F6" s="1">
        <v>6</v>
      </c>
      <c r="G6" s="1">
        <v>1.7000000000000001E-2</v>
      </c>
      <c r="H6" s="1">
        <v>1.73</v>
      </c>
      <c r="I6" s="1">
        <f t="shared" si="2"/>
        <v>-4.0745419349259206</v>
      </c>
      <c r="J6" s="1">
        <f t="shared" si="3"/>
        <v>0.5481214085096876</v>
      </c>
    </row>
    <row r="7" spans="1:10" x14ac:dyDescent="0.35">
      <c r="A7" s="1">
        <v>8</v>
      </c>
      <c r="B7" s="1">
        <v>1.4999999999999999E-2</v>
      </c>
      <c r="C7" s="1">
        <v>1.57</v>
      </c>
      <c r="D7" s="1">
        <f t="shared" si="0"/>
        <v>-4.1997050778799272</v>
      </c>
      <c r="E7" s="1">
        <f t="shared" si="1"/>
        <v>0.35767444427181588</v>
      </c>
      <c r="F7" s="1">
        <v>8</v>
      </c>
      <c r="G7" s="1">
        <v>1.4E-2</v>
      </c>
      <c r="H7" s="1">
        <v>1.4</v>
      </c>
      <c r="I7" s="1">
        <f t="shared" si="2"/>
        <v>-4.2686979493668789</v>
      </c>
      <c r="J7" s="1">
        <f t="shared" si="3"/>
        <v>0.33647223662121289</v>
      </c>
    </row>
    <row r="8" spans="1:10" x14ac:dyDescent="0.35">
      <c r="A8" s="1">
        <v>10</v>
      </c>
      <c r="B8" s="1">
        <v>1.2999999999999999E-2</v>
      </c>
      <c r="C8" s="1">
        <v>1.81</v>
      </c>
      <c r="D8" s="1">
        <f t="shared" si="0"/>
        <v>-4.3428059215206005</v>
      </c>
      <c r="E8" s="1">
        <f t="shared" si="1"/>
        <v>0.17395330712343798</v>
      </c>
      <c r="F8" s="1">
        <v>10</v>
      </c>
      <c r="G8" s="1">
        <v>1.0999999999999999E-2</v>
      </c>
      <c r="H8" s="1">
        <v>1.08</v>
      </c>
      <c r="I8" s="1">
        <f t="shared" si="2"/>
        <v>-4.5098600061837661</v>
      </c>
      <c r="J8" s="1">
        <f t="shared" si="3"/>
        <v>7.6961041136128394E-2</v>
      </c>
    </row>
    <row r="9" spans="1:10" x14ac:dyDescent="0.35">
      <c r="A9" s="1">
        <v>12</v>
      </c>
      <c r="B9" s="1">
        <v>0.01</v>
      </c>
      <c r="C9" s="1">
        <v>2.13</v>
      </c>
      <c r="D9" s="1">
        <f t="shared" si="0"/>
        <v>-4.6051701859880909</v>
      </c>
      <c r="E9" s="1">
        <f t="shared" si="1"/>
        <v>-0.13926206733350752</v>
      </c>
      <c r="F9" s="1">
        <v>12</v>
      </c>
      <c r="G9" s="1">
        <v>8.9999999999999993E-3</v>
      </c>
      <c r="H9" s="1">
        <v>0.92</v>
      </c>
      <c r="I9" s="1">
        <f t="shared" si="2"/>
        <v>-4.7105307016459177</v>
      </c>
      <c r="J9" s="1">
        <f t="shared" si="3"/>
        <v>-8.3381608939051013E-2</v>
      </c>
    </row>
    <row r="10" spans="1:10" x14ac:dyDescent="0.35">
      <c r="A10" s="1">
        <v>14</v>
      </c>
      <c r="B10" s="1">
        <v>8.0000000000000002E-3</v>
      </c>
      <c r="C10" s="1">
        <v>2.23</v>
      </c>
      <c r="D10" s="1">
        <f t="shared" si="0"/>
        <v>-4.8283137373023015</v>
      </c>
      <c r="E10" s="1">
        <f t="shared" si="1"/>
        <v>-0.26136476413440751</v>
      </c>
      <c r="F10" s="1">
        <v>14</v>
      </c>
      <c r="G10" s="1">
        <v>8.0000000000000002E-3</v>
      </c>
      <c r="H10" s="1">
        <v>0.78</v>
      </c>
      <c r="I10" s="1">
        <f t="shared" si="2"/>
        <v>-4.8283137373023015</v>
      </c>
      <c r="J10" s="1">
        <f t="shared" si="3"/>
        <v>-0.24846135929849961</v>
      </c>
    </row>
    <row r="11" spans="1:10" x14ac:dyDescent="0.35">
      <c r="A11" s="1">
        <v>16</v>
      </c>
      <c r="B11" s="1">
        <v>7.0000000000000001E-3</v>
      </c>
      <c r="C11" s="1">
        <v>2.39</v>
      </c>
      <c r="D11" s="1">
        <f t="shared" si="0"/>
        <v>-4.9618451299268234</v>
      </c>
      <c r="E11" s="1">
        <f t="shared" si="1"/>
        <v>-0.49429632181478034</v>
      </c>
      <c r="F11" s="1">
        <v>16</v>
      </c>
      <c r="G11" s="1">
        <v>6.0000000000000001E-3</v>
      </c>
      <c r="H11" s="1">
        <v>0.63</v>
      </c>
      <c r="I11" s="1">
        <f t="shared" si="2"/>
        <v>-5.1159958097540823</v>
      </c>
      <c r="J11" s="1">
        <f t="shared" si="3"/>
        <v>-0.46203545959655867</v>
      </c>
    </row>
    <row r="12" spans="1:10" x14ac:dyDescent="0.35">
      <c r="A12" s="1">
        <v>18</v>
      </c>
      <c r="B12" s="1">
        <v>6.0000000000000001E-3</v>
      </c>
      <c r="C12" s="1">
        <v>2.4900000000000002</v>
      </c>
      <c r="D12" s="1">
        <f t="shared" si="0"/>
        <v>-5.1159958097540823</v>
      </c>
      <c r="E12" s="1">
        <f t="shared" si="1"/>
        <v>-0.67334455326376597</v>
      </c>
      <c r="F12" s="1">
        <v>18</v>
      </c>
      <c r="G12" s="1">
        <v>5.0000000000000001E-3</v>
      </c>
      <c r="H12" s="1">
        <v>0.51</v>
      </c>
      <c r="I12" s="1">
        <f t="shared" si="2"/>
        <v>-5.2983173665480363</v>
      </c>
      <c r="J12" s="1">
        <f t="shared" si="3"/>
        <v>-0.67334455326376563</v>
      </c>
    </row>
    <row r="13" spans="1:10" x14ac:dyDescent="0.35">
      <c r="A13" s="1">
        <v>20</v>
      </c>
      <c r="B13" s="1">
        <v>5.0000000000000001E-3</v>
      </c>
      <c r="C13" s="1">
        <v>2.62</v>
      </c>
      <c r="D13" s="1">
        <f t="shared" si="0"/>
        <v>-5.2983173665480363</v>
      </c>
      <c r="E13" s="1">
        <f t="shared" si="1"/>
        <v>-0.96758402626170592</v>
      </c>
      <c r="F13" s="1">
        <v>20</v>
      </c>
      <c r="G13" s="1">
        <v>4.0000000000000001E-3</v>
      </c>
      <c r="H13" s="1">
        <v>0.42</v>
      </c>
      <c r="I13" s="1">
        <f t="shared" si="2"/>
        <v>-5.521460917862246</v>
      </c>
      <c r="J13" s="1">
        <f t="shared" si="3"/>
        <v>-0.86750056770472306</v>
      </c>
    </row>
    <row r="14" spans="1:10" x14ac:dyDescent="0.35">
      <c r="A14" s="1">
        <v>22</v>
      </c>
      <c r="B14" s="1">
        <v>4.0000000000000001E-3</v>
      </c>
      <c r="C14" s="1">
        <v>2.7</v>
      </c>
      <c r="D14" s="1">
        <f t="shared" si="0"/>
        <v>-5.521460917862246</v>
      </c>
      <c r="E14" s="1">
        <f t="shared" si="1"/>
        <v>-1.2039728043259366</v>
      </c>
      <c r="F14" s="1">
        <v>22</v>
      </c>
      <c r="G14" s="1">
        <v>4.0000000000000001E-3</v>
      </c>
      <c r="H14" s="1">
        <v>0.35</v>
      </c>
      <c r="I14" s="1">
        <f t="shared" si="2"/>
        <v>-5.521460917862246</v>
      </c>
      <c r="J14" s="1">
        <f t="shared" si="3"/>
        <v>-1.0498221244986778</v>
      </c>
    </row>
    <row r="15" spans="1:10" x14ac:dyDescent="0.35">
      <c r="A15" s="1">
        <v>24</v>
      </c>
      <c r="B15" s="1">
        <v>3.0000000000000001E-3</v>
      </c>
      <c r="C15" s="1">
        <v>2.78</v>
      </c>
      <c r="D15" s="1">
        <f t="shared" si="0"/>
        <v>-5.8091429903140277</v>
      </c>
      <c r="E15" s="1">
        <f t="shared" si="1"/>
        <v>-1.5141277326297746</v>
      </c>
      <c r="F15" s="1">
        <v>24</v>
      </c>
      <c r="G15" s="1">
        <v>3.0000000000000001E-3</v>
      </c>
      <c r="H15" s="1">
        <v>0.28999999999999998</v>
      </c>
      <c r="I15" s="1">
        <f t="shared" si="2"/>
        <v>-5.8091429903140277</v>
      </c>
      <c r="J15" s="1">
        <f t="shared" si="3"/>
        <v>-1.2378743560016174</v>
      </c>
    </row>
    <row r="16" spans="1:10" x14ac:dyDescent="0.35">
      <c r="A16" s="1">
        <v>26</v>
      </c>
      <c r="B16" s="1">
        <v>3.0000000000000001E-3</v>
      </c>
      <c r="C16" s="1">
        <v>2.81</v>
      </c>
      <c r="D16" s="1">
        <f t="shared" si="0"/>
        <v>-5.8091429903140277</v>
      </c>
      <c r="E16" s="1">
        <f t="shared" si="1"/>
        <v>-1.6607312068216511</v>
      </c>
      <c r="F16" s="1">
        <v>26</v>
      </c>
      <c r="G16" s="1">
        <v>2E-3</v>
      </c>
      <c r="H16" s="1">
        <v>0.23</v>
      </c>
      <c r="I16" s="1">
        <f t="shared" si="2"/>
        <v>-6.2146080984221914</v>
      </c>
      <c r="J16" s="1">
        <f t="shared" si="3"/>
        <v>-1.4696759700589417</v>
      </c>
    </row>
    <row r="17" spans="1:10" x14ac:dyDescent="0.35">
      <c r="A17" s="1">
        <v>28</v>
      </c>
      <c r="B17" s="1">
        <v>3.0000000000000001E-3</v>
      </c>
      <c r="C17" s="1">
        <v>2.86</v>
      </c>
      <c r="D17" s="1">
        <f t="shared" si="0"/>
        <v>-5.8091429903140277</v>
      </c>
      <c r="E17" s="1">
        <f t="shared" si="1"/>
        <v>-1.9661128563728318</v>
      </c>
      <c r="F17" s="1">
        <v>28</v>
      </c>
      <c r="G17" s="1">
        <v>2E-3</v>
      </c>
      <c r="H17" s="1">
        <v>0.2</v>
      </c>
      <c r="I17" s="1">
        <f t="shared" si="2"/>
        <v>-6.2146080984221914</v>
      </c>
      <c r="J17" s="1">
        <f t="shared" si="3"/>
        <v>-1.6094379124341003</v>
      </c>
    </row>
    <row r="18" spans="1:10" x14ac:dyDescent="0.35">
      <c r="A18" s="1">
        <v>30</v>
      </c>
      <c r="B18" s="1">
        <v>2E-3</v>
      </c>
      <c r="C18" s="1">
        <v>2.88</v>
      </c>
      <c r="D18" s="1">
        <f t="shared" si="0"/>
        <v>-6.2146080984221914</v>
      </c>
      <c r="E18" s="1">
        <f t="shared" si="1"/>
        <v>-2.1202635362000901</v>
      </c>
      <c r="F18" s="1">
        <v>30</v>
      </c>
      <c r="G18" s="1">
        <v>2E-3</v>
      </c>
      <c r="H18" s="1">
        <v>0.16</v>
      </c>
      <c r="I18" s="1">
        <f t="shared" si="2"/>
        <v>-6.2146080984221914</v>
      </c>
      <c r="J18" s="1">
        <f t="shared" si="3"/>
        <v>-1.8325814637483102</v>
      </c>
    </row>
    <row r="19" spans="1:10" x14ac:dyDescent="0.35">
      <c r="A19" s="1">
        <v>32</v>
      </c>
      <c r="B19" s="1">
        <v>2E-3</v>
      </c>
      <c r="C19" s="1">
        <v>2.91</v>
      </c>
      <c r="D19" s="1">
        <f t="shared" si="0"/>
        <v>-6.2146080984221914</v>
      </c>
      <c r="E19" s="1">
        <f t="shared" si="1"/>
        <v>-2.4079456086518736</v>
      </c>
      <c r="F19" s="1">
        <v>32</v>
      </c>
      <c r="G19" s="1">
        <v>1E-3</v>
      </c>
      <c r="H19" s="1">
        <v>0.13</v>
      </c>
      <c r="I19" s="1">
        <f t="shared" si="2"/>
        <v>-6.9077552789821368</v>
      </c>
      <c r="J19" s="1">
        <f t="shared" si="3"/>
        <v>-2.0402208285265546</v>
      </c>
    </row>
    <row r="20" spans="1:10" x14ac:dyDescent="0.35">
      <c r="A20" s="1">
        <v>34</v>
      </c>
      <c r="B20" s="1">
        <v>2E-3</v>
      </c>
      <c r="C20" s="1">
        <v>2.94</v>
      </c>
      <c r="D20" s="1">
        <f t="shared" si="0"/>
        <v>-6.2146080984221914</v>
      </c>
      <c r="E20" s="1">
        <f t="shared" si="1"/>
        <v>-2.8134107167600355</v>
      </c>
      <c r="F20" s="1">
        <v>34</v>
      </c>
      <c r="G20" s="1">
        <v>1E-3</v>
      </c>
      <c r="H20" s="1">
        <v>0.11</v>
      </c>
      <c r="I20" s="1">
        <f t="shared" si="2"/>
        <v>-6.9077552789821368</v>
      </c>
      <c r="J20" s="1">
        <f t="shared" si="3"/>
        <v>-2.2072749131897207</v>
      </c>
    </row>
    <row r="21" spans="1:10" x14ac:dyDescent="0.35">
      <c r="A21" s="1">
        <v>36</v>
      </c>
      <c r="B21" s="1">
        <v>1E-3</v>
      </c>
      <c r="C21" s="1">
        <v>2.95</v>
      </c>
      <c r="D21" s="1">
        <f t="shared" si="0"/>
        <v>-6.9077552789821368</v>
      </c>
      <c r="E21" s="1">
        <f t="shared" si="1"/>
        <v>-2.9957322735539944</v>
      </c>
      <c r="F21" s="1">
        <v>36</v>
      </c>
      <c r="G21" s="1">
        <v>1E-3</v>
      </c>
      <c r="H21" s="1">
        <v>0.09</v>
      </c>
      <c r="I21" s="1">
        <f t="shared" si="2"/>
        <v>-6.9077552789821368</v>
      </c>
      <c r="J21" s="1">
        <f t="shared" si="3"/>
        <v>-2.4079456086518722</v>
      </c>
    </row>
    <row r="22" spans="1:10" x14ac:dyDescent="0.35">
      <c r="A22" s="1">
        <v>38</v>
      </c>
      <c r="B22" s="1">
        <v>1E-3</v>
      </c>
      <c r="C22" s="1">
        <v>2.97</v>
      </c>
      <c r="D22" s="1">
        <f t="shared" si="0"/>
        <v>-6.9077552789821368</v>
      </c>
      <c r="E22" s="1">
        <f t="shared" si="1"/>
        <v>-3.506557897319988</v>
      </c>
      <c r="F22" s="1">
        <v>38</v>
      </c>
      <c r="G22" s="1">
        <v>1E-3</v>
      </c>
      <c r="H22" s="1">
        <v>0.08</v>
      </c>
      <c r="I22" s="1">
        <f t="shared" si="2"/>
        <v>-6.9077552789821368</v>
      </c>
      <c r="J22" s="1">
        <f t="shared" si="3"/>
        <v>-2.5257286443082556</v>
      </c>
    </row>
    <row r="23" spans="1:10" x14ac:dyDescent="0.35">
      <c r="A23" s="1">
        <v>40</v>
      </c>
      <c r="B23" s="1">
        <v>1E-3</v>
      </c>
      <c r="C23" s="1">
        <v>2.98</v>
      </c>
      <c r="D23" s="1">
        <f t="shared" si="0"/>
        <v>-6.9077552789821368</v>
      </c>
      <c r="E23" s="1">
        <f t="shared" si="1"/>
        <v>-3.9120230054281451</v>
      </c>
      <c r="F23" s="1">
        <v>40</v>
      </c>
      <c r="G23" s="1">
        <v>1E-3</v>
      </c>
      <c r="H23" s="1">
        <v>7.0000000000000007E-2</v>
      </c>
      <c r="I23" s="1">
        <f t="shared" si="2"/>
        <v>-6.9077552789821368</v>
      </c>
      <c r="J23" s="1">
        <f t="shared" si="3"/>
        <v>-2.6592600369327779</v>
      </c>
    </row>
    <row r="24" spans="1:10" x14ac:dyDescent="0.35">
      <c r="A24" s="1">
        <v>42</v>
      </c>
      <c r="B24" s="1">
        <v>1E-3</v>
      </c>
      <c r="C24" s="1">
        <v>2.99</v>
      </c>
      <c r="D24" s="1">
        <f t="shared" si="0"/>
        <v>-6.9077552789821368</v>
      </c>
      <c r="E24" s="1">
        <f t="shared" si="1"/>
        <v>-4.6051701859881131</v>
      </c>
      <c r="F24" s="1">
        <v>42</v>
      </c>
      <c r="G24" s="1">
        <v>1E-3</v>
      </c>
      <c r="H24" s="1">
        <v>0.06</v>
      </c>
      <c r="I24" s="1">
        <f t="shared" si="2"/>
        <v>-6.9077552789821368</v>
      </c>
      <c r="J24" s="1">
        <f t="shared" si="3"/>
        <v>-2.8134107167600364</v>
      </c>
    </row>
    <row r="25" spans="1:10" x14ac:dyDescent="0.35">
      <c r="A25" s="1">
        <v>44</v>
      </c>
      <c r="B25" s="1">
        <v>1E-3</v>
      </c>
      <c r="C25" s="1">
        <v>3</v>
      </c>
      <c r="D25" s="1">
        <f t="shared" si="0"/>
        <v>-6.9077552789821368</v>
      </c>
      <c r="E25" s="1" t="e">
        <f t="shared" si="1"/>
        <v>#NUM!</v>
      </c>
      <c r="F25" s="1">
        <v>44</v>
      </c>
      <c r="G25" s="1">
        <v>1E-3</v>
      </c>
      <c r="H25" s="1">
        <v>0.04</v>
      </c>
      <c r="I25" s="1">
        <f t="shared" si="2"/>
        <v>-6.9077552789821368</v>
      </c>
      <c r="J25" s="1">
        <f t="shared" si="3"/>
        <v>-3.2188758248682006</v>
      </c>
    </row>
    <row r="26" spans="1:10" x14ac:dyDescent="0.35">
      <c r="A26" s="1">
        <v>46</v>
      </c>
      <c r="B26" s="1">
        <v>1E-3</v>
      </c>
      <c r="C26" s="1">
        <v>3.01</v>
      </c>
      <c r="D26" s="1">
        <f t="shared" si="0"/>
        <v>-6.9077552789821368</v>
      </c>
      <c r="E26" s="1" t="e">
        <f t="shared" si="1"/>
        <v>#NUM!</v>
      </c>
      <c r="F26" s="1">
        <v>46</v>
      </c>
      <c r="G26" s="1">
        <v>0</v>
      </c>
      <c r="H26" s="1">
        <v>0.03</v>
      </c>
      <c r="I26" s="1" t="e">
        <f t="shared" si="2"/>
        <v>#NUM!</v>
      </c>
      <c r="J26" s="1">
        <f t="shared" si="3"/>
        <v>-3.5065578973199818</v>
      </c>
    </row>
    <row r="27" spans="1:10" x14ac:dyDescent="0.35">
      <c r="A27" s="1">
        <v>48</v>
      </c>
      <c r="B27" s="1">
        <v>1E-3</v>
      </c>
      <c r="C27" s="1">
        <v>3.01</v>
      </c>
      <c r="D27" s="1">
        <f t="shared" si="0"/>
        <v>-6.9077552789821368</v>
      </c>
      <c r="E27" s="1" t="e">
        <f t="shared" si="1"/>
        <v>#NUM!</v>
      </c>
      <c r="F27" s="1">
        <v>48</v>
      </c>
      <c r="G27" s="1">
        <v>0</v>
      </c>
      <c r="H27" s="1" t="s">
        <v>9</v>
      </c>
      <c r="I27" s="1" t="e">
        <f t="shared" si="2"/>
        <v>#NUM!</v>
      </c>
      <c r="J27" s="1">
        <v>-3.912023005</v>
      </c>
    </row>
    <row r="28" spans="1:10" x14ac:dyDescent="0.35">
      <c r="A28" s="1">
        <v>50</v>
      </c>
      <c r="B28" s="1" t="s">
        <v>8</v>
      </c>
      <c r="C28" s="1" t="s">
        <v>8</v>
      </c>
      <c r="D28" s="1" t="s">
        <v>8</v>
      </c>
      <c r="E28" s="1" t="s">
        <v>8</v>
      </c>
      <c r="F28" s="1">
        <v>50</v>
      </c>
      <c r="G28" s="1">
        <v>0</v>
      </c>
      <c r="H28" s="1">
        <v>0.02</v>
      </c>
      <c r="I28" s="1" t="e">
        <f t="shared" si="2"/>
        <v>#NUM!</v>
      </c>
      <c r="J28" s="1">
        <f>LN(H28)</f>
        <v>-3.912023005428146</v>
      </c>
    </row>
    <row r="29" spans="1:10" x14ac:dyDescent="0.35">
      <c r="A29" s="1">
        <v>52</v>
      </c>
      <c r="B29" s="1" t="s">
        <v>8</v>
      </c>
      <c r="C29" s="1" t="s">
        <v>8</v>
      </c>
      <c r="D29" s="1" t="s">
        <v>8</v>
      </c>
      <c r="E29" s="1" t="s">
        <v>8</v>
      </c>
      <c r="F29" s="1">
        <v>52</v>
      </c>
      <c r="G29" s="1">
        <v>0</v>
      </c>
      <c r="H29" s="1">
        <v>0.02</v>
      </c>
      <c r="I29" s="1" t="e">
        <f t="shared" si="2"/>
        <v>#NUM!</v>
      </c>
      <c r="J29" s="1">
        <f t="shared" si="3"/>
        <v>-3.912023005428146</v>
      </c>
    </row>
    <row r="30" spans="1:10" x14ac:dyDescent="0.35">
      <c r="A30" s="1">
        <v>54</v>
      </c>
      <c r="B30" s="1" t="s">
        <v>8</v>
      </c>
      <c r="C30" s="1" t="s">
        <v>8</v>
      </c>
      <c r="D30" s="1" t="s">
        <v>8</v>
      </c>
      <c r="E30" s="1" t="s">
        <v>8</v>
      </c>
      <c r="F30" s="1">
        <v>54</v>
      </c>
      <c r="G30" s="1" t="s">
        <v>8</v>
      </c>
      <c r="H30" s="1" t="s">
        <v>8</v>
      </c>
      <c r="I30" s="1" t="s">
        <v>8</v>
      </c>
      <c r="J30" s="1" t="s">
        <v>8</v>
      </c>
    </row>
    <row r="32" spans="1:10" x14ac:dyDescent="0.35">
      <c r="A32" s="2" t="s">
        <v>12</v>
      </c>
      <c r="B32" s="3"/>
      <c r="C32" s="3"/>
      <c r="D32" s="3"/>
      <c r="E32" s="3"/>
      <c r="F32" s="3"/>
      <c r="G32" s="3"/>
      <c r="H32" s="3"/>
      <c r="I32" s="3"/>
      <c r="J32" s="4"/>
    </row>
    <row r="33" spans="1:10" x14ac:dyDescent="0.35">
      <c r="A33" s="5" t="s">
        <v>0</v>
      </c>
      <c r="B33" s="6"/>
      <c r="C33" s="6"/>
      <c r="D33" s="6"/>
      <c r="E33" s="7"/>
      <c r="F33" s="5" t="s">
        <v>1</v>
      </c>
      <c r="G33" s="6"/>
      <c r="H33" s="6"/>
      <c r="I33" s="6"/>
      <c r="J33" s="7"/>
    </row>
    <row r="34" spans="1:10" x14ac:dyDescent="0.35">
      <c r="A34" s="1" t="s">
        <v>2</v>
      </c>
      <c r="B34" s="1" t="s">
        <v>3</v>
      </c>
      <c r="C34" s="1" t="s">
        <v>4</v>
      </c>
      <c r="D34" s="1" t="s">
        <v>5</v>
      </c>
      <c r="E34" s="1" t="s">
        <v>11</v>
      </c>
      <c r="F34" s="1" t="s">
        <v>6</v>
      </c>
      <c r="G34" s="1" t="s">
        <v>7</v>
      </c>
      <c r="H34" s="1" t="s">
        <v>4</v>
      </c>
      <c r="I34" s="1" t="s">
        <v>5</v>
      </c>
      <c r="J34" s="1" t="s">
        <v>16</v>
      </c>
    </row>
    <row r="35" spans="1:10" x14ac:dyDescent="0.35">
      <c r="A35" s="1">
        <v>2</v>
      </c>
      <c r="B35" s="1">
        <v>5.0999999999999997E-2</v>
      </c>
      <c r="C35" s="1">
        <v>0.44</v>
      </c>
      <c r="D35" s="1">
        <f>LN(B35)</f>
        <v>-2.9759296462578115</v>
      </c>
      <c r="E35" s="1">
        <f>LN(3-K38)</f>
        <v>1.0986122886681098</v>
      </c>
      <c r="F35" s="1">
        <v>2</v>
      </c>
      <c r="G35" s="1">
        <v>5.1999999999999998E-2</v>
      </c>
      <c r="H35" s="1">
        <v>2.58</v>
      </c>
      <c r="I35" s="1">
        <f>LN(G35)</f>
        <v>-2.9565115604007097</v>
      </c>
      <c r="J35" s="1">
        <f>LN(H35)</f>
        <v>0.94778939893352609</v>
      </c>
    </row>
    <row r="36" spans="1:10" x14ac:dyDescent="0.35">
      <c r="A36" s="1">
        <v>4</v>
      </c>
      <c r="B36" s="1">
        <v>4.3999999999999997E-2</v>
      </c>
      <c r="C36" s="1">
        <v>0.89</v>
      </c>
      <c r="D36" s="1">
        <f t="shared" ref="D36:D58" si="4">LN(B36)</f>
        <v>-3.1235656450638758</v>
      </c>
      <c r="E36" s="1">
        <f t="shared" ref="E36:E58" si="5">LN(3-C36)</f>
        <v>0.74668794748797507</v>
      </c>
      <c r="F36" s="1">
        <v>4</v>
      </c>
      <c r="G36" s="1">
        <v>4.3999999999999997E-2</v>
      </c>
      <c r="H36" s="1">
        <v>2.23</v>
      </c>
      <c r="I36" s="1">
        <f t="shared" ref="I36:I61" si="6">LN(G36)</f>
        <v>-3.1235656450638758</v>
      </c>
      <c r="J36" s="1">
        <f t="shared" ref="J36:J61" si="7">LN(H36)</f>
        <v>0.80200158547202738</v>
      </c>
    </row>
    <row r="37" spans="1:10" x14ac:dyDescent="0.35">
      <c r="A37" s="1">
        <v>6</v>
      </c>
      <c r="B37" s="1">
        <v>3.6999999999999998E-2</v>
      </c>
      <c r="C37" s="1">
        <v>1.26</v>
      </c>
      <c r="D37" s="1">
        <f t="shared" si="4"/>
        <v>-3.2968373663379125</v>
      </c>
      <c r="E37" s="1">
        <f t="shared" si="5"/>
        <v>0.55388511322643763</v>
      </c>
      <c r="F37" s="1">
        <v>6</v>
      </c>
      <c r="G37" s="1">
        <v>3.6999999999999998E-2</v>
      </c>
      <c r="H37" s="1">
        <v>1.85</v>
      </c>
      <c r="I37" s="1">
        <f t="shared" si="6"/>
        <v>-3.2968373663379125</v>
      </c>
      <c r="J37" s="1">
        <f t="shared" si="7"/>
        <v>0.61518563909023349</v>
      </c>
    </row>
    <row r="38" spans="1:10" x14ac:dyDescent="0.35">
      <c r="A38" s="1">
        <v>8</v>
      </c>
      <c r="B38" s="1">
        <v>3.2000000000000001E-2</v>
      </c>
      <c r="C38" s="1">
        <v>1.56</v>
      </c>
      <c r="D38" s="1">
        <f t="shared" si="4"/>
        <v>-3.4420193761824103</v>
      </c>
      <c r="E38" s="1">
        <f t="shared" si="5"/>
        <v>0.36464311358790924</v>
      </c>
      <c r="F38" s="1">
        <v>8</v>
      </c>
      <c r="G38" s="1">
        <v>3.2000000000000001E-2</v>
      </c>
      <c r="H38" s="1">
        <v>1.54</v>
      </c>
      <c r="I38" s="1">
        <f t="shared" si="6"/>
        <v>-3.4420193761824103</v>
      </c>
      <c r="J38" s="1">
        <f t="shared" si="7"/>
        <v>0.43178241642553783</v>
      </c>
    </row>
    <row r="39" spans="1:10" x14ac:dyDescent="0.35">
      <c r="A39" s="1">
        <v>10</v>
      </c>
      <c r="B39" s="1">
        <v>2.5000000000000001E-2</v>
      </c>
      <c r="C39" s="1">
        <v>1.76</v>
      </c>
      <c r="D39" s="1">
        <f t="shared" si="4"/>
        <v>-3.6888794541139363</v>
      </c>
      <c r="E39" s="1">
        <f t="shared" si="5"/>
        <v>0.21511137961694549</v>
      </c>
      <c r="F39" s="1">
        <v>10</v>
      </c>
      <c r="G39" s="1">
        <v>2.5999999999999999E-2</v>
      </c>
      <c r="H39" s="1">
        <v>1.29</v>
      </c>
      <c r="I39" s="1">
        <f t="shared" si="6"/>
        <v>-3.6496587409606551</v>
      </c>
      <c r="J39" s="1">
        <f t="shared" si="7"/>
        <v>0.25464221837358075</v>
      </c>
    </row>
    <row r="40" spans="1:10" x14ac:dyDescent="0.35">
      <c r="A40" s="1">
        <v>12</v>
      </c>
      <c r="B40" s="1">
        <v>2.3E-2</v>
      </c>
      <c r="C40" s="1">
        <v>1.98</v>
      </c>
      <c r="D40" s="1">
        <f t="shared" si="4"/>
        <v>-3.7722610630529876</v>
      </c>
      <c r="E40" s="1">
        <f t="shared" si="5"/>
        <v>1.980262729617973E-2</v>
      </c>
      <c r="F40" s="1">
        <v>12</v>
      </c>
      <c r="G40" s="1">
        <v>2.1999999999999999E-2</v>
      </c>
      <c r="H40" s="1">
        <v>1.1100000000000001</v>
      </c>
      <c r="I40" s="1">
        <f t="shared" si="6"/>
        <v>-3.8167128256238212</v>
      </c>
      <c r="J40" s="1">
        <f t="shared" si="7"/>
        <v>0.10436001532424286</v>
      </c>
    </row>
    <row r="41" spans="1:10" x14ac:dyDescent="0.35">
      <c r="A41" s="1">
        <v>14</v>
      </c>
      <c r="B41" s="1">
        <v>1.9E-2</v>
      </c>
      <c r="C41" s="1">
        <v>2.12</v>
      </c>
      <c r="D41" s="1">
        <f t="shared" si="4"/>
        <v>-3.9633162998156966</v>
      </c>
      <c r="E41" s="1">
        <f t="shared" si="5"/>
        <v>-0.12783337150988502</v>
      </c>
      <c r="F41" s="1">
        <v>14</v>
      </c>
      <c r="G41" s="1">
        <v>1.9E-2</v>
      </c>
      <c r="H41" s="1">
        <v>0.93</v>
      </c>
      <c r="I41" s="1">
        <f t="shared" si="6"/>
        <v>-3.9633162998156966</v>
      </c>
      <c r="J41" s="1">
        <f t="shared" si="7"/>
        <v>-7.2570692834835374E-2</v>
      </c>
    </row>
    <row r="42" spans="1:10" x14ac:dyDescent="0.35">
      <c r="A42" s="1">
        <v>16</v>
      </c>
      <c r="B42" s="1">
        <v>1.6E-2</v>
      </c>
      <c r="C42" s="1">
        <v>2.2799999999999998</v>
      </c>
      <c r="D42" s="1">
        <f t="shared" si="4"/>
        <v>-4.1351665567423561</v>
      </c>
      <c r="E42" s="1">
        <f t="shared" si="5"/>
        <v>-0.32850406697203577</v>
      </c>
      <c r="F42" s="1">
        <v>16</v>
      </c>
      <c r="G42" s="1">
        <v>1.6E-2</v>
      </c>
      <c r="H42" s="1">
        <v>0.78</v>
      </c>
      <c r="I42" s="1">
        <f t="shared" si="6"/>
        <v>-4.1351665567423561</v>
      </c>
      <c r="J42" s="1">
        <f t="shared" si="7"/>
        <v>-0.24846135929849961</v>
      </c>
    </row>
    <row r="43" spans="1:10" x14ac:dyDescent="0.35">
      <c r="A43" s="1">
        <v>18</v>
      </c>
      <c r="B43" s="1">
        <v>1.4E-2</v>
      </c>
      <c r="C43" s="1">
        <v>2.4</v>
      </c>
      <c r="D43" s="1">
        <f t="shared" si="4"/>
        <v>-4.2686979493668789</v>
      </c>
      <c r="E43" s="1">
        <f t="shared" si="5"/>
        <v>-0.5108256237659905</v>
      </c>
      <c r="F43" s="1">
        <v>18</v>
      </c>
      <c r="G43" s="1">
        <v>1.2999999999999999E-2</v>
      </c>
      <c r="H43" s="1">
        <v>0.65</v>
      </c>
      <c r="I43" s="1">
        <f t="shared" si="6"/>
        <v>-4.3428059215206005</v>
      </c>
      <c r="J43" s="1">
        <f t="shared" si="7"/>
        <v>-0.43078291609245423</v>
      </c>
    </row>
    <row r="44" spans="1:10" x14ac:dyDescent="0.35">
      <c r="A44" s="1">
        <v>20</v>
      </c>
      <c r="B44" s="1">
        <v>1.2E-2</v>
      </c>
      <c r="C44" s="1">
        <v>2.4900000000000002</v>
      </c>
      <c r="D44" s="1">
        <f t="shared" si="4"/>
        <v>-4.4228486291941369</v>
      </c>
      <c r="E44" s="1">
        <f t="shared" si="5"/>
        <v>-0.67334455326376597</v>
      </c>
      <c r="F44" s="1">
        <v>20</v>
      </c>
      <c r="G44" s="1">
        <v>1.0999999999999999E-2</v>
      </c>
      <c r="H44" s="1">
        <v>0.55000000000000004</v>
      </c>
      <c r="I44" s="1">
        <f t="shared" si="6"/>
        <v>-4.5098600061837661</v>
      </c>
      <c r="J44" s="1">
        <f t="shared" si="7"/>
        <v>-0.59783700075562041</v>
      </c>
    </row>
    <row r="45" spans="1:10" x14ac:dyDescent="0.35">
      <c r="A45" s="1">
        <v>22</v>
      </c>
      <c r="B45" s="1">
        <v>8.9999999999999993E-3</v>
      </c>
      <c r="C45" s="1">
        <v>2.6</v>
      </c>
      <c r="D45" s="1">
        <f t="shared" si="4"/>
        <v>-4.7105307016459177</v>
      </c>
      <c r="E45" s="1">
        <f t="shared" si="5"/>
        <v>-0.91629073187415533</v>
      </c>
      <c r="F45" s="1">
        <v>22</v>
      </c>
      <c r="G45" s="1">
        <v>0.01</v>
      </c>
      <c r="H45" s="1">
        <v>0.47</v>
      </c>
      <c r="I45" s="1">
        <f t="shared" si="6"/>
        <v>-4.6051701859880909</v>
      </c>
      <c r="J45" s="1">
        <f t="shared" si="7"/>
        <v>-0.75502258427803282</v>
      </c>
    </row>
    <row r="46" spans="1:10" x14ac:dyDescent="0.35">
      <c r="A46" s="1">
        <v>24</v>
      </c>
      <c r="B46" s="1">
        <v>8.0000000000000002E-3</v>
      </c>
      <c r="C46" s="1">
        <v>2.66</v>
      </c>
      <c r="D46" s="1">
        <f t="shared" si="4"/>
        <v>-4.8283137373023015</v>
      </c>
      <c r="E46" s="1">
        <f t="shared" si="5"/>
        <v>-1.0788096613719305</v>
      </c>
      <c r="F46" s="1">
        <v>24</v>
      </c>
      <c r="G46" s="1">
        <v>8.0000000000000002E-3</v>
      </c>
      <c r="H46" s="1">
        <v>0.4</v>
      </c>
      <c r="I46" s="1">
        <f t="shared" si="6"/>
        <v>-4.8283137373023015</v>
      </c>
      <c r="J46" s="1">
        <f t="shared" si="7"/>
        <v>-0.916290731874155</v>
      </c>
    </row>
    <row r="47" spans="1:10" x14ac:dyDescent="0.35">
      <c r="A47" s="1">
        <v>26</v>
      </c>
      <c r="B47" s="1">
        <v>7.0000000000000001E-3</v>
      </c>
      <c r="C47" s="1">
        <v>2.71</v>
      </c>
      <c r="D47" s="1">
        <f t="shared" si="4"/>
        <v>-4.9618451299268234</v>
      </c>
      <c r="E47" s="1">
        <f t="shared" si="5"/>
        <v>-1.2378743560016172</v>
      </c>
      <c r="F47" s="1">
        <v>26</v>
      </c>
      <c r="G47" s="1">
        <v>7.0000000000000001E-3</v>
      </c>
      <c r="H47" s="1">
        <v>0.35</v>
      </c>
      <c r="I47" s="1">
        <f t="shared" si="6"/>
        <v>-4.9618451299268234</v>
      </c>
      <c r="J47" s="1">
        <f t="shared" si="7"/>
        <v>-1.0498221244986778</v>
      </c>
    </row>
    <row r="48" spans="1:10" x14ac:dyDescent="0.35">
      <c r="A48" s="1">
        <v>28</v>
      </c>
      <c r="B48" s="1">
        <v>6.0000000000000001E-3</v>
      </c>
      <c r="C48" s="1">
        <v>2.77</v>
      </c>
      <c r="D48" s="1">
        <f t="shared" si="4"/>
        <v>-5.1159958097540823</v>
      </c>
      <c r="E48" s="1">
        <f t="shared" si="5"/>
        <v>-1.4696759700589417</v>
      </c>
      <c r="F48" s="1">
        <v>28</v>
      </c>
      <c r="G48" s="1">
        <v>6.0000000000000001E-3</v>
      </c>
      <c r="H48" s="1">
        <v>0.28999999999999998</v>
      </c>
      <c r="I48" s="1">
        <f t="shared" si="6"/>
        <v>-5.1159958097540823</v>
      </c>
      <c r="J48" s="1">
        <f t="shared" si="7"/>
        <v>-1.2378743560016174</v>
      </c>
    </row>
    <row r="49" spans="1:10" x14ac:dyDescent="0.35">
      <c r="A49" s="1">
        <v>30</v>
      </c>
      <c r="B49" s="1">
        <v>5.0000000000000001E-3</v>
      </c>
      <c r="C49" s="1">
        <v>2.81</v>
      </c>
      <c r="D49" s="1">
        <f t="shared" si="4"/>
        <v>-5.2983173665480363</v>
      </c>
      <c r="E49" s="1">
        <f t="shared" si="5"/>
        <v>-1.6607312068216511</v>
      </c>
      <c r="F49" s="1">
        <v>30</v>
      </c>
      <c r="G49" s="1">
        <v>5.0000000000000001E-3</v>
      </c>
      <c r="H49" s="1">
        <v>0.25</v>
      </c>
      <c r="I49" s="1">
        <f t="shared" si="6"/>
        <v>-5.2983173665480363</v>
      </c>
      <c r="J49" s="1">
        <f t="shared" si="7"/>
        <v>-1.3862943611198906</v>
      </c>
    </row>
    <row r="50" spans="1:10" x14ac:dyDescent="0.35">
      <c r="A50" s="1">
        <v>32</v>
      </c>
      <c r="B50" s="1">
        <v>5.0000000000000001E-3</v>
      </c>
      <c r="C50" s="1">
        <v>2.85</v>
      </c>
      <c r="D50" s="1">
        <f t="shared" si="4"/>
        <v>-5.2983173665480363</v>
      </c>
      <c r="E50" s="1">
        <f t="shared" si="5"/>
        <v>-1.897119984885882</v>
      </c>
      <c r="F50" s="1">
        <v>32</v>
      </c>
      <c r="G50" s="1">
        <v>4.0000000000000001E-3</v>
      </c>
      <c r="H50" s="1">
        <v>0.21</v>
      </c>
      <c r="I50" s="1">
        <f t="shared" si="6"/>
        <v>-5.521460917862246</v>
      </c>
      <c r="J50" s="1">
        <f t="shared" si="7"/>
        <v>-1.5606477482646683</v>
      </c>
    </row>
    <row r="51" spans="1:10" x14ac:dyDescent="0.35">
      <c r="A51" s="1">
        <v>34</v>
      </c>
      <c r="B51" s="1">
        <v>4.0000000000000001E-3</v>
      </c>
      <c r="C51" s="1">
        <v>2.88</v>
      </c>
      <c r="D51" s="1">
        <f t="shared" si="4"/>
        <v>-5.521460917862246</v>
      </c>
      <c r="E51" s="1">
        <f t="shared" si="5"/>
        <v>-2.1202635362000901</v>
      </c>
      <c r="F51" s="1">
        <v>34</v>
      </c>
      <c r="G51" s="1">
        <v>4.0000000000000001E-3</v>
      </c>
      <c r="H51" s="1">
        <v>0.18</v>
      </c>
      <c r="I51" s="1">
        <f t="shared" si="6"/>
        <v>-5.521460917862246</v>
      </c>
      <c r="J51" s="1">
        <f t="shared" si="7"/>
        <v>-1.7147984280919266</v>
      </c>
    </row>
    <row r="52" spans="1:10" x14ac:dyDescent="0.35">
      <c r="A52" s="1">
        <v>36</v>
      </c>
      <c r="B52" s="1">
        <v>4.0000000000000001E-3</v>
      </c>
      <c r="C52" s="1">
        <v>2.91</v>
      </c>
      <c r="D52" s="1">
        <f t="shared" si="4"/>
        <v>-5.521460917862246</v>
      </c>
      <c r="E52" s="1">
        <f t="shared" si="5"/>
        <v>-2.4079456086518736</v>
      </c>
      <c r="F52" s="1">
        <v>36</v>
      </c>
      <c r="G52" s="1">
        <v>3.0000000000000001E-3</v>
      </c>
      <c r="H52" s="1">
        <v>0.15</v>
      </c>
      <c r="I52" s="1">
        <f t="shared" si="6"/>
        <v>-5.8091429903140277</v>
      </c>
      <c r="J52" s="1">
        <f t="shared" si="7"/>
        <v>-1.8971199848858813</v>
      </c>
    </row>
    <row r="53" spans="1:10" x14ac:dyDescent="0.35">
      <c r="A53" s="1">
        <v>38</v>
      </c>
      <c r="B53" s="1" t="s">
        <v>13</v>
      </c>
      <c r="C53" s="1">
        <v>2.93</v>
      </c>
      <c r="D53" s="1">
        <v>-5.8091429899999998</v>
      </c>
      <c r="E53" s="1">
        <f t="shared" si="5"/>
        <v>-2.6592600369327806</v>
      </c>
      <c r="F53" s="1">
        <v>38</v>
      </c>
      <c r="G53" s="1">
        <v>3.0000000000000001E-3</v>
      </c>
      <c r="H53" s="1">
        <v>0.13</v>
      </c>
      <c r="I53" s="1">
        <f t="shared" si="6"/>
        <v>-5.8091429903140277</v>
      </c>
      <c r="J53" s="1">
        <f t="shared" si="7"/>
        <v>-2.0402208285265546</v>
      </c>
    </row>
    <row r="54" spans="1:10" x14ac:dyDescent="0.35">
      <c r="A54" s="1">
        <v>40</v>
      </c>
      <c r="B54" s="1">
        <v>3.0000000000000001E-3</v>
      </c>
      <c r="C54" s="1">
        <v>2.95</v>
      </c>
      <c r="D54" s="1">
        <f t="shared" si="4"/>
        <v>-5.8091429903140277</v>
      </c>
      <c r="E54" s="1">
        <f t="shared" si="5"/>
        <v>-2.9957322735539944</v>
      </c>
      <c r="F54" s="1">
        <v>40</v>
      </c>
      <c r="G54" s="1">
        <v>2E-3</v>
      </c>
      <c r="H54" s="1">
        <v>0.11</v>
      </c>
      <c r="I54" s="1">
        <f t="shared" si="6"/>
        <v>-6.2146080984221914</v>
      </c>
      <c r="J54" s="1">
        <f t="shared" si="7"/>
        <v>-2.2072749131897207</v>
      </c>
    </row>
    <row r="55" spans="1:10" x14ac:dyDescent="0.35">
      <c r="A55" s="1">
        <v>42</v>
      </c>
      <c r="B55" s="1">
        <v>2E-3</v>
      </c>
      <c r="C55" s="1">
        <v>2.97</v>
      </c>
      <c r="D55" s="1">
        <f t="shared" si="4"/>
        <v>-6.2146080984221914</v>
      </c>
      <c r="E55" s="1">
        <f t="shared" si="5"/>
        <v>-3.506557897319988</v>
      </c>
      <c r="F55" s="1">
        <v>42</v>
      </c>
      <c r="G55" s="1">
        <v>2E-3</v>
      </c>
      <c r="H55" s="1">
        <v>0.1</v>
      </c>
      <c r="I55" s="1">
        <f t="shared" si="6"/>
        <v>-6.2146080984221914</v>
      </c>
      <c r="J55" s="1">
        <f t="shared" si="7"/>
        <v>-2.3025850929940455</v>
      </c>
    </row>
    <row r="56" spans="1:10" x14ac:dyDescent="0.35">
      <c r="A56" s="1">
        <v>44</v>
      </c>
      <c r="B56" s="1">
        <v>2E-3</v>
      </c>
      <c r="C56" s="1">
        <v>2.98</v>
      </c>
      <c r="D56" s="1">
        <f t="shared" si="4"/>
        <v>-6.2146080984221914</v>
      </c>
      <c r="E56" s="1">
        <f t="shared" si="5"/>
        <v>-3.9120230054281451</v>
      </c>
      <c r="F56" s="1">
        <v>44</v>
      </c>
      <c r="G56" s="1">
        <v>2E-3</v>
      </c>
      <c r="H56" s="1">
        <v>0.08</v>
      </c>
      <c r="I56" s="1">
        <f t="shared" si="6"/>
        <v>-6.2146080984221914</v>
      </c>
      <c r="J56" s="1">
        <f t="shared" si="7"/>
        <v>-2.5257286443082556</v>
      </c>
    </row>
    <row r="57" spans="1:10" x14ac:dyDescent="0.35">
      <c r="A57" s="1">
        <v>46</v>
      </c>
      <c r="B57" s="1">
        <v>2E-3</v>
      </c>
      <c r="C57" s="1">
        <v>2.99</v>
      </c>
      <c r="D57" s="1">
        <f t="shared" si="4"/>
        <v>-6.2146080984221914</v>
      </c>
      <c r="E57" s="1">
        <f t="shared" si="5"/>
        <v>-4.6051701859881131</v>
      </c>
      <c r="F57" s="1">
        <v>46</v>
      </c>
      <c r="G57" s="1">
        <v>2E-3</v>
      </c>
      <c r="H57" s="1">
        <v>7.0000000000000007E-2</v>
      </c>
      <c r="I57" s="1">
        <f t="shared" si="6"/>
        <v>-6.2146080984221914</v>
      </c>
      <c r="J57" s="1">
        <f t="shared" si="7"/>
        <v>-2.6592600369327779</v>
      </c>
    </row>
    <row r="58" spans="1:10" x14ac:dyDescent="0.35">
      <c r="A58" s="1">
        <v>48</v>
      </c>
      <c r="B58" s="1">
        <v>2E-3</v>
      </c>
      <c r="C58" s="1">
        <v>3.01</v>
      </c>
      <c r="D58" s="1">
        <f t="shared" si="4"/>
        <v>-6.2146080984221914</v>
      </c>
      <c r="E58" s="1" t="e">
        <f t="shared" si="5"/>
        <v>#NUM!</v>
      </c>
      <c r="F58" s="1">
        <v>48</v>
      </c>
      <c r="G58" s="1">
        <v>1E-3</v>
      </c>
      <c r="H58" s="1">
        <v>0.06</v>
      </c>
      <c r="I58" s="1">
        <f t="shared" si="6"/>
        <v>-6.9077552789821368</v>
      </c>
      <c r="J58" s="1">
        <f t="shared" si="7"/>
        <v>-2.8134107167600364</v>
      </c>
    </row>
    <row r="59" spans="1:10" x14ac:dyDescent="0.35">
      <c r="A59" s="1">
        <v>50</v>
      </c>
      <c r="B59" s="1" t="s">
        <v>8</v>
      </c>
      <c r="C59" s="1" t="s">
        <v>8</v>
      </c>
      <c r="D59" s="1" t="s">
        <v>8</v>
      </c>
      <c r="E59" s="1"/>
      <c r="F59" s="1">
        <v>50</v>
      </c>
      <c r="G59" s="1">
        <v>1E-3</v>
      </c>
      <c r="H59" s="1">
        <v>0.05</v>
      </c>
      <c r="I59" s="1">
        <f t="shared" si="6"/>
        <v>-6.9077552789821368</v>
      </c>
      <c r="J59" s="1">
        <f t="shared" si="7"/>
        <v>-2.9957322735539909</v>
      </c>
    </row>
    <row r="60" spans="1:10" x14ac:dyDescent="0.35">
      <c r="A60" s="1">
        <v>52</v>
      </c>
      <c r="B60" s="1" t="s">
        <v>8</v>
      </c>
      <c r="C60" s="1" t="s">
        <v>8</v>
      </c>
      <c r="D60" s="1" t="s">
        <v>8</v>
      </c>
      <c r="E60" s="1" t="s">
        <v>8</v>
      </c>
      <c r="F60" s="1">
        <v>52</v>
      </c>
      <c r="G60" s="1">
        <v>1E-3</v>
      </c>
      <c r="H60" s="1">
        <v>0.04</v>
      </c>
      <c r="I60" s="1">
        <f t="shared" si="6"/>
        <v>-6.9077552789821368</v>
      </c>
      <c r="J60" s="1">
        <f t="shared" si="7"/>
        <v>-3.2188758248682006</v>
      </c>
    </row>
    <row r="61" spans="1:10" x14ac:dyDescent="0.35">
      <c r="A61" s="1">
        <v>54</v>
      </c>
      <c r="B61" s="1" t="s">
        <v>8</v>
      </c>
      <c r="C61" s="1" t="s">
        <v>8</v>
      </c>
      <c r="D61" s="1" t="s">
        <v>8</v>
      </c>
      <c r="E61" s="1" t="s">
        <v>8</v>
      </c>
      <c r="F61" s="1">
        <v>54</v>
      </c>
      <c r="G61" s="1">
        <v>1E-3</v>
      </c>
      <c r="H61" s="1">
        <v>0.04</v>
      </c>
      <c r="I61" s="1">
        <f t="shared" si="6"/>
        <v>-6.9077552789821368</v>
      </c>
      <c r="J61" s="1">
        <f t="shared" si="7"/>
        <v>-3.2188758248682006</v>
      </c>
    </row>
  </sheetData>
  <mergeCells count="6">
    <mergeCell ref="A1:J1"/>
    <mergeCell ref="A2:E2"/>
    <mergeCell ref="F2:J2"/>
    <mergeCell ref="A32:J32"/>
    <mergeCell ref="A33:E33"/>
    <mergeCell ref="F33:J3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LG</cp:lastModifiedBy>
  <dcterms:created xsi:type="dcterms:W3CDTF">2017-10-09T02:10:38Z</dcterms:created>
  <dcterms:modified xsi:type="dcterms:W3CDTF">2017-10-10T03:38:45Z</dcterms:modified>
</cp:coreProperties>
</file>