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D93C3B19-FAD4-6641-B318-542185E1B302}" xr6:coauthVersionLast="45" xr6:coauthVersionMax="45" xr10:uidLastSave="{00000000-0000-0000-0000-000000000000}"/>
  <bookViews>
    <workbookView xWindow="0" yWindow="460" windowWidth="28800" windowHeight="16680" activeTab="5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BEAR PT - EKL" sheetId="6" r:id="rId5"/>
    <sheet name="EKL - BEAR SIM" sheetId="10" r:id="rId6"/>
    <sheet name="EKL - DE - Nowcast_R" sheetId="21" r:id="rId7"/>
    <sheet name="covid_de" sheetId="29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7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2" l="1"/>
  <c r="J78" i="2"/>
  <c r="H78" i="2"/>
  <c r="D78" i="2"/>
  <c r="S78" i="2"/>
  <c r="Q78" i="2"/>
  <c r="S77" i="2" l="1"/>
  <c r="Q77" i="2"/>
  <c r="J77" i="2"/>
  <c r="H77" i="2"/>
  <c r="F77" i="2"/>
  <c r="D77" i="2"/>
  <c r="S76" i="2" l="1"/>
  <c r="Q76" i="2"/>
  <c r="J76" i="2"/>
  <c r="H76" i="2"/>
  <c r="F76" i="2"/>
  <c r="D76" i="2"/>
  <c r="H75" i="2" l="1"/>
  <c r="S75" i="2"/>
  <c r="Q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U8" i="2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4" i="21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<sst xmlns="http://schemas.openxmlformats.org/spreadsheetml/2006/main" count="288" uniqueCount="157">
  <si>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</si>
  <si>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</si>
  <si>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</si>
  <si>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</si>
  <si>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</si>
  <si>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</si>
  <si>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</si>
  <si>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</si>
  <si>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</si>
  <si>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</si>
  <si>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</si>
  <si>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</si>
  <si>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</si>
  <si>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</si>
  <si>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</si>
  <si>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</si>
  <si>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</si>
  <si>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</si>
  <si>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</si>
  <si>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</si>
  <si>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</si>
  <si>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</si>
  <si>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</si>
  <si>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</si>
  <si>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</si>
  <si>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</si>
  <si>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</si>
  <si>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</si>
  <si>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</si>
  <si>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</si>
  <si>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</si>
  <si>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</si>
  <si>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</si>
  <si>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</si>
  <si>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</si>
  <si>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</si>
  <si>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</si>
  <si>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</si>
  <si>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</si>
  <si>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</si>
  <si>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</si>
  <si>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</si>
  <si>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</si>
  <si>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</si>
  <si>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</si>
  <si>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</si>
  <si>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</si>
  <si>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</si>
  <si>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</si>
  <si>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</si>
  <si>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</si>
  <si>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</si>
  <si>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</si>
  <si>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</si>
  <si>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</si>
  <si>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</si>
  <si>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</si>
  <si>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</si>
  <si>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</si>
  <si>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</si>
  <si>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</si>
  <si>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</si>
  <si>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</si>
  <si>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</si>
  <si>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</si>
  <si>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</si>
  <si>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</si>
  <si>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</si>
  <si>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</si>
  <si>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</si>
  <si>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</si>
  <si>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</si>
  <si>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</si>
  <si>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</si>
  <si>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</si>
  <si>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</si>
  <si>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</si>
  <si>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</si>
  <si>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</si>
  <si>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</si>
  <si>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</si>
  <si>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</si>
  <si>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</si>
  <si>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</si>
  <si>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</si>
  <si>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</si>
  <si>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</si>
  <si>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</si>
  <si>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</si>
  <si>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</si>
  <si>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</si>
  <si>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</si>
  <si>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</si>
  <si>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</si>
  <si>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</si>
  <si>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</si>
  <si>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</si>
  <si>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</si>
  <si>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</si>
  <si>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</si>
  <si>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</si>
  <si>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</si>
  <si>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</si>
  <si>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</si>
  <si>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</si>
  <si>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</si>
  <si>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</si>
  <si>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</si>
  <si>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</si>
  <si>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</si>
  <si>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</si>
  <si>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</si>
  <si>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</si>
  <si>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</si>
  <si>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</si>
  <si>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</si>
  <si>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</si>
  <si>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Germany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</si>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</sst>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</font>
    <font>
      <sz val="18"/>
      <name val="Calibri"/>
      <family val="2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000000"/>
      <name val="DejaVu Sans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0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17" fillId="0" borderId="31" xfId="2" applyFont="1" applyBorder="1" applyAlignment="1">
      <alignment horizontal="left" vertical="center" wrapText="1"/>
    </xf>
    <xf numFmtId="0" fontId="16" fillId="0" borderId="32" xfId="2" applyBorder="1" applyAlignment="1">
      <alignment horizontal="left" vertical="center" wrapText="1"/>
    </xf>
    <xf numFmtId="0" fontId="16" fillId="0" borderId="33" xfId="4" applyBorder="1" applyAlignment="1">
      <alignment horizontal="center" vertical="center" wrapText="1"/>
    </xf>
    <xf numFmtId="0" fontId="16" fillId="0" borderId="34" xfId="4" applyBorder="1" applyAlignment="1">
      <alignment horizontal="center" vertical="center" wrapText="1"/>
    </xf>
    <xf numFmtId="0" fontId="16" fillId="14" borderId="34" xfId="4" applyFill="1" applyBorder="1" applyAlignment="1">
      <alignment horizontal="center" vertical="center" wrapText="1"/>
    </xf>
    <xf numFmtId="0" fontId="16" fillId="0" borderId="35" xfId="2" applyBorder="1" applyAlignment="1">
      <alignment horizontal="left" vertical="center" wrapText="1"/>
    </xf>
    <xf numFmtId="0" fontId="16" fillId="0" borderId="35" xfId="3" applyBorder="1" applyAlignment="1">
      <alignment horizontal="left" vertical="center" wrapText="1"/>
    </xf>
    <xf numFmtId="0" fontId="16" fillId="0" borderId="36" xfId="3" applyBorder="1" applyAlignment="1">
      <alignment horizontal="left" vertical="center" wrapText="1"/>
    </xf>
    <xf numFmtId="14" fontId="21" fillId="0" borderId="30" xfId="3" applyNumberFormat="1" applyFont="1" applyBorder="1" applyAlignment="1">
      <alignment horizontal="center" vertical="center"/>
    </xf>
    <xf numFmtId="0" fontId="21" fillId="0" borderId="30" xfId="3" applyFont="1" applyBorder="1" applyAlignment="1">
      <alignment horizontal="center" vertical="center"/>
    </xf>
    <xf numFmtId="0" fontId="20" fillId="0" borderId="1" xfId="4" applyFont="1" applyBorder="1" applyAlignment="1">
      <alignment horizontal="center" vertical="center" wrapText="1"/>
    </xf>
    <xf numFmtId="0" fontId="20" fillId="14" borderId="1" xfId="4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center" vertical="center" wrapText="1"/>
    </xf>
    <xf numFmtId="14" fontId="0" fillId="0" borderId="0" xfId="0" applyNumberFormat="1"/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0" fillId="0" borderId="0" xfId="0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24" fillId="0" borderId="0" xfId="0" applyFont="1"/>
    <xf numFmtId="14" fontId="24" fillId="0" borderId="0" xfId="0" applyNumberFormat="1" applyFont="1"/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40" xfId="0" applyNumberFormat="1" applyFont="1" applyFill="1" applyBorder="1" applyAlignment="1">
      <alignment horizontal="center" wrapText="1"/>
    </xf>
    <xf numFmtId="1" fontId="1" fillId="0" borderId="41" xfId="0" applyNumberFormat="1" applyFont="1" applyFill="1" applyBorder="1" applyAlignment="1">
      <alignment horizontal="center" wrapText="1"/>
    </xf>
    <xf numFmtId="1" fontId="1" fillId="0" borderId="43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45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zoomScale="116" workbookViewId="0">
      <pane xSplit="2" ySplit="2" topLeftCell="C70" activePane="bottomRight" state="frozen"/>
      <selection pane="topRight" activeCell="C1" sqref="C1"/>
      <selection pane="bottomLeft" activeCell="A3" sqref="A3"/>
      <selection pane="bottomRight" activeCell="U72" sqref="U72:U75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89" t="s">
        <v>14</v>
      </c>
      <c r="B1" s="90"/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</row>
    <row r="2" spans="1:33" ht="43" customHeight="1" thickBot="1">
      <c r="A2" s="70" t="s">
        <v>9</v>
      </c>
      <c r="B2" s="71" t="s">
        <v>10</v>
      </c>
      <c r="C2" s="17" t="s">
        <v>0</v>
      </c>
      <c r="D2" s="50" t="s">
        <v>123</v>
      </c>
      <c r="E2" s="17" t="s">
        <v>18</v>
      </c>
      <c r="F2" s="50" t="s">
        <v>123</v>
      </c>
      <c r="G2" s="17" t="s">
        <v>17</v>
      </c>
      <c r="H2" s="50" t="s">
        <v>123</v>
      </c>
      <c r="I2" s="17" t="s">
        <v>25</v>
      </c>
      <c r="J2" s="50" t="s">
        <v>123</v>
      </c>
      <c r="K2" s="17" t="s">
        <v>26</v>
      </c>
      <c r="L2" s="17" t="s">
        <v>22</v>
      </c>
      <c r="M2" s="17" t="s">
        <v>118</v>
      </c>
      <c r="N2" s="17" t="s">
        <v>19</v>
      </c>
      <c r="O2" s="17" t="s">
        <v>121</v>
      </c>
      <c r="P2" s="17" t="s">
        <v>120</v>
      </c>
      <c r="Q2" s="50" t="s">
        <v>123</v>
      </c>
      <c r="R2" s="17" t="s">
        <v>119</v>
      </c>
      <c r="S2" s="50" t="s">
        <v>123</v>
      </c>
      <c r="T2" s="17" t="s">
        <v>122</v>
      </c>
      <c r="U2" s="17" t="s">
        <v>23</v>
      </c>
    </row>
    <row r="3" spans="1:33" ht="18" thickBot="1">
      <c r="A3" s="91" t="s">
        <v>24</v>
      </c>
      <c r="B3" s="92"/>
      <c r="C3" s="15" t="s">
        <v>20</v>
      </c>
      <c r="D3" s="47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20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20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49">
        <v>1</v>
      </c>
      <c r="C4" s="48">
        <v>0</v>
      </c>
      <c r="D4" s="48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49">
        <v>2</v>
      </c>
      <c r="C5" s="48">
        <v>0</v>
      </c>
      <c r="D5" s="48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v>203562</v>
      </c>
      <c r="O63" s="13">
        <v>19459</v>
      </c>
      <c r="P63" s="13">
        <v>880</v>
      </c>
      <c r="Q63" s="13">
        <f t="shared" si="4"/>
        <v>26</v>
      </c>
      <c r="R63" s="13">
        <v>1277</v>
      </c>
      <c r="S63" s="13">
        <f t="shared" si="5"/>
        <v>49</v>
      </c>
      <c r="T63" s="13">
        <v>4783</v>
      </c>
      <c r="U63" s="13">
        <v>360195</v>
      </c>
    </row>
    <row r="64" spans="1:21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1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1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1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1" ht="17" thickBot="1">
      <c r="A68" s="12">
        <v>43951</v>
      </c>
      <c r="B68" s="49">
        <v>65</v>
      </c>
      <c r="C68" s="13">
        <v>24692</v>
      </c>
      <c r="D68" s="48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1" ht="17" thickBot="1">
      <c r="A69" s="12">
        <v>43952</v>
      </c>
      <c r="B69" s="49">
        <v>66</v>
      </c>
      <c r="C69" s="13">
        <v>24987</v>
      </c>
      <c r="D69" s="48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1" ht="17" thickBot="1">
      <c r="A70" s="12">
        <v>43953</v>
      </c>
      <c r="B70" s="49">
        <v>67</v>
      </c>
      <c r="C70" s="14">
        <v>25190</v>
      </c>
      <c r="D70" s="48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8" si="11">R70-R69</f>
        <v>24</v>
      </c>
      <c r="T70" s="13">
        <v>3761</v>
      </c>
      <c r="U70" s="13">
        <v>450244</v>
      </c>
    </row>
    <row r="71" spans="1:21" ht="17" thickBot="1">
      <c r="A71" s="12">
        <v>43954</v>
      </c>
      <c r="B71" s="49">
        <v>68</v>
      </c>
      <c r="C71" s="14">
        <v>25282</v>
      </c>
      <c r="D71" s="48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1" ht="17" thickBot="1">
      <c r="A72" s="12">
        <v>43955</v>
      </c>
      <c r="B72" s="49">
        <v>69</v>
      </c>
      <c r="C72" s="14">
        <v>25524</v>
      </c>
      <c r="D72" s="48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470412</v>
      </c>
    </row>
    <row r="73" spans="1:21" ht="17" thickBot="1">
      <c r="A73" s="12">
        <v>43956</v>
      </c>
      <c r="B73" s="49">
        <v>70</v>
      </c>
      <c r="C73" s="14">
        <v>25702</v>
      </c>
      <c r="D73" s="48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>
        <v>486403</v>
      </c>
    </row>
    <row r="74" spans="1:21" ht="17" thickBot="1">
      <c r="A74" s="12">
        <v>43957</v>
      </c>
      <c r="B74" s="49">
        <v>71</v>
      </c>
      <c r="C74" s="14">
        <v>26182</v>
      </c>
      <c r="D74" s="48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>
        <v>501855</v>
      </c>
    </row>
    <row r="75" spans="1:21" ht="17" thickBot="1">
      <c r="A75" s="12">
        <v>43958</v>
      </c>
      <c r="B75" s="49">
        <v>72</v>
      </c>
      <c r="C75" s="14">
        <v>26715</v>
      </c>
      <c r="D75" s="48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2"/>
        <v>1009</v>
      </c>
      <c r="L75" s="13">
        <f t="shared" si="13"/>
        <v>23352</v>
      </c>
      <c r="M75" s="13">
        <v>27318</v>
      </c>
      <c r="N75" s="13">
        <v>236191</v>
      </c>
      <c r="O75" s="13">
        <f t="shared" si="14"/>
        <v>22343</v>
      </c>
      <c r="P75" s="13">
        <v>1105</v>
      </c>
      <c r="Q75" s="13">
        <f>P75-P74</f>
        <v>16</v>
      </c>
      <c r="R75" s="13">
        <v>2258</v>
      </c>
      <c r="S75" s="13">
        <f t="shared" si="11"/>
        <v>182</v>
      </c>
      <c r="T75" s="13">
        <v>2666</v>
      </c>
      <c r="U75" s="13">
        <v>517660</v>
      </c>
    </row>
    <row r="76" spans="1:21" ht="17" thickBot="1">
      <c r="A76" s="12">
        <v>43959</v>
      </c>
      <c r="B76" s="49">
        <v>73</v>
      </c>
      <c r="C76" s="14">
        <v>27268</v>
      </c>
      <c r="D76" s="48">
        <f>C76-C75</f>
        <v>553</v>
      </c>
      <c r="E76" s="13">
        <v>269266</v>
      </c>
      <c r="F76" s="13">
        <f>E76-E75</f>
        <v>3694</v>
      </c>
      <c r="G76" s="13">
        <v>842</v>
      </c>
      <c r="H76" s="13">
        <f>G76-G75</f>
        <v>-32</v>
      </c>
      <c r="I76" s="13">
        <v>127</v>
      </c>
      <c r="J76" s="13">
        <f>I76-I75</f>
        <v>-8</v>
      </c>
      <c r="K76" s="13">
        <f t="shared" si="12"/>
        <v>969</v>
      </c>
      <c r="L76" s="13">
        <f t="shared" si="13"/>
        <v>23732</v>
      </c>
      <c r="M76" s="13">
        <v>26829</v>
      </c>
      <c r="N76" s="13">
        <v>239014</v>
      </c>
      <c r="O76" s="13">
        <f t="shared" si="14"/>
        <v>22763</v>
      </c>
      <c r="P76" s="13">
        <v>1114</v>
      </c>
      <c r="Q76" s="13">
        <f>P76-P75</f>
        <v>9</v>
      </c>
      <c r="R76" s="13">
        <v>2422</v>
      </c>
      <c r="S76" s="13">
        <f t="shared" si="11"/>
        <v>164</v>
      </c>
      <c r="T76" s="13">
        <v>2984</v>
      </c>
      <c r="U76" s="13"/>
    </row>
    <row r="77" spans="1:21" ht="17" thickBot="1">
      <c r="A77" s="12">
        <v>43960</v>
      </c>
      <c r="B77" s="49">
        <v>74</v>
      </c>
      <c r="C77" s="14">
        <v>27406</v>
      </c>
      <c r="D77" s="48">
        <f>C77-C76</f>
        <v>138</v>
      </c>
      <c r="E77" s="13">
        <v>272443</v>
      </c>
      <c r="F77" s="13">
        <f>E77-E76</f>
        <v>3177</v>
      </c>
      <c r="G77" s="13">
        <v>815</v>
      </c>
      <c r="H77" s="13">
        <f>G77-G76</f>
        <v>-27</v>
      </c>
      <c r="I77" s="13">
        <v>120</v>
      </c>
      <c r="J77" s="13">
        <f>I77-I76</f>
        <v>-7</v>
      </c>
      <c r="K77" s="13">
        <f t="shared" si="12"/>
        <v>935</v>
      </c>
      <c r="L77" s="13">
        <f t="shared" si="13"/>
        <v>23781</v>
      </c>
      <c r="M77" s="13">
        <v>26667</v>
      </c>
      <c r="N77" s="13">
        <v>242082</v>
      </c>
      <c r="O77" s="13">
        <f t="shared" si="14"/>
        <v>22846</v>
      </c>
      <c r="P77" s="13">
        <v>1126</v>
      </c>
      <c r="Q77" s="13">
        <f>P77-P76</f>
        <v>12</v>
      </c>
      <c r="R77" s="13">
        <v>2499</v>
      </c>
      <c r="S77" s="13">
        <f t="shared" si="11"/>
        <v>77</v>
      </c>
      <c r="T77" s="13">
        <v>2955</v>
      </c>
      <c r="U77" s="13"/>
    </row>
    <row r="78" spans="1:21" ht="17" thickBot="1">
      <c r="A78" s="12">
        <v>43961</v>
      </c>
      <c r="B78" s="49">
        <v>75</v>
      </c>
      <c r="C78" s="14">
        <v>27581</v>
      </c>
      <c r="D78" s="48">
        <f>C78-C77</f>
        <v>175</v>
      </c>
      <c r="E78" s="13">
        <v>274536</v>
      </c>
      <c r="F78" s="13">
        <f>E78-E77</f>
        <v>2093</v>
      </c>
      <c r="G78" s="13">
        <v>797</v>
      </c>
      <c r="H78" s="13">
        <f>G78-G77</f>
        <v>-18</v>
      </c>
      <c r="I78" s="13">
        <v>112</v>
      </c>
      <c r="J78" s="13">
        <f>I78-I77</f>
        <v>-8</v>
      </c>
      <c r="K78" s="13">
        <f t="shared" si="12"/>
        <v>909</v>
      </c>
      <c r="L78" s="13">
        <f t="shared" si="13"/>
        <v>23897</v>
      </c>
      <c r="M78" s="13">
        <v>27581</v>
      </c>
      <c r="N78" s="13">
        <v>244201</v>
      </c>
      <c r="O78" s="13">
        <f t="shared" si="14"/>
        <v>22988</v>
      </c>
      <c r="P78" s="13">
        <v>1135</v>
      </c>
      <c r="Q78" s="13">
        <f>P78-P77</f>
        <v>9</v>
      </c>
      <c r="R78" s="13">
        <v>2549</v>
      </c>
      <c r="S78" s="13">
        <f t="shared" si="11"/>
        <v>50</v>
      </c>
      <c r="T78" s="13">
        <v>2754</v>
      </c>
      <c r="U78" s="13"/>
    </row>
    <row r="79" spans="1:21" ht="17" thickBot="1">
      <c r="A79" s="12">
        <v>43962</v>
      </c>
      <c r="B79" s="49">
        <v>76</v>
      </c>
      <c r="C79" s="14"/>
      <c r="D79" s="48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1" ht="17" thickBot="1">
      <c r="A80" s="12">
        <v>43963</v>
      </c>
      <c r="B80" s="49">
        <v>77</v>
      </c>
      <c r="C80" s="14"/>
      <c r="D80" s="48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49">
        <v>78</v>
      </c>
      <c r="C81" s="14"/>
      <c r="D81" s="48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49">
        <v>79</v>
      </c>
      <c r="C82" s="14"/>
      <c r="D82" s="48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49">
        <v>80</v>
      </c>
      <c r="C83" s="14"/>
      <c r="D83" s="48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49">
        <v>81</v>
      </c>
      <c r="C84" s="14"/>
      <c r="D84" s="48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49">
        <v>82</v>
      </c>
      <c r="C85" s="14"/>
      <c r="D85" s="48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49">
        <v>83</v>
      </c>
      <c r="C86" s="14"/>
      <c r="D86" s="48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49">
        <v>84</v>
      </c>
      <c r="C87" s="14"/>
      <c r="D87" s="48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49">
        <v>85</v>
      </c>
      <c r="C88" s="14"/>
      <c r="D88" s="48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49">
        <v>86</v>
      </c>
      <c r="C89" s="14"/>
      <c r="D89" s="48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49">
        <v>87</v>
      </c>
      <c r="C90" s="14"/>
      <c r="D90" s="48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49">
        <v>88</v>
      </c>
      <c r="C91" s="14"/>
      <c r="D91" s="48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49">
        <v>89</v>
      </c>
      <c r="C92" s="14"/>
      <c r="D92" s="48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49">
        <v>90</v>
      </c>
      <c r="C93" s="14"/>
      <c r="D93" s="48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49">
        <v>91</v>
      </c>
      <c r="C94" s="14"/>
      <c r="D94" s="48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49">
        <v>92</v>
      </c>
      <c r="C95" s="14"/>
      <c r="D95" s="48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49">
        <v>93</v>
      </c>
      <c r="C96" s="14"/>
      <c r="D96" s="48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49">
        <v>94</v>
      </c>
      <c r="C97" s="14"/>
      <c r="D97" s="48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49">
        <v>95</v>
      </c>
      <c r="C98" s="14"/>
      <c r="D98" s="48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49">
        <v>96</v>
      </c>
      <c r="C99" s="14"/>
      <c r="D99" s="48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49">
        <v>97</v>
      </c>
      <c r="C100" s="14"/>
      <c r="D100" s="48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49">
        <v>98</v>
      </c>
      <c r="C101" s="14"/>
      <c r="D101" s="48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49">
        <v>99</v>
      </c>
      <c r="C102" s="14"/>
      <c r="D102" s="48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49">
        <v>100</v>
      </c>
      <c r="C103" s="14"/>
      <c r="D103" s="48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49">
        <v>101</v>
      </c>
      <c r="C104" s="14"/>
      <c r="D104" s="48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49">
        <v>102</v>
      </c>
      <c r="C105" s="14"/>
      <c r="D105" s="48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49">
        <v>103</v>
      </c>
      <c r="C106" s="14"/>
      <c r="D106" s="48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49">
        <v>104</v>
      </c>
      <c r="C107" s="14"/>
      <c r="D107" s="48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49">
        <v>105</v>
      </c>
      <c r="C108" s="14"/>
      <c r="D108" s="48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49">
        <v>106</v>
      </c>
      <c r="C109" s="14"/>
      <c r="D109" s="48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49">
        <v>107</v>
      </c>
      <c r="C110" s="14"/>
      <c r="D110" s="48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49">
        <v>108</v>
      </c>
      <c r="C111" s="14"/>
      <c r="D111" s="48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49">
        <v>109</v>
      </c>
      <c r="C112" s="14"/>
      <c r="D112" s="48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49">
        <v>110</v>
      </c>
      <c r="C113" s="14"/>
      <c r="D113" s="48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49">
        <v>111</v>
      </c>
      <c r="C114" s="14"/>
      <c r="D114" s="48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49">
        <v>112</v>
      </c>
      <c r="C115" s="14"/>
      <c r="D115" s="48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49">
        <v>113</v>
      </c>
      <c r="C116" s="14"/>
      <c r="D116" s="48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49">
        <v>114</v>
      </c>
      <c r="C117" s="14"/>
      <c r="D117" s="48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49">
        <v>115</v>
      </c>
      <c r="C118" s="14"/>
      <c r="D118" s="48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49">
        <v>116</v>
      </c>
      <c r="C119" s="14"/>
      <c r="D119" s="48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49">
        <v>117</v>
      </c>
      <c r="C120" s="14"/>
      <c r="D120" s="48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49">
        <v>118</v>
      </c>
      <c r="C121" s="14"/>
      <c r="D121" s="48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49">
        <v>119</v>
      </c>
      <c r="C122" s="14"/>
      <c r="D122" s="48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49">
        <v>120</v>
      </c>
      <c r="C123" s="14"/>
      <c r="D123" s="48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49">
        <v>121</v>
      </c>
      <c r="C124" s="14"/>
      <c r="D124" s="48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49">
        <v>122</v>
      </c>
      <c r="C125" s="14"/>
      <c r="D125" s="48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49">
        <v>123</v>
      </c>
      <c r="C126" s="14"/>
      <c r="D126" s="48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49">
        <v>124</v>
      </c>
      <c r="C127" s="14"/>
      <c r="D127" s="48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49">
        <v>125</v>
      </c>
      <c r="C128" s="14"/>
      <c r="D128" s="48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49">
        <v>126</v>
      </c>
      <c r="C129" s="14"/>
      <c r="D129" s="48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49">
        <v>127</v>
      </c>
      <c r="C130" s="14"/>
      <c r="D130" s="48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49">
        <v>128</v>
      </c>
      <c r="C131" s="14"/>
      <c r="D131" s="48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49">
        <v>129</v>
      </c>
      <c r="C132" s="14"/>
      <c r="D132" s="48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49">
        <v>130</v>
      </c>
      <c r="C133" s="14"/>
      <c r="D133" s="48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49">
        <v>131</v>
      </c>
      <c r="C134" s="14"/>
      <c r="D134" s="48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49">
        <v>132</v>
      </c>
      <c r="C135" s="14"/>
      <c r="D135" s="48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49">
        <v>133</v>
      </c>
      <c r="C136" s="14"/>
      <c r="D136" s="48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49">
        <v>134</v>
      </c>
      <c r="C137" s="14"/>
      <c r="D137" s="48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49">
        <v>135</v>
      </c>
      <c r="C138" s="14"/>
      <c r="D138" s="48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49">
        <v>136</v>
      </c>
      <c r="C139" s="14"/>
      <c r="D139" s="48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49">
        <v>137</v>
      </c>
      <c r="C140" s="14"/>
      <c r="D140" s="48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49">
        <v>138</v>
      </c>
      <c r="C141" s="14"/>
      <c r="D141" s="48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49">
        <v>139</v>
      </c>
      <c r="C142" s="14"/>
      <c r="D142" s="48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49">
        <v>140</v>
      </c>
      <c r="C143" s="14"/>
      <c r="D143" s="48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49">
        <v>141</v>
      </c>
      <c r="C144" s="14"/>
      <c r="D144" s="48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49">
        <v>142</v>
      </c>
      <c r="C145" s="14"/>
      <c r="D145" s="48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49">
        <v>143</v>
      </c>
      <c r="C146" s="14"/>
      <c r="D146" s="48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49">
        <v>144</v>
      </c>
      <c r="C147" s="14"/>
      <c r="D147" s="48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49">
        <v>145</v>
      </c>
      <c r="C148" s="14"/>
      <c r="D148" s="48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49">
        <v>146</v>
      </c>
      <c r="C149" s="14"/>
      <c r="D149" s="48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49">
        <v>147</v>
      </c>
      <c r="C150" s="14"/>
      <c r="D150" s="48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49">
        <v>148</v>
      </c>
      <c r="C151" s="14"/>
      <c r="D151" s="48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49">
        <v>149</v>
      </c>
      <c r="C152" s="14"/>
      <c r="D152" s="48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49">
        <v>150</v>
      </c>
      <c r="C153" s="14"/>
      <c r="D153" s="48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49">
        <v>151</v>
      </c>
      <c r="C154" s="14"/>
      <c r="D154" s="48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49">
        <v>152</v>
      </c>
      <c r="C155" s="14"/>
      <c r="D155" s="48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49">
        <v>153</v>
      </c>
      <c r="C156" s="14"/>
      <c r="D156" s="48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49">
        <v>154</v>
      </c>
      <c r="C157" s="14"/>
      <c r="D157" s="48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49">
        <v>155</v>
      </c>
      <c r="C158" s="14"/>
      <c r="D158" s="48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49">
        <v>156</v>
      </c>
      <c r="C159" s="14"/>
      <c r="D159" s="48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49">
        <v>157</v>
      </c>
      <c r="C160" s="14"/>
      <c r="D160" s="48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49">
        <v>158</v>
      </c>
      <c r="C161" s="14"/>
      <c r="D161" s="48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49">
        <v>159</v>
      </c>
      <c r="C162" s="14"/>
      <c r="D162" s="48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49">
        <v>160</v>
      </c>
      <c r="C163" s="14"/>
      <c r="D163" s="48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49">
        <v>161</v>
      </c>
      <c r="C164" s="14"/>
      <c r="D164" s="48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49">
        <v>162</v>
      </c>
      <c r="C165" s="14"/>
      <c r="D165" s="48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49">
        <v>163</v>
      </c>
      <c r="C166" s="14"/>
      <c r="D166" s="48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49">
        <v>164</v>
      </c>
      <c r="C167" s="14"/>
      <c r="D167" s="48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49">
        <v>165</v>
      </c>
      <c r="C168" s="14"/>
      <c r="D168" s="48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49">
        <v>166</v>
      </c>
      <c r="C169" s="14"/>
      <c r="D169" s="48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49">
        <v>167</v>
      </c>
      <c r="C170" s="14"/>
      <c r="D170" s="48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49">
        <v>168</v>
      </c>
      <c r="C171" s="14"/>
      <c r="D171" s="48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49">
        <v>169</v>
      </c>
      <c r="C172" s="14"/>
      <c r="D172" s="48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49">
        <v>170</v>
      </c>
      <c r="C173" s="14"/>
      <c r="D173" s="48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49">
        <v>171</v>
      </c>
      <c r="C174" s="14"/>
      <c r="D174" s="48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49">
        <v>172</v>
      </c>
      <c r="C175" s="14"/>
      <c r="D175" s="48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49">
        <v>173</v>
      </c>
      <c r="C176" s="14"/>
      <c r="D176" s="48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49">
        <v>174</v>
      </c>
      <c r="C177" s="14"/>
      <c r="D177" s="48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49">
        <v>175</v>
      </c>
      <c r="C178" s="14"/>
      <c r="D178" s="48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49">
        <v>176</v>
      </c>
      <c r="C179" s="14"/>
      <c r="D179" s="48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49">
        <v>177</v>
      </c>
      <c r="C180" s="14"/>
      <c r="D180" s="48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49">
        <v>178</v>
      </c>
      <c r="C181" s="14"/>
      <c r="D181" s="48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49">
        <v>179</v>
      </c>
      <c r="C182" s="14"/>
      <c r="D182" s="48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49">
        <v>180</v>
      </c>
      <c r="C183" s="14"/>
      <c r="D183" s="48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49">
        <v>181</v>
      </c>
      <c r="C184" s="14"/>
      <c r="D184" s="48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49">
        <v>182</v>
      </c>
      <c r="C185" s="14"/>
      <c r="D185" s="48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49">
        <v>183</v>
      </c>
      <c r="C186" s="14"/>
      <c r="D186" s="48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49">
        <v>184</v>
      </c>
      <c r="C187" s="14"/>
      <c r="D187" s="48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49">
        <v>185</v>
      </c>
      <c r="C188" s="14"/>
      <c r="D188" s="48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49">
        <v>186</v>
      </c>
      <c r="C189" s="14"/>
      <c r="D189" s="48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49">
        <v>187</v>
      </c>
      <c r="C190" s="14"/>
      <c r="D190" s="48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49">
        <v>188</v>
      </c>
      <c r="C191" s="14"/>
      <c r="D191" s="48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49">
        <v>189</v>
      </c>
      <c r="C192" s="14"/>
      <c r="D192" s="48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49">
        <v>190</v>
      </c>
      <c r="C193" s="14"/>
      <c r="D193" s="48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49">
        <v>191</v>
      </c>
      <c r="C194" s="14"/>
      <c r="D194" s="48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49">
        <v>192</v>
      </c>
      <c r="C195" s="14"/>
      <c r="D195" s="48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49">
        <v>193</v>
      </c>
      <c r="C196" s="14"/>
      <c r="D196" s="48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49">
        <v>194</v>
      </c>
      <c r="C197" s="14"/>
      <c r="D197" s="48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49">
        <v>195</v>
      </c>
      <c r="C198" s="14"/>
      <c r="D198" s="48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49">
        <v>196</v>
      </c>
      <c r="C199" s="14"/>
      <c r="D199" s="48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49">
        <v>197</v>
      </c>
      <c r="C200" s="14"/>
      <c r="D200" s="48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49">
        <v>198</v>
      </c>
      <c r="C201" s="14"/>
      <c r="D201" s="48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49">
        <v>199</v>
      </c>
      <c r="C202" s="14"/>
      <c r="D202" s="48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49">
        <v>200</v>
      </c>
      <c r="C203" s="14"/>
      <c r="D203" s="48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49">
        <v>201</v>
      </c>
      <c r="C204" s="14"/>
      <c r="D204" s="48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49">
        <v>202</v>
      </c>
      <c r="C205" s="14"/>
      <c r="D205" s="48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49">
        <v>203</v>
      </c>
      <c r="C206" s="14"/>
      <c r="D206" s="48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49">
        <v>204</v>
      </c>
      <c r="C207" s="14"/>
      <c r="D207" s="48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49">
        <v>205</v>
      </c>
      <c r="C208" s="14"/>
      <c r="D208" s="48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49">
        <v>206</v>
      </c>
      <c r="C209" s="14"/>
      <c r="D209" s="48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49">
        <v>207</v>
      </c>
      <c r="C210" s="14"/>
      <c r="D210" s="48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49">
        <v>208</v>
      </c>
      <c r="C211" s="14"/>
      <c r="D211" s="48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49">
        <v>209</v>
      </c>
      <c r="C212" s="14"/>
      <c r="D212" s="48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49">
        <v>210</v>
      </c>
      <c r="C213" s="14"/>
      <c r="D213" s="48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49">
        <v>211</v>
      </c>
      <c r="C214" s="14"/>
      <c r="D214" s="48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49">
        <v>212</v>
      </c>
      <c r="C215" s="14"/>
      <c r="D215" s="48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49">
        <v>213</v>
      </c>
      <c r="C216" s="14"/>
      <c r="D216" s="48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49">
        <v>214</v>
      </c>
      <c r="C217" s="14"/>
      <c r="D217" s="48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49">
        <v>215</v>
      </c>
      <c r="C218" s="14"/>
      <c r="D218" s="48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49">
        <v>216</v>
      </c>
      <c r="C219" s="14"/>
      <c r="D219" s="48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49">
        <v>217</v>
      </c>
      <c r="C220" s="14"/>
      <c r="D220" s="48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49">
        <v>218</v>
      </c>
      <c r="C221" s="14"/>
      <c r="D221" s="48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49">
        <v>219</v>
      </c>
      <c r="C222" s="14"/>
      <c r="D222" s="48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49">
        <v>220</v>
      </c>
      <c r="C223" s="14"/>
      <c r="D223" s="48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49">
        <v>221</v>
      </c>
      <c r="C224" s="14"/>
      <c r="D224" s="48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49">
        <v>222</v>
      </c>
      <c r="C225" s="14"/>
      <c r="D225" s="48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49">
        <v>223</v>
      </c>
      <c r="C226" s="14"/>
      <c r="D226" s="48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49">
        <v>224</v>
      </c>
      <c r="C227" s="14"/>
      <c r="D227" s="48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49">
        <v>225</v>
      </c>
      <c r="C228" s="14"/>
      <c r="D228" s="48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49">
        <v>226</v>
      </c>
      <c r="C229" s="14"/>
      <c r="D229" s="48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49">
        <v>227</v>
      </c>
      <c r="C230" s="14"/>
      <c r="D230" s="48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49">
        <v>228</v>
      </c>
      <c r="C231" s="14"/>
      <c r="D231" s="48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49">
        <v>229</v>
      </c>
      <c r="C232" s="14"/>
      <c r="D232" s="48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49">
        <v>230</v>
      </c>
      <c r="C233" s="14"/>
      <c r="D233" s="48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49">
        <v>231</v>
      </c>
      <c r="C234" s="14"/>
      <c r="D234" s="48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49">
        <v>232</v>
      </c>
      <c r="C235" s="14"/>
      <c r="D235" s="48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49">
        <v>233</v>
      </c>
      <c r="C236" s="14"/>
      <c r="D236" s="48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49">
        <v>234</v>
      </c>
      <c r="C237" s="14"/>
      <c r="D237" s="48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49">
        <v>235</v>
      </c>
      <c r="C238" s="14"/>
      <c r="D238" s="48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49">
        <v>236</v>
      </c>
      <c r="C239" s="14"/>
      <c r="D239" s="48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49">
        <v>237</v>
      </c>
      <c r="C240" s="14"/>
      <c r="D240" s="48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49">
        <v>238</v>
      </c>
      <c r="C241" s="14"/>
      <c r="D241" s="48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49">
        <v>239</v>
      </c>
      <c r="C242" s="14"/>
      <c r="D242" s="48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49">
        <v>240</v>
      </c>
      <c r="C243" s="14"/>
      <c r="D243" s="48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49">
        <v>241</v>
      </c>
      <c r="C244" s="14"/>
      <c r="D244" s="48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49">
        <v>242</v>
      </c>
      <c r="C245" s="14"/>
      <c r="D245" s="48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49">
        <v>243</v>
      </c>
      <c r="C246" s="14"/>
      <c r="D246" s="48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49">
        <v>244</v>
      </c>
      <c r="C247" s="14"/>
      <c r="D247" s="48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49">
        <v>245</v>
      </c>
      <c r="C248" s="14"/>
      <c r="D248" s="48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49">
        <v>246</v>
      </c>
      <c r="C249" s="14"/>
      <c r="D249" s="48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49">
        <v>247</v>
      </c>
      <c r="C250" s="14"/>
      <c r="D250" s="48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49">
        <v>248</v>
      </c>
      <c r="C251" s="14"/>
      <c r="D251" s="48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49">
        <v>249</v>
      </c>
      <c r="C252" s="14"/>
      <c r="D252" s="48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49">
        <v>250</v>
      </c>
      <c r="C253" s="14"/>
      <c r="D253" s="48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49">
        <v>251</v>
      </c>
      <c r="C254" s="14"/>
      <c r="D254" s="48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49">
        <v>252</v>
      </c>
      <c r="C255" s="14"/>
      <c r="D255" s="48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49">
        <v>253</v>
      </c>
      <c r="C256" s="14"/>
      <c r="D256" s="48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49">
        <v>254</v>
      </c>
      <c r="C257" s="14"/>
      <c r="D257" s="48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49">
        <v>255</v>
      </c>
      <c r="C258" s="14"/>
      <c r="D258" s="48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49">
        <v>256</v>
      </c>
      <c r="C259" s="14"/>
      <c r="D259" s="48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49">
        <v>257</v>
      </c>
      <c r="C260" s="14"/>
      <c r="D260" s="48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49">
        <v>258</v>
      </c>
      <c r="C261" s="14"/>
      <c r="D261" s="48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49">
        <v>259</v>
      </c>
      <c r="C262" s="14"/>
      <c r="D262" s="48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49">
        <v>260</v>
      </c>
      <c r="C263" s="14"/>
      <c r="D263" s="48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49">
        <v>261</v>
      </c>
      <c r="C264" s="14"/>
      <c r="D264" s="48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49">
        <v>262</v>
      </c>
      <c r="C265" s="14"/>
      <c r="D265" s="48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49">
        <v>263</v>
      </c>
      <c r="C266" s="14"/>
      <c r="D266" s="48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49">
        <v>264</v>
      </c>
      <c r="C267" s="14"/>
      <c r="D267" s="48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49">
        <v>265</v>
      </c>
      <c r="C268" s="14"/>
      <c r="D268" s="48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49">
        <v>266</v>
      </c>
      <c r="C269" s="14"/>
      <c r="D269" s="48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49">
        <v>267</v>
      </c>
      <c r="C270" s="14"/>
      <c r="D270" s="48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49">
        <v>268</v>
      </c>
      <c r="C271" s="14"/>
      <c r="D271" s="48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49">
        <v>269</v>
      </c>
      <c r="C272" s="14"/>
      <c r="D272" s="48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49">
        <v>270</v>
      </c>
      <c r="C273" s="14"/>
      <c r="D273" s="48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49">
        <v>271</v>
      </c>
      <c r="C274" s="14"/>
      <c r="D274" s="48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49">
        <v>272</v>
      </c>
      <c r="C275" s="14"/>
      <c r="D275" s="48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49">
        <v>273</v>
      </c>
      <c r="C276" s="14"/>
      <c r="D276" s="48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49">
        <v>274</v>
      </c>
      <c r="C277" s="14"/>
      <c r="D277" s="48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49">
        <v>275</v>
      </c>
      <c r="C278" s="14"/>
      <c r="D278" s="48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49">
        <v>276</v>
      </c>
      <c r="C279" s="14"/>
      <c r="D279" s="48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49">
        <v>277</v>
      </c>
      <c r="C280" s="14"/>
      <c r="D280" s="48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49">
        <v>278</v>
      </c>
      <c r="C281" s="14"/>
      <c r="D281" s="48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49">
        <v>279</v>
      </c>
      <c r="C282" s="14"/>
      <c r="D282" s="48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49">
        <v>280</v>
      </c>
      <c r="C283" s="14"/>
      <c r="D283" s="48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49">
        <v>281</v>
      </c>
      <c r="C284" s="14"/>
      <c r="D284" s="48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49">
        <v>282</v>
      </c>
      <c r="C285" s="14"/>
      <c r="D285" s="48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49">
        <v>283</v>
      </c>
      <c r="C286" s="14"/>
      <c r="D286" s="48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49">
        <v>284</v>
      </c>
      <c r="C287" s="14"/>
      <c r="D287" s="48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49">
        <v>285</v>
      </c>
      <c r="C288" s="14"/>
      <c r="D288" s="48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49">
        <v>286</v>
      </c>
      <c r="C289" s="14"/>
      <c r="D289" s="48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49">
        <v>287</v>
      </c>
      <c r="C290" s="14"/>
      <c r="D290" s="48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49">
        <v>288</v>
      </c>
      <c r="C291" s="14"/>
      <c r="D291" s="48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49">
        <v>289</v>
      </c>
      <c r="C292" s="14"/>
      <c r="D292" s="48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49">
        <v>290</v>
      </c>
      <c r="C293" s="14"/>
      <c r="D293" s="48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49">
        <v>291</v>
      </c>
      <c r="C294" s="14"/>
      <c r="D294" s="48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49">
        <v>292</v>
      </c>
      <c r="C295" s="14"/>
      <c r="D295" s="48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49">
        <v>293</v>
      </c>
      <c r="C296" s="14"/>
      <c r="D296" s="48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49">
        <v>294</v>
      </c>
      <c r="C297" s="14"/>
      <c r="D297" s="48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49">
        <v>295</v>
      </c>
      <c r="C298" s="14"/>
      <c r="D298" s="48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49">
        <v>296</v>
      </c>
      <c r="C299" s="14"/>
      <c r="D299" s="48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49">
        <v>297</v>
      </c>
      <c r="C300" s="14"/>
      <c r="D300" s="48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49">
        <v>298</v>
      </c>
      <c r="C301" s="14"/>
      <c r="D301" s="48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49">
        <v>299</v>
      </c>
      <c r="C302" s="14"/>
      <c r="D302" s="48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49">
        <v>300</v>
      </c>
      <c r="C303" s="14"/>
      <c r="D303" s="48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49">
        <v>301</v>
      </c>
      <c r="C304" s="14"/>
      <c r="D304" s="48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49">
        <v>302</v>
      </c>
      <c r="C305" s="14"/>
      <c r="D305" s="48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49">
        <v>303</v>
      </c>
      <c r="C306" s="14"/>
      <c r="D306" s="48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49">
        <v>304</v>
      </c>
      <c r="C307" s="14"/>
      <c r="D307" s="48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49">
        <v>305</v>
      </c>
      <c r="C308" s="14"/>
      <c r="D308" s="48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49">
        <v>306</v>
      </c>
      <c r="C309" s="14"/>
      <c r="D309" s="48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49">
        <v>307</v>
      </c>
      <c r="C310" s="14"/>
      <c r="D310" s="48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49">
        <v>308</v>
      </c>
      <c r="C311" s="14"/>
      <c r="D311" s="48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49">
        <v>309</v>
      </c>
      <c r="C312" s="14"/>
      <c r="D312" s="48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49">
        <v>310</v>
      </c>
      <c r="C313" s="14"/>
      <c r="D313" s="48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78" sqref="C78:L78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89" t="s">
        <v>14</v>
      </c>
      <c r="B1" s="90"/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</row>
    <row r="2" spans="1:23" ht="52" customHeight="1" thickBot="1">
      <c r="A2" s="70" t="s">
        <v>9</v>
      </c>
      <c r="B2" s="71" t="s">
        <v>10</v>
      </c>
      <c r="C2" s="51" t="s">
        <v>124</v>
      </c>
      <c r="D2" s="51" t="s">
        <v>125</v>
      </c>
      <c r="E2" s="51" t="s">
        <v>126</v>
      </c>
      <c r="F2" s="51" t="s">
        <v>127</v>
      </c>
      <c r="G2" s="51" t="s">
        <v>128</v>
      </c>
      <c r="H2" s="51" t="s">
        <v>129</v>
      </c>
      <c r="I2" s="51" t="s">
        <v>130</v>
      </c>
      <c r="J2" s="51" t="s">
        <v>131</v>
      </c>
      <c r="K2" s="51" t="s">
        <v>132</v>
      </c>
      <c r="L2" s="51" t="s">
        <v>133</v>
      </c>
    </row>
    <row r="3" spans="1:23" ht="18" thickBot="1">
      <c r="A3" s="91" t="s">
        <v>24</v>
      </c>
      <c r="B3" s="92"/>
      <c r="C3" s="15" t="s">
        <v>134</v>
      </c>
      <c r="D3" s="15" t="s">
        <v>134</v>
      </c>
      <c r="E3" s="15" t="s">
        <v>134</v>
      </c>
      <c r="F3" s="15" t="s">
        <v>134</v>
      </c>
      <c r="G3" s="15" t="s">
        <v>134</v>
      </c>
      <c r="H3" s="15" t="s">
        <v>134</v>
      </c>
      <c r="I3" s="15" t="s">
        <v>134</v>
      </c>
      <c r="J3" s="15" t="s">
        <v>134</v>
      </c>
      <c r="K3" s="15" t="s">
        <v>134</v>
      </c>
      <c r="L3" s="15" t="s">
        <v>134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/>
      <c r="D79" s="53"/>
      <c r="E79" s="52"/>
      <c r="F79" s="52"/>
      <c r="G79" s="52"/>
      <c r="H79" s="52"/>
      <c r="I79" s="52"/>
      <c r="J79" s="52"/>
      <c r="K79" s="52"/>
      <c r="L79" s="52"/>
    </row>
    <row r="80" spans="1:12" ht="17" thickBot="1">
      <c r="A80" s="12">
        <v>43963</v>
      </c>
      <c r="B80" s="49">
        <v>77</v>
      </c>
      <c r="C80" s="54"/>
      <c r="D80" s="53"/>
      <c r="E80" s="52"/>
      <c r="F80" s="52"/>
      <c r="G80" s="52"/>
      <c r="H80" s="52"/>
      <c r="I80" s="52"/>
      <c r="J80" s="52"/>
      <c r="K80" s="52"/>
      <c r="L80" s="52"/>
    </row>
    <row r="81" spans="1:12" ht="17" thickBot="1">
      <c r="A81" s="12">
        <v>43964</v>
      </c>
      <c r="B81" s="49">
        <v>78</v>
      </c>
      <c r="C81" s="54"/>
      <c r="D81" s="53"/>
      <c r="E81" s="52"/>
      <c r="F81" s="52"/>
      <c r="G81" s="52"/>
      <c r="H81" s="52"/>
      <c r="I81" s="52"/>
      <c r="J81" s="52"/>
      <c r="K81" s="52"/>
      <c r="L81" s="52"/>
    </row>
    <row r="82" spans="1:12" ht="17" thickBot="1">
      <c r="A82" s="12">
        <v>43965</v>
      </c>
      <c r="B82" s="49">
        <v>79</v>
      </c>
      <c r="C82" s="54"/>
      <c r="D82" s="53"/>
      <c r="E82" s="52"/>
      <c r="F82" s="52"/>
      <c r="G82" s="52"/>
      <c r="H82" s="52"/>
      <c r="I82" s="52"/>
      <c r="J82" s="52"/>
      <c r="K82" s="52"/>
      <c r="L82" s="52"/>
    </row>
    <row r="83" spans="1:12" ht="17" thickBot="1">
      <c r="A83" s="12">
        <v>43966</v>
      </c>
      <c r="B83" s="49">
        <v>80</v>
      </c>
      <c r="C83" s="54"/>
      <c r="D83" s="53"/>
      <c r="E83" s="52"/>
      <c r="F83" s="52"/>
      <c r="G83" s="52"/>
      <c r="H83" s="52"/>
      <c r="I83" s="52"/>
      <c r="J83" s="52"/>
      <c r="K83" s="52"/>
      <c r="L83" s="52"/>
    </row>
    <row r="84" spans="1:12" ht="17" thickBot="1">
      <c r="A84" s="12">
        <v>43967</v>
      </c>
      <c r="B84" s="49">
        <v>81</v>
      </c>
      <c r="C84" s="54"/>
      <c r="D84" s="53"/>
      <c r="E84" s="52"/>
      <c r="F84" s="52"/>
      <c r="G84" s="52"/>
      <c r="H84" s="52"/>
      <c r="I84" s="52"/>
      <c r="J84" s="52"/>
      <c r="K84" s="52"/>
      <c r="L84" s="52"/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15"/>
  <sheetViews>
    <sheetView zoomScale="116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M77" sqref="M77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00" t="s">
        <v>15</v>
      </c>
      <c r="B1" s="101"/>
      <c r="C1" s="95" t="s">
        <v>2</v>
      </c>
      <c r="D1" s="96"/>
      <c r="E1" s="95" t="s">
        <v>4</v>
      </c>
      <c r="F1" s="96"/>
      <c r="G1" s="95" t="s">
        <v>3</v>
      </c>
      <c r="H1" s="96"/>
      <c r="I1" s="95" t="s">
        <v>5</v>
      </c>
      <c r="J1" s="96"/>
      <c r="K1" s="95" t="s">
        <v>6</v>
      </c>
      <c r="L1" s="96"/>
      <c r="M1" s="95" t="s">
        <v>7</v>
      </c>
      <c r="N1" s="97"/>
      <c r="O1" s="98" t="s">
        <v>8</v>
      </c>
      <c r="P1" s="99"/>
    </row>
    <row r="2" spans="1:16" ht="18" thickBot="1">
      <c r="A2" s="76" t="s">
        <v>9</v>
      </c>
      <c r="B2" s="76" t="s">
        <v>10</v>
      </c>
      <c r="C2" s="75" t="s">
        <v>11</v>
      </c>
      <c r="D2" s="75" t="s">
        <v>12</v>
      </c>
      <c r="E2" s="75" t="s">
        <v>11</v>
      </c>
      <c r="F2" s="75" t="s">
        <v>12</v>
      </c>
      <c r="G2" s="75" t="s">
        <v>11</v>
      </c>
      <c r="H2" s="75" t="s">
        <v>12</v>
      </c>
      <c r="I2" s="75" t="s">
        <v>11</v>
      </c>
      <c r="J2" s="75" t="s">
        <v>12</v>
      </c>
      <c r="K2" s="75" t="s">
        <v>11</v>
      </c>
      <c r="L2" s="75" t="s">
        <v>12</v>
      </c>
      <c r="M2" s="75" t="s">
        <v>11</v>
      </c>
      <c r="N2" s="75" t="s">
        <v>12</v>
      </c>
      <c r="O2" s="77" t="s">
        <v>11</v>
      </c>
      <c r="P2" s="77" t="s">
        <v>12</v>
      </c>
    </row>
    <row r="3" spans="1:16" ht="17" thickBot="1">
      <c r="A3" s="12">
        <v>43887</v>
      </c>
      <c r="B3" s="49">
        <v>1</v>
      </c>
      <c r="C3" s="72">
        <v>0</v>
      </c>
      <c r="D3" s="73">
        <v>0</v>
      </c>
      <c r="E3" s="74">
        <v>0</v>
      </c>
      <c r="F3" s="73">
        <v>0</v>
      </c>
      <c r="G3" s="74">
        <v>0</v>
      </c>
      <c r="H3" s="73">
        <v>0</v>
      </c>
      <c r="I3" s="74">
        <v>0</v>
      </c>
      <c r="J3" s="73">
        <v>0</v>
      </c>
      <c r="K3" s="74">
        <v>0</v>
      </c>
      <c r="L3" s="73">
        <v>0</v>
      </c>
      <c r="M3" s="74">
        <v>0</v>
      </c>
      <c r="N3" s="73">
        <v>0</v>
      </c>
      <c r="O3" s="74">
        <v>0</v>
      </c>
      <c r="P3" s="73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18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</row>
    <row r="66" spans="1:18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</row>
    <row r="67" spans="1:18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</row>
    <row r="68" spans="1:18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</row>
    <row r="69" spans="1:18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</row>
    <row r="70" spans="1:18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18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18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18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18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18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18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18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18" ht="17" thickBot="1">
      <c r="A78" s="12">
        <v>43962</v>
      </c>
      <c r="B78" s="49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18" ht="17" thickBot="1">
      <c r="A79" s="12">
        <v>43963</v>
      </c>
      <c r="B79" s="49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18" ht="17" thickBot="1">
      <c r="A80" s="12">
        <v>43964</v>
      </c>
      <c r="B80" s="49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49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49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49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67"/>
  <sheetViews>
    <sheetView topLeftCell="A50" workbookViewId="0">
      <selection activeCell="E74" sqref="E74"/>
    </sheetView>
  </sheetViews>
  <sheetFormatPr baseColWidth="10" defaultRowHeight="16"/>
  <cols>
    <col min="4" max="5" width="11.83203125" bestFit="1" customWidth="1"/>
    <col min="6" max="6" width="12" bestFit="1" customWidth="1"/>
    <col min="8" max="8" width="12" bestFit="1" customWidth="1"/>
  </cols>
  <sheetData>
    <row r="1" spans="1:8">
      <c r="A1" t="s">
        <v>140</v>
      </c>
      <c r="B1" t="s">
        <v>136</v>
      </c>
      <c r="C1" t="s">
        <v>137</v>
      </c>
      <c r="D1" t="s">
        <v>138</v>
      </c>
      <c r="E1" t="s">
        <v>139</v>
      </c>
      <c r="F1" t="s">
        <v>142</v>
      </c>
      <c r="G1" t="s">
        <v>141</v>
      </c>
      <c r="H1" t="s">
        <v>143</v>
      </c>
    </row>
    <row r="2" spans="1:8">
      <c r="A2" s="79">
        <v>1</v>
      </c>
      <c r="B2" s="80">
        <v>1</v>
      </c>
      <c r="C2" s="80">
        <v>2</v>
      </c>
      <c r="D2" s="80">
        <v>8</v>
      </c>
      <c r="E2" s="81">
        <v>43897</v>
      </c>
      <c r="F2" s="80">
        <v>2.1764043000000002</v>
      </c>
      <c r="G2" s="80">
        <v>5.0021531000000001</v>
      </c>
      <c r="H2" s="80">
        <v>9.4025379999999998</v>
      </c>
    </row>
    <row r="3" spans="1:8">
      <c r="A3" s="79">
        <v>2</v>
      </c>
      <c r="B3" s="80">
        <v>2</v>
      </c>
      <c r="C3" s="80">
        <v>3</v>
      </c>
      <c r="D3" s="80">
        <v>9</v>
      </c>
      <c r="E3" s="81">
        <v>43898</v>
      </c>
      <c r="F3" s="80">
        <v>2.4970313000000002</v>
      </c>
      <c r="G3" s="80">
        <v>4.5575650999999997</v>
      </c>
      <c r="H3" s="80">
        <v>7.5803374999999997</v>
      </c>
    </row>
    <row r="4" spans="1:8">
      <c r="A4" s="79">
        <v>3</v>
      </c>
      <c r="B4" s="80">
        <v>3</v>
      </c>
      <c r="C4" s="80">
        <v>4</v>
      </c>
      <c r="D4" s="80">
        <v>10</v>
      </c>
      <c r="E4" s="81">
        <v>43899</v>
      </c>
      <c r="F4" s="80">
        <v>1.9911034999999999</v>
      </c>
      <c r="G4" s="80">
        <v>3.6279284000000001</v>
      </c>
      <c r="H4" s="80">
        <v>6.3730336999999997</v>
      </c>
    </row>
    <row r="5" spans="1:8">
      <c r="A5" s="79">
        <v>4</v>
      </c>
      <c r="B5" s="80">
        <v>4</v>
      </c>
      <c r="C5" s="80">
        <v>5</v>
      </c>
      <c r="D5" s="80">
        <v>11</v>
      </c>
      <c r="E5" s="81">
        <v>43900</v>
      </c>
      <c r="F5" s="80">
        <v>1.3991917</v>
      </c>
      <c r="G5" s="80">
        <v>2.4822225000000002</v>
      </c>
      <c r="H5" s="80">
        <v>4.0067773000000004</v>
      </c>
    </row>
    <row r="6" spans="1:8">
      <c r="A6" s="79">
        <v>5</v>
      </c>
      <c r="B6" s="80">
        <v>5</v>
      </c>
      <c r="C6" s="80">
        <v>6</v>
      </c>
      <c r="D6" s="80">
        <v>12</v>
      </c>
      <c r="E6" s="81">
        <v>43901</v>
      </c>
      <c r="F6" s="80">
        <v>1.7035279999999999</v>
      </c>
      <c r="G6" s="80">
        <v>2.6511111999999999</v>
      </c>
      <c r="H6" s="80">
        <v>3.9028646999999999</v>
      </c>
    </row>
    <row r="7" spans="1:8">
      <c r="A7" s="79">
        <v>6</v>
      </c>
      <c r="B7" s="80">
        <v>6</v>
      </c>
      <c r="C7" s="80">
        <v>7</v>
      </c>
      <c r="D7" s="80">
        <v>13</v>
      </c>
      <c r="E7" s="81">
        <v>43902</v>
      </c>
      <c r="F7" s="80">
        <v>1.8403609000000001</v>
      </c>
      <c r="G7" s="80">
        <v>2.6700553</v>
      </c>
      <c r="H7" s="80">
        <v>3.7164459000000001</v>
      </c>
    </row>
    <row r="8" spans="1:8">
      <c r="A8" s="79">
        <v>7</v>
      </c>
      <c r="B8" s="80">
        <v>7</v>
      </c>
      <c r="C8" s="80">
        <v>8</v>
      </c>
      <c r="D8" s="80">
        <v>14</v>
      </c>
      <c r="E8" s="81">
        <v>43903</v>
      </c>
      <c r="F8" s="80">
        <v>2.1698249000000001</v>
      </c>
      <c r="G8" s="80">
        <v>3.0318816000000002</v>
      </c>
      <c r="H8" s="80">
        <v>4.2048323999999999</v>
      </c>
    </row>
    <row r="9" spans="1:8">
      <c r="A9" s="79">
        <v>8</v>
      </c>
      <c r="B9" s="80">
        <v>8</v>
      </c>
      <c r="C9" s="80">
        <v>9</v>
      </c>
      <c r="D9" s="80">
        <v>15</v>
      </c>
      <c r="E9" s="81">
        <v>43904</v>
      </c>
      <c r="F9" s="80">
        <v>2.4475094999999998</v>
      </c>
      <c r="G9" s="80">
        <v>3.4721921</v>
      </c>
      <c r="H9" s="80">
        <v>4.6868169000000002</v>
      </c>
    </row>
    <row r="10" spans="1:8">
      <c r="A10" s="79">
        <v>9</v>
      </c>
      <c r="B10" s="80">
        <v>9</v>
      </c>
      <c r="C10" s="80">
        <v>10</v>
      </c>
      <c r="D10" s="80">
        <v>16</v>
      </c>
      <c r="E10" s="81">
        <v>43905</v>
      </c>
      <c r="F10" s="80">
        <v>2.4756507999999999</v>
      </c>
      <c r="G10" s="80">
        <v>3.7262455000000001</v>
      </c>
      <c r="H10" s="80">
        <v>5.2387192999999996</v>
      </c>
    </row>
    <row r="11" spans="1:8">
      <c r="A11" s="79">
        <v>10</v>
      </c>
      <c r="B11" s="80">
        <v>10</v>
      </c>
      <c r="C11" s="80">
        <v>11</v>
      </c>
      <c r="D11" s="80">
        <v>17</v>
      </c>
      <c r="E11" s="81">
        <v>43906</v>
      </c>
      <c r="F11" s="80">
        <v>2.3438488999999998</v>
      </c>
      <c r="G11" s="80">
        <v>3.5899033999999999</v>
      </c>
      <c r="H11" s="80">
        <v>5.2265109000000001</v>
      </c>
    </row>
    <row r="12" spans="1:8">
      <c r="A12" s="79">
        <v>11</v>
      </c>
      <c r="B12" s="80">
        <v>11</v>
      </c>
      <c r="C12" s="80">
        <v>12</v>
      </c>
      <c r="D12" s="80">
        <v>18</v>
      </c>
      <c r="E12" s="81">
        <v>43907</v>
      </c>
      <c r="F12" s="80">
        <v>2.3070309999999998</v>
      </c>
      <c r="G12" s="80">
        <v>3.5355930999999998</v>
      </c>
      <c r="H12" s="80">
        <v>5.2437392000000003</v>
      </c>
    </row>
    <row r="13" spans="1:8">
      <c r="A13" s="79">
        <v>12</v>
      </c>
      <c r="B13" s="80">
        <v>12</v>
      </c>
      <c r="C13" s="80">
        <v>13</v>
      </c>
      <c r="D13" s="80">
        <v>19</v>
      </c>
      <c r="E13" s="81">
        <v>43908</v>
      </c>
      <c r="F13" s="80">
        <v>2.3661846999999998</v>
      </c>
      <c r="G13" s="80">
        <v>3.5813085999999998</v>
      </c>
      <c r="H13" s="80">
        <v>5.3128393999999997</v>
      </c>
    </row>
    <row r="14" spans="1:8">
      <c r="A14" s="79">
        <v>13</v>
      </c>
      <c r="B14" s="80">
        <v>13</v>
      </c>
      <c r="C14" s="80">
        <v>14</v>
      </c>
      <c r="D14" s="80">
        <v>20</v>
      </c>
      <c r="E14" s="81">
        <v>43909</v>
      </c>
      <c r="F14" s="80">
        <v>2.0448080000000002</v>
      </c>
      <c r="G14" s="80">
        <v>3.1175828000000001</v>
      </c>
      <c r="H14" s="80">
        <v>4.4764622999999997</v>
      </c>
    </row>
    <row r="15" spans="1:8">
      <c r="A15" s="79">
        <v>14</v>
      </c>
      <c r="B15" s="80">
        <v>14</v>
      </c>
      <c r="C15" s="80">
        <v>15</v>
      </c>
      <c r="D15" s="80">
        <v>21</v>
      </c>
      <c r="E15" s="81">
        <v>43910</v>
      </c>
      <c r="F15" s="80">
        <v>1.9831185</v>
      </c>
      <c r="G15" s="80">
        <v>2.9465431999999998</v>
      </c>
      <c r="H15" s="80">
        <v>4.1124298000000001</v>
      </c>
    </row>
    <row r="16" spans="1:8">
      <c r="A16" s="79">
        <v>15</v>
      </c>
      <c r="B16" s="80">
        <v>15</v>
      </c>
      <c r="C16" s="80">
        <v>16</v>
      </c>
      <c r="D16" s="80">
        <v>22</v>
      </c>
      <c r="E16" s="81">
        <v>43911</v>
      </c>
      <c r="F16" s="80">
        <v>1.8750914000000001</v>
      </c>
      <c r="G16" s="80">
        <v>2.6882495</v>
      </c>
      <c r="H16" s="80">
        <v>3.6615940999999999</v>
      </c>
    </row>
    <row r="17" spans="1:8">
      <c r="A17" s="79">
        <v>16</v>
      </c>
      <c r="B17" s="80">
        <v>16</v>
      </c>
      <c r="C17" s="80">
        <v>17</v>
      </c>
      <c r="D17" s="80">
        <v>23</v>
      </c>
      <c r="E17" s="81">
        <v>43912</v>
      </c>
      <c r="F17" s="80">
        <v>1.7759590999999999</v>
      </c>
      <c r="G17" s="80">
        <v>2.4820058</v>
      </c>
      <c r="H17" s="80">
        <v>3.3150993</v>
      </c>
    </row>
    <row r="18" spans="1:8">
      <c r="A18" s="79">
        <v>17</v>
      </c>
      <c r="B18" s="80">
        <v>17</v>
      </c>
      <c r="C18" s="80">
        <v>18</v>
      </c>
      <c r="D18" s="80">
        <v>24</v>
      </c>
      <c r="E18" s="81">
        <v>43913</v>
      </c>
      <c r="F18" s="80">
        <v>1.8852378000000001</v>
      </c>
      <c r="G18" s="80">
        <v>2.5231246000000001</v>
      </c>
      <c r="H18" s="80">
        <v>3.2685393</v>
      </c>
    </row>
    <row r="19" spans="1:8">
      <c r="A19" s="79">
        <v>18</v>
      </c>
      <c r="B19" s="80">
        <v>18</v>
      </c>
      <c r="C19" s="80">
        <v>19</v>
      </c>
      <c r="D19" s="80">
        <v>25</v>
      </c>
      <c r="E19" s="81">
        <v>43914</v>
      </c>
      <c r="F19" s="80">
        <v>1.7131529999999999</v>
      </c>
      <c r="G19" s="80">
        <v>2.2059031999999998</v>
      </c>
      <c r="H19" s="80">
        <v>2.8414012</v>
      </c>
    </row>
    <row r="20" spans="1:8">
      <c r="A20" s="79">
        <v>19</v>
      </c>
      <c r="B20" s="80">
        <v>19</v>
      </c>
      <c r="C20" s="80">
        <v>20</v>
      </c>
      <c r="D20" s="80">
        <v>26</v>
      </c>
      <c r="E20" s="81">
        <v>43915</v>
      </c>
      <c r="F20" s="80">
        <v>1.7158883</v>
      </c>
      <c r="G20" s="80">
        <v>2.1883968</v>
      </c>
      <c r="H20" s="80">
        <v>2.7827689000000002</v>
      </c>
    </row>
    <row r="21" spans="1:8">
      <c r="A21" s="79">
        <v>20</v>
      </c>
      <c r="B21" s="80">
        <v>20</v>
      </c>
      <c r="C21" s="80">
        <v>21</v>
      </c>
      <c r="D21" s="80">
        <v>27</v>
      </c>
      <c r="E21" s="81">
        <v>43916</v>
      </c>
      <c r="F21" s="80">
        <v>1.6536164</v>
      </c>
      <c r="G21" s="80">
        <v>2.0993075999999999</v>
      </c>
      <c r="H21" s="80">
        <v>2.6135299999999999</v>
      </c>
    </row>
    <row r="22" spans="1:8">
      <c r="A22" s="79">
        <v>21</v>
      </c>
      <c r="B22" s="80">
        <v>21</v>
      </c>
      <c r="C22" s="80">
        <v>22</v>
      </c>
      <c r="D22" s="80">
        <v>28</v>
      </c>
      <c r="E22" s="81">
        <v>43917</v>
      </c>
      <c r="F22" s="80">
        <v>1.6336723</v>
      </c>
      <c r="G22" s="80">
        <v>2.0469126000000002</v>
      </c>
      <c r="H22" s="80">
        <v>2.5343091000000002</v>
      </c>
    </row>
    <row r="23" spans="1:8">
      <c r="A23" s="79">
        <v>22</v>
      </c>
      <c r="B23" s="80">
        <v>22</v>
      </c>
      <c r="C23" s="80">
        <v>23</v>
      </c>
      <c r="D23" s="80">
        <v>29</v>
      </c>
      <c r="E23" s="81">
        <v>43918</v>
      </c>
      <c r="F23" s="80">
        <v>1.6575645000000001</v>
      </c>
      <c r="G23" s="80">
        <v>2.0533725999999999</v>
      </c>
      <c r="H23" s="80">
        <v>2.4931226</v>
      </c>
    </row>
    <row r="24" spans="1:8">
      <c r="A24" s="79">
        <v>23</v>
      </c>
      <c r="B24" s="80">
        <v>23</v>
      </c>
      <c r="C24" s="80">
        <v>24</v>
      </c>
      <c r="D24" s="80">
        <v>30</v>
      </c>
      <c r="E24" s="81">
        <v>43919</v>
      </c>
      <c r="F24" s="80">
        <v>1.5725522999999999</v>
      </c>
      <c r="G24" s="80">
        <v>1.9445281999999999</v>
      </c>
      <c r="H24" s="80">
        <v>2.3543154999999998</v>
      </c>
    </row>
    <row r="25" spans="1:8">
      <c r="A25" s="79">
        <v>24</v>
      </c>
      <c r="B25" s="80">
        <v>24</v>
      </c>
      <c r="C25" s="80">
        <v>25</v>
      </c>
      <c r="D25" s="80">
        <v>31</v>
      </c>
      <c r="E25" s="81">
        <v>43920</v>
      </c>
      <c r="F25" s="80">
        <v>1.3212421999999999</v>
      </c>
      <c r="G25" s="80">
        <v>1.6383487000000001</v>
      </c>
      <c r="H25" s="80">
        <v>1.9662899</v>
      </c>
    </row>
    <row r="26" spans="1:8">
      <c r="A26" s="79">
        <v>25</v>
      </c>
      <c r="B26" s="80">
        <v>25</v>
      </c>
      <c r="C26" s="80">
        <v>26</v>
      </c>
      <c r="D26" s="80">
        <v>32</v>
      </c>
      <c r="E26" s="81">
        <v>43921</v>
      </c>
      <c r="F26" s="80">
        <v>1.4296993</v>
      </c>
      <c r="G26" s="80">
        <v>1.6591563</v>
      </c>
      <c r="H26" s="80">
        <v>1.9431045</v>
      </c>
    </row>
    <row r="27" spans="1:8">
      <c r="A27" s="79">
        <v>26</v>
      </c>
      <c r="B27" s="80">
        <v>26</v>
      </c>
      <c r="C27" s="80">
        <v>27</v>
      </c>
      <c r="D27" s="80">
        <v>33</v>
      </c>
      <c r="E27" s="81">
        <v>43922</v>
      </c>
      <c r="F27" s="80">
        <v>1.3263039000000001</v>
      </c>
      <c r="G27" s="80">
        <v>1.5217232000000001</v>
      </c>
      <c r="H27" s="80">
        <v>1.7170349</v>
      </c>
    </row>
    <row r="28" spans="1:8">
      <c r="A28" s="79">
        <v>27</v>
      </c>
      <c r="B28" s="80">
        <v>27</v>
      </c>
      <c r="C28" s="80">
        <v>28</v>
      </c>
      <c r="D28" s="80">
        <v>34</v>
      </c>
      <c r="E28" s="81">
        <v>43923</v>
      </c>
      <c r="F28" s="80">
        <v>1.2574429</v>
      </c>
      <c r="G28" s="80">
        <v>1.4222538</v>
      </c>
      <c r="H28" s="80">
        <v>1.6241386</v>
      </c>
    </row>
    <row r="29" spans="1:8">
      <c r="A29" s="79">
        <v>28</v>
      </c>
      <c r="B29" s="80">
        <v>28</v>
      </c>
      <c r="C29" s="80">
        <v>29</v>
      </c>
      <c r="D29" s="80">
        <v>35</v>
      </c>
      <c r="E29" s="81">
        <v>43924</v>
      </c>
      <c r="F29" s="80">
        <v>1.1997180999999999</v>
      </c>
      <c r="G29" s="80">
        <v>1.3256334999999999</v>
      </c>
      <c r="H29" s="80">
        <v>1.4603683999999999</v>
      </c>
    </row>
    <row r="30" spans="1:8">
      <c r="A30" s="79">
        <v>29</v>
      </c>
      <c r="B30" s="80">
        <v>29</v>
      </c>
      <c r="C30" s="80">
        <v>30</v>
      </c>
      <c r="D30" s="80">
        <v>36</v>
      </c>
      <c r="E30" s="81">
        <v>43925</v>
      </c>
      <c r="F30" s="80">
        <v>1.0724990000000001</v>
      </c>
      <c r="G30" s="80">
        <v>1.1690111999999999</v>
      </c>
      <c r="H30" s="80">
        <v>1.2776468000000001</v>
      </c>
    </row>
    <row r="31" spans="1:8">
      <c r="A31" s="79">
        <v>30</v>
      </c>
      <c r="B31" s="80">
        <v>30</v>
      </c>
      <c r="C31" s="80">
        <v>31</v>
      </c>
      <c r="D31" s="80">
        <v>37</v>
      </c>
      <c r="E31" s="81">
        <v>43926</v>
      </c>
      <c r="F31" s="80">
        <v>1.0326747000000001</v>
      </c>
      <c r="G31" s="80">
        <v>1.1037496</v>
      </c>
      <c r="H31" s="80">
        <v>1.172982</v>
      </c>
    </row>
    <row r="32" spans="1:8">
      <c r="A32" s="79">
        <v>31</v>
      </c>
      <c r="B32" s="80">
        <v>31</v>
      </c>
      <c r="C32" s="80">
        <v>32</v>
      </c>
      <c r="D32" s="80">
        <v>38</v>
      </c>
      <c r="E32" s="81">
        <v>43927</v>
      </c>
      <c r="F32" s="80">
        <v>1.0119007</v>
      </c>
      <c r="G32" s="80">
        <v>1.0637365000000001</v>
      </c>
      <c r="H32" s="80">
        <v>1.1190317000000001</v>
      </c>
    </row>
    <row r="33" spans="1:8">
      <c r="A33" s="79">
        <v>32</v>
      </c>
      <c r="B33" s="80">
        <v>32</v>
      </c>
      <c r="C33" s="80">
        <v>33</v>
      </c>
      <c r="D33" s="80">
        <v>39</v>
      </c>
      <c r="E33" s="81">
        <v>43928</v>
      </c>
      <c r="F33" s="80">
        <v>0.93583559999999999</v>
      </c>
      <c r="G33" s="80">
        <v>0.97975599999999996</v>
      </c>
      <c r="H33" s="80">
        <v>1.0250173</v>
      </c>
    </row>
    <row r="34" spans="1:8">
      <c r="A34" s="79">
        <v>33</v>
      </c>
      <c r="B34" s="80">
        <v>33</v>
      </c>
      <c r="C34" s="80">
        <v>34</v>
      </c>
      <c r="D34" s="80">
        <v>40</v>
      </c>
      <c r="E34" s="81">
        <v>43929</v>
      </c>
      <c r="F34" s="80">
        <v>0.91532150000000001</v>
      </c>
      <c r="G34" s="80">
        <v>0.95088930000000005</v>
      </c>
      <c r="H34" s="80">
        <v>0.98526879999999994</v>
      </c>
    </row>
    <row r="35" spans="1:8">
      <c r="A35" s="79">
        <v>34</v>
      </c>
      <c r="B35" s="80">
        <v>34</v>
      </c>
      <c r="C35" s="80">
        <v>35</v>
      </c>
      <c r="D35" s="80">
        <v>41</v>
      </c>
      <c r="E35" s="81">
        <v>43930</v>
      </c>
      <c r="F35" s="80">
        <v>0.91833949999999998</v>
      </c>
      <c r="G35" s="80">
        <v>0.95762230000000004</v>
      </c>
      <c r="H35" s="80">
        <v>0.99853990000000004</v>
      </c>
    </row>
    <row r="36" spans="1:8">
      <c r="A36" s="79">
        <v>35</v>
      </c>
      <c r="B36" s="80">
        <v>35</v>
      </c>
      <c r="C36" s="80">
        <v>36</v>
      </c>
      <c r="D36" s="80">
        <v>42</v>
      </c>
      <c r="E36" s="81">
        <v>43931</v>
      </c>
      <c r="F36" s="80">
        <v>1.0560844</v>
      </c>
      <c r="G36" s="80">
        <v>1.0972601</v>
      </c>
      <c r="H36" s="80">
        <v>1.1371256000000001</v>
      </c>
    </row>
    <row r="37" spans="1:8">
      <c r="A37" s="79">
        <v>36</v>
      </c>
      <c r="B37" s="80">
        <v>36</v>
      </c>
      <c r="C37" s="80">
        <v>37</v>
      </c>
      <c r="D37" s="80">
        <v>43</v>
      </c>
      <c r="E37" s="81">
        <v>43932</v>
      </c>
      <c r="F37" s="80">
        <v>1.0380206000000001</v>
      </c>
      <c r="G37" s="80">
        <v>1.0709795</v>
      </c>
      <c r="H37" s="80">
        <v>1.1023537999999999</v>
      </c>
    </row>
    <row r="38" spans="1:8">
      <c r="A38" s="79">
        <v>37</v>
      </c>
      <c r="B38" s="80">
        <v>37</v>
      </c>
      <c r="C38" s="80">
        <v>38</v>
      </c>
      <c r="D38" s="80">
        <v>44</v>
      </c>
      <c r="E38" s="81">
        <v>43933</v>
      </c>
      <c r="F38" s="80">
        <v>0.99717699999999998</v>
      </c>
      <c r="G38" s="80">
        <v>1.0259369</v>
      </c>
      <c r="H38" s="80">
        <v>1.0548515000000001</v>
      </c>
    </row>
    <row r="39" spans="1:8">
      <c r="A39" s="79">
        <v>38</v>
      </c>
      <c r="B39" s="80">
        <v>38</v>
      </c>
      <c r="C39" s="80">
        <v>39</v>
      </c>
      <c r="D39" s="80">
        <v>45</v>
      </c>
      <c r="E39" s="81">
        <v>43934</v>
      </c>
      <c r="F39" s="80">
        <v>0.96804190000000001</v>
      </c>
      <c r="G39" s="80">
        <v>0.99578679999999997</v>
      </c>
      <c r="H39" s="80">
        <v>1.0256677000000001</v>
      </c>
    </row>
    <row r="40" spans="1:8">
      <c r="A40" s="79">
        <v>39</v>
      </c>
      <c r="B40" s="80">
        <v>39</v>
      </c>
      <c r="C40" s="80">
        <v>40</v>
      </c>
      <c r="D40" s="80">
        <v>46</v>
      </c>
      <c r="E40" s="81">
        <v>43935</v>
      </c>
      <c r="F40" s="80">
        <v>0.92683459999999995</v>
      </c>
      <c r="G40" s="80">
        <v>0.95274420000000004</v>
      </c>
      <c r="H40" s="80">
        <v>0.97965939999999996</v>
      </c>
    </row>
    <row r="41" spans="1:8">
      <c r="A41" s="79">
        <v>40</v>
      </c>
      <c r="B41" s="80">
        <v>40</v>
      </c>
      <c r="C41" s="80">
        <v>41</v>
      </c>
      <c r="D41" s="80">
        <v>47</v>
      </c>
      <c r="E41" s="81">
        <v>43936</v>
      </c>
      <c r="F41" s="80">
        <v>0.91836329999999999</v>
      </c>
      <c r="G41" s="80">
        <v>0.94559159999999998</v>
      </c>
      <c r="H41" s="80">
        <v>0.97312010000000004</v>
      </c>
    </row>
    <row r="42" spans="1:8">
      <c r="A42" s="79">
        <v>41</v>
      </c>
      <c r="B42" s="80">
        <v>41</v>
      </c>
      <c r="C42" s="80">
        <v>42</v>
      </c>
      <c r="D42" s="80">
        <v>48</v>
      </c>
      <c r="E42" s="81">
        <v>43937</v>
      </c>
      <c r="F42" s="80">
        <v>0.91095119999999996</v>
      </c>
      <c r="G42" s="80">
        <v>0.9411197</v>
      </c>
      <c r="H42" s="80">
        <v>0.97052110000000003</v>
      </c>
    </row>
    <row r="43" spans="1:8">
      <c r="A43" s="79">
        <v>42</v>
      </c>
      <c r="B43" s="80">
        <v>42</v>
      </c>
      <c r="C43" s="80">
        <v>43</v>
      </c>
      <c r="D43" s="80">
        <v>49</v>
      </c>
      <c r="E43" s="81">
        <v>43938</v>
      </c>
      <c r="F43" s="80">
        <v>0.66708000000000001</v>
      </c>
      <c r="G43" s="80">
        <v>0.69101469999999998</v>
      </c>
      <c r="H43" s="80">
        <v>0.71611499999999995</v>
      </c>
    </row>
    <row r="44" spans="1:8">
      <c r="A44" s="79">
        <v>43</v>
      </c>
      <c r="B44" s="80">
        <v>43</v>
      </c>
      <c r="C44" s="80">
        <v>44</v>
      </c>
      <c r="D44" s="80">
        <v>50</v>
      </c>
      <c r="E44" s="81">
        <v>43939</v>
      </c>
      <c r="F44" s="80">
        <v>0.70143809999999995</v>
      </c>
      <c r="G44" s="80">
        <v>0.74398549999999997</v>
      </c>
      <c r="H44" s="80">
        <v>0.78733940000000002</v>
      </c>
    </row>
    <row r="45" spans="1:8">
      <c r="A45" s="79">
        <v>44</v>
      </c>
      <c r="B45" s="80">
        <v>44</v>
      </c>
      <c r="C45" s="80">
        <v>45</v>
      </c>
      <c r="D45" s="80">
        <v>51</v>
      </c>
      <c r="E45" s="81">
        <v>43940</v>
      </c>
      <c r="F45" s="80">
        <v>0.71117240000000004</v>
      </c>
      <c r="G45" s="80">
        <v>0.7679937</v>
      </c>
      <c r="H45" s="80">
        <v>0.82864760000000004</v>
      </c>
    </row>
    <row r="46" spans="1:8">
      <c r="A46" s="79">
        <v>45</v>
      </c>
      <c r="B46" s="80">
        <v>45</v>
      </c>
      <c r="C46" s="80">
        <v>46</v>
      </c>
      <c r="D46" s="80">
        <v>52</v>
      </c>
      <c r="E46" s="81">
        <v>43941</v>
      </c>
      <c r="F46" s="80">
        <v>0.80956640000000002</v>
      </c>
      <c r="G46" s="80">
        <v>0.8809186</v>
      </c>
      <c r="H46" s="80">
        <v>0.95172509999999999</v>
      </c>
    </row>
    <row r="47" spans="1:8">
      <c r="A47" s="79">
        <v>46</v>
      </c>
      <c r="B47" s="80">
        <v>46</v>
      </c>
      <c r="C47" s="80">
        <v>47</v>
      </c>
      <c r="D47" s="80">
        <v>53</v>
      </c>
      <c r="E47" s="81">
        <v>43942</v>
      </c>
      <c r="F47" s="80">
        <v>0.86470939999999996</v>
      </c>
      <c r="G47" s="80">
        <v>0.92096960000000005</v>
      </c>
      <c r="H47" s="80">
        <v>0.980078</v>
      </c>
    </row>
    <row r="48" spans="1:8">
      <c r="A48" s="79">
        <v>47</v>
      </c>
      <c r="B48" s="80">
        <v>47</v>
      </c>
      <c r="C48" s="80">
        <v>48</v>
      </c>
      <c r="D48" s="80">
        <v>54</v>
      </c>
      <c r="E48" s="81">
        <v>43943</v>
      </c>
      <c r="F48" s="80">
        <v>0.89397680000000002</v>
      </c>
      <c r="G48" s="80">
        <v>0.93808570000000002</v>
      </c>
      <c r="H48" s="80">
        <v>0.98441749999999995</v>
      </c>
    </row>
    <row r="49" spans="1:8">
      <c r="A49" s="79">
        <v>48</v>
      </c>
      <c r="B49" s="80">
        <v>48</v>
      </c>
      <c r="C49" s="80">
        <v>49</v>
      </c>
      <c r="D49" s="80">
        <v>55</v>
      </c>
      <c r="E49" s="81">
        <v>43944</v>
      </c>
      <c r="F49" s="80">
        <v>0.82808400000000004</v>
      </c>
      <c r="G49" s="80">
        <v>0.86495029999999995</v>
      </c>
      <c r="H49" s="80">
        <v>0.90245940000000002</v>
      </c>
    </row>
    <row r="50" spans="1:8">
      <c r="A50" s="79">
        <v>49</v>
      </c>
      <c r="B50" s="80">
        <v>49</v>
      </c>
      <c r="C50" s="80">
        <v>50</v>
      </c>
      <c r="D50" s="80">
        <v>56</v>
      </c>
      <c r="E50" s="81">
        <v>43945</v>
      </c>
      <c r="F50" s="80">
        <v>0.91270410000000002</v>
      </c>
      <c r="G50" s="80">
        <v>0.94871380000000005</v>
      </c>
      <c r="H50" s="80">
        <v>0.98432549999999996</v>
      </c>
    </row>
    <row r="51" spans="1:8">
      <c r="A51" s="79">
        <v>50</v>
      </c>
      <c r="B51" s="80">
        <v>50</v>
      </c>
      <c r="C51" s="80">
        <v>51</v>
      </c>
      <c r="D51" s="80">
        <v>57</v>
      </c>
      <c r="E51" s="81">
        <v>43946</v>
      </c>
      <c r="F51" s="80">
        <v>0.91306699999999996</v>
      </c>
      <c r="G51" s="80">
        <v>0.95103040000000005</v>
      </c>
      <c r="H51" s="80">
        <v>0.9886954</v>
      </c>
    </row>
    <row r="52" spans="1:8">
      <c r="A52" s="79">
        <v>51</v>
      </c>
      <c r="B52" s="80">
        <v>51</v>
      </c>
      <c r="C52" s="80">
        <v>52</v>
      </c>
      <c r="D52" s="80">
        <v>58</v>
      </c>
      <c r="E52" s="81">
        <v>43947</v>
      </c>
      <c r="F52" s="80">
        <v>0.91631839999999998</v>
      </c>
      <c r="G52" s="80">
        <v>0.95044309999999999</v>
      </c>
      <c r="H52" s="80">
        <v>0.98555000000000004</v>
      </c>
    </row>
    <row r="53" spans="1:8">
      <c r="A53" s="79">
        <v>52</v>
      </c>
      <c r="B53" s="80">
        <v>52</v>
      </c>
      <c r="C53" s="80">
        <v>53</v>
      </c>
      <c r="D53" s="80">
        <v>59</v>
      </c>
      <c r="E53" s="81">
        <v>43948</v>
      </c>
      <c r="F53" s="80">
        <v>0.79988700000000001</v>
      </c>
      <c r="G53" s="80">
        <v>0.83244569999999996</v>
      </c>
      <c r="H53" s="80">
        <v>0.86312619999999995</v>
      </c>
    </row>
    <row r="54" spans="1:8">
      <c r="A54" s="79">
        <v>53</v>
      </c>
      <c r="B54" s="80">
        <v>53</v>
      </c>
      <c r="C54" s="80">
        <v>54</v>
      </c>
      <c r="D54" s="80">
        <v>60</v>
      </c>
      <c r="E54" s="81">
        <v>43949</v>
      </c>
      <c r="F54" s="80">
        <v>0.7572217</v>
      </c>
      <c r="G54" s="80">
        <v>0.7893635</v>
      </c>
      <c r="H54" s="80">
        <v>0.81955529999999999</v>
      </c>
    </row>
    <row r="55" spans="1:8">
      <c r="A55" s="79">
        <v>54</v>
      </c>
      <c r="B55" s="80">
        <v>54</v>
      </c>
      <c r="C55" s="80">
        <v>55</v>
      </c>
      <c r="D55" s="80">
        <v>61</v>
      </c>
      <c r="E55" s="81">
        <v>43950</v>
      </c>
      <c r="F55" s="80">
        <v>0.66395930000000003</v>
      </c>
      <c r="G55" s="80">
        <v>0.701098</v>
      </c>
      <c r="H55" s="80">
        <v>0.73717080000000001</v>
      </c>
    </row>
    <row r="56" spans="1:8">
      <c r="A56" s="79">
        <v>55</v>
      </c>
      <c r="B56" s="80">
        <v>55</v>
      </c>
      <c r="C56" s="80">
        <v>56</v>
      </c>
      <c r="D56" s="80">
        <v>62</v>
      </c>
      <c r="E56" s="81">
        <v>43951</v>
      </c>
      <c r="F56" s="80">
        <v>0.73691680000000004</v>
      </c>
      <c r="G56" s="80">
        <v>0.78967019999999999</v>
      </c>
      <c r="H56" s="80">
        <v>0.84294069999999999</v>
      </c>
    </row>
    <row r="57" spans="1:8">
      <c r="A57" s="79">
        <v>56</v>
      </c>
      <c r="B57" s="80">
        <v>56</v>
      </c>
      <c r="C57" s="80">
        <v>57</v>
      </c>
      <c r="D57" s="80">
        <v>63</v>
      </c>
      <c r="E57" s="81">
        <v>43952</v>
      </c>
      <c r="F57" s="80">
        <v>0.64215440000000001</v>
      </c>
      <c r="G57" s="80">
        <v>0.69659260000000001</v>
      </c>
      <c r="H57" s="80">
        <v>0.75700429999999996</v>
      </c>
    </row>
    <row r="58" spans="1:8">
      <c r="A58" s="79">
        <v>57</v>
      </c>
      <c r="B58" s="80">
        <v>57</v>
      </c>
      <c r="C58" s="80">
        <v>58</v>
      </c>
      <c r="D58" s="80">
        <v>64</v>
      </c>
      <c r="E58" s="81">
        <v>43953</v>
      </c>
      <c r="F58" s="80">
        <v>0.53537029999999997</v>
      </c>
      <c r="G58" s="80">
        <v>0.58620850000000002</v>
      </c>
      <c r="H58" s="80">
        <v>0.64308869999999996</v>
      </c>
    </row>
    <row r="59" spans="1:8">
      <c r="A59" s="79">
        <v>58</v>
      </c>
      <c r="B59" s="80">
        <v>58</v>
      </c>
      <c r="C59" s="80">
        <v>59</v>
      </c>
      <c r="D59" s="80">
        <v>65</v>
      </c>
      <c r="E59" s="81">
        <v>43954</v>
      </c>
      <c r="F59" s="80">
        <v>0.45056980000000002</v>
      </c>
      <c r="G59" s="80">
        <v>0.49946950000000001</v>
      </c>
      <c r="H59" s="80">
        <v>0.55053730000000001</v>
      </c>
    </row>
    <row r="60" spans="1:8">
      <c r="A60" s="79">
        <v>59</v>
      </c>
      <c r="B60" s="80">
        <v>59</v>
      </c>
      <c r="C60" s="80">
        <v>60</v>
      </c>
      <c r="D60" s="80">
        <v>66</v>
      </c>
      <c r="E60" s="81">
        <v>43955</v>
      </c>
      <c r="F60" s="80">
        <v>0.51504490000000003</v>
      </c>
      <c r="G60" s="80">
        <v>0.58323009999999997</v>
      </c>
      <c r="H60" s="80">
        <v>0.66328390000000004</v>
      </c>
    </row>
    <row r="61" spans="1:8">
      <c r="A61" s="79">
        <v>60</v>
      </c>
      <c r="B61" s="80">
        <v>60</v>
      </c>
      <c r="C61" s="80">
        <v>61</v>
      </c>
      <c r="D61" s="80">
        <v>67</v>
      </c>
      <c r="E61" s="81">
        <v>43956</v>
      </c>
      <c r="F61" s="80">
        <v>0.52366630000000003</v>
      </c>
      <c r="G61" s="80">
        <v>0.6038829</v>
      </c>
      <c r="H61" s="80">
        <v>0.6898128</v>
      </c>
    </row>
    <row r="62" spans="1:8">
      <c r="A62" s="79">
        <v>61</v>
      </c>
      <c r="B62" s="80">
        <v>61</v>
      </c>
      <c r="C62" s="87">
        <v>62</v>
      </c>
      <c r="D62" s="87">
        <v>68</v>
      </c>
      <c r="E62" s="88">
        <v>43957</v>
      </c>
      <c r="F62" s="87">
        <v>0.79458090000000003</v>
      </c>
      <c r="G62" s="87">
        <v>0.88571489999999997</v>
      </c>
      <c r="H62" s="87">
        <v>0.97248590000000001</v>
      </c>
    </row>
    <row r="63" spans="1:8">
      <c r="A63" s="79">
        <v>62</v>
      </c>
      <c r="B63" s="87">
        <v>62</v>
      </c>
      <c r="C63" s="87">
        <v>63</v>
      </c>
      <c r="D63" s="87">
        <v>69</v>
      </c>
      <c r="E63" s="88">
        <v>43958</v>
      </c>
      <c r="F63" s="87">
        <v>0.93566389999999999</v>
      </c>
      <c r="G63" s="87">
        <v>1.0232014</v>
      </c>
      <c r="H63" s="87">
        <v>1.1081156999999999</v>
      </c>
    </row>
    <row r="64" spans="1:8">
      <c r="A64" s="79">
        <v>63</v>
      </c>
      <c r="B64" s="87">
        <v>63</v>
      </c>
      <c r="C64" s="87">
        <v>64</v>
      </c>
      <c r="D64" s="87">
        <v>70</v>
      </c>
      <c r="E64" s="88">
        <v>43959</v>
      </c>
      <c r="F64" s="87">
        <v>1.1061658000000001</v>
      </c>
      <c r="G64" s="87">
        <v>1.1806227</v>
      </c>
      <c r="H64" s="87">
        <v>1.2681199000000001</v>
      </c>
    </row>
    <row r="65" spans="1:8">
      <c r="A65" s="79">
        <v>64</v>
      </c>
      <c r="B65" s="87">
        <v>64</v>
      </c>
      <c r="C65" s="87">
        <v>65</v>
      </c>
      <c r="D65" s="87">
        <v>71</v>
      </c>
      <c r="E65" s="88">
        <v>43960</v>
      </c>
      <c r="F65" s="87">
        <v>1.1381549</v>
      </c>
      <c r="G65" s="87">
        <v>1.0543049</v>
      </c>
      <c r="H65" s="87">
        <v>1.2259047000000001</v>
      </c>
    </row>
    <row r="66" spans="1:8">
      <c r="A66" s="79">
        <v>65</v>
      </c>
      <c r="B66" s="87">
        <v>65</v>
      </c>
      <c r="C66" s="87">
        <v>66</v>
      </c>
      <c r="D66" s="87">
        <v>72</v>
      </c>
      <c r="E66" s="88">
        <v>43961</v>
      </c>
      <c r="F66" s="87">
        <v>1.0590086999999999</v>
      </c>
      <c r="G66" s="87">
        <v>1.1531089999999999</v>
      </c>
      <c r="H66" s="87">
        <v>1.2476909</v>
      </c>
    </row>
    <row r="67" spans="1:8">
      <c r="A67" s="79">
        <v>66</v>
      </c>
      <c r="B67" s="87">
        <v>66</v>
      </c>
      <c r="C67" s="87">
        <v>67</v>
      </c>
      <c r="D67" s="87">
        <v>73</v>
      </c>
      <c r="E67" s="88">
        <v>43962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tabSelected="1" zoomScale="116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02" t="s">
        <v>15</v>
      </c>
      <c r="B1" s="103"/>
      <c r="C1" s="104" t="s">
        <v>74</v>
      </c>
      <c r="D1" s="105"/>
      <c r="E1" s="105"/>
      <c r="F1" s="105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</row>
    <row r="74" spans="1:6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</row>
    <row r="75" spans="1:6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</row>
    <row r="76" spans="1:6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</row>
    <row r="77" spans="1:6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</row>
    <row r="78" spans="1:6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B1:P63"/>
  <sheetViews>
    <sheetView workbookViewId="0">
      <pane xSplit="3" topLeftCell="D1" activePane="topRight" state="frozen"/>
      <selection pane="topRight" activeCell="E5" sqref="E5"/>
    </sheetView>
  </sheetViews>
  <sheetFormatPr baseColWidth="10" defaultColWidth="9.1640625" defaultRowHeight="15"/>
  <cols>
    <col min="1" max="1" width="3.83203125" style="55" customWidth="1"/>
    <col min="2" max="2" width="59.5" style="56" customWidth="1"/>
    <col min="3" max="3" width="23.33203125" style="57" customWidth="1"/>
    <col min="4" max="7" width="20.5" style="57" customWidth="1"/>
    <col min="8" max="8" width="23" style="57" customWidth="1"/>
    <col min="9" max="12" width="20.5" style="57" customWidth="1"/>
    <col min="13" max="16" width="9.1640625" style="57"/>
    <col min="17" max="16384" width="9.1640625" style="55"/>
  </cols>
  <sheetData>
    <row r="1" spans="2:16" ht="65" thickBot="1">
      <c r="B1" s="58" t="s">
        <v>80</v>
      </c>
      <c r="C1" s="60" t="s">
        <v>98</v>
      </c>
      <c r="D1" s="61" t="s">
        <v>99</v>
      </c>
      <c r="E1" s="61" t="s">
        <v>100</v>
      </c>
      <c r="F1" s="61" t="s">
        <v>101</v>
      </c>
      <c r="G1" s="62" t="s">
        <v>102</v>
      </c>
      <c r="H1" s="62" t="s">
        <v>103</v>
      </c>
      <c r="I1" s="62" t="s">
        <v>104</v>
      </c>
      <c r="J1" s="61" t="s">
        <v>105</v>
      </c>
      <c r="K1" s="61" t="s">
        <v>106</v>
      </c>
      <c r="L1" s="61" t="s">
        <v>107</v>
      </c>
    </row>
    <row r="2" spans="2:16" ht="120">
      <c r="B2" s="59"/>
      <c r="C2" s="68" t="s">
        <v>135</v>
      </c>
      <c r="D2" s="68" t="s">
        <v>108</v>
      </c>
      <c r="E2" s="68" t="s">
        <v>109</v>
      </c>
      <c r="F2" s="68" t="s">
        <v>110</v>
      </c>
      <c r="G2" s="69" t="s">
        <v>111</v>
      </c>
      <c r="H2" s="69" t="s">
        <v>112</v>
      </c>
      <c r="I2" s="69" t="s">
        <v>113</v>
      </c>
      <c r="J2" s="68" t="s">
        <v>114</v>
      </c>
      <c r="K2" s="68" t="s">
        <v>115</v>
      </c>
      <c r="L2" s="68" t="s">
        <v>116</v>
      </c>
      <c r="O2" s="57" t="s">
        <v>117</v>
      </c>
    </row>
    <row r="3" spans="2:16" ht="24">
      <c r="B3" s="63" t="s">
        <v>81</v>
      </c>
      <c r="C3" s="66"/>
      <c r="D3" s="67">
        <v>306</v>
      </c>
      <c r="E3" s="67">
        <v>290</v>
      </c>
      <c r="F3" s="67">
        <v>321</v>
      </c>
      <c r="G3" s="67">
        <v>225</v>
      </c>
      <c r="H3" s="67">
        <v>218</v>
      </c>
      <c r="I3" s="67">
        <v>233</v>
      </c>
      <c r="J3" s="67"/>
      <c r="K3" s="67"/>
      <c r="L3" s="67"/>
      <c r="O3" s="57">
        <v>159</v>
      </c>
    </row>
    <row r="4" spans="2:16" ht="51" customHeight="1">
      <c r="B4" s="63"/>
      <c r="C4" s="66">
        <v>43893</v>
      </c>
      <c r="D4" s="67">
        <v>326</v>
      </c>
      <c r="E4" s="67">
        <v>307</v>
      </c>
      <c r="F4" s="67">
        <v>346</v>
      </c>
      <c r="G4" s="67">
        <v>262</v>
      </c>
      <c r="H4" s="67">
        <v>255</v>
      </c>
      <c r="I4" s="67">
        <v>271</v>
      </c>
      <c r="J4" s="67"/>
      <c r="K4" s="67"/>
      <c r="L4" s="67"/>
      <c r="O4" s="57">
        <v>196</v>
      </c>
      <c r="P4" s="57">
        <f>O4-O3</f>
        <v>37</v>
      </c>
    </row>
    <row r="5" spans="2:16" ht="51" customHeight="1">
      <c r="B5" s="63" t="s">
        <v>82</v>
      </c>
      <c r="C5" s="66">
        <v>43894</v>
      </c>
      <c r="D5" s="67">
        <v>453</v>
      </c>
      <c r="E5" s="67">
        <v>434</v>
      </c>
      <c r="F5" s="67">
        <v>473</v>
      </c>
      <c r="G5" s="67">
        <v>328</v>
      </c>
      <c r="H5" s="67">
        <v>319</v>
      </c>
      <c r="I5" s="67">
        <v>337</v>
      </c>
      <c r="J5" s="67"/>
      <c r="K5" s="67"/>
      <c r="L5" s="67"/>
      <c r="O5" s="57">
        <v>262</v>
      </c>
      <c r="P5" s="57">
        <f t="shared" ref="P5:P32" si="0">O5-O4</f>
        <v>66</v>
      </c>
    </row>
    <row r="6" spans="2:16" ht="51" customHeight="1">
      <c r="B6" s="63" t="s">
        <v>83</v>
      </c>
      <c r="C6" s="66">
        <v>43895</v>
      </c>
      <c r="D6" s="67">
        <v>500</v>
      </c>
      <c r="E6" s="67">
        <v>473</v>
      </c>
      <c r="F6" s="67">
        <v>524</v>
      </c>
      <c r="G6" s="67">
        <v>396</v>
      </c>
      <c r="H6" s="67">
        <v>386</v>
      </c>
      <c r="I6" s="67">
        <v>405</v>
      </c>
      <c r="J6" s="67"/>
      <c r="K6" s="67"/>
      <c r="L6" s="67"/>
      <c r="O6" s="57">
        <v>482</v>
      </c>
      <c r="P6" s="57">
        <f t="shared" si="0"/>
        <v>220</v>
      </c>
    </row>
    <row r="7" spans="2:16" ht="51" customHeight="1">
      <c r="B7" s="63"/>
      <c r="C7" s="66">
        <v>43896</v>
      </c>
      <c r="D7" s="67">
        <v>766</v>
      </c>
      <c r="E7" s="67">
        <v>737</v>
      </c>
      <c r="F7" s="67">
        <v>792</v>
      </c>
      <c r="G7" s="67">
        <v>511</v>
      </c>
      <c r="H7" s="67">
        <v>501</v>
      </c>
      <c r="I7" s="67">
        <v>521</v>
      </c>
      <c r="J7" s="67">
        <v>2.27</v>
      </c>
      <c r="K7" s="67">
        <v>2.17</v>
      </c>
      <c r="L7" s="67">
        <v>2.36</v>
      </c>
      <c r="O7" s="57">
        <v>670</v>
      </c>
      <c r="P7" s="57">
        <f t="shared" si="0"/>
        <v>188</v>
      </c>
    </row>
    <row r="8" spans="2:16" ht="51" customHeight="1">
      <c r="B8" s="63" t="s">
        <v>84</v>
      </c>
      <c r="C8" s="66">
        <v>43897</v>
      </c>
      <c r="D8" s="67">
        <v>1001</v>
      </c>
      <c r="E8" s="67">
        <v>969</v>
      </c>
      <c r="F8" s="67">
        <v>1036</v>
      </c>
      <c r="G8" s="67">
        <v>680</v>
      </c>
      <c r="H8" s="67">
        <v>668</v>
      </c>
      <c r="I8" s="67">
        <v>691</v>
      </c>
      <c r="J8" s="67">
        <v>2.6</v>
      </c>
      <c r="K8" s="67">
        <v>2.5099999999999998</v>
      </c>
      <c r="L8" s="67">
        <v>2.69</v>
      </c>
      <c r="O8" s="57">
        <v>799</v>
      </c>
      <c r="P8" s="57">
        <f t="shared" si="0"/>
        <v>129</v>
      </c>
    </row>
    <row r="9" spans="2:16" ht="51" customHeight="1">
      <c r="B9" s="63" t="s">
        <v>85</v>
      </c>
      <c r="C9" s="66">
        <v>43898</v>
      </c>
      <c r="D9" s="67">
        <v>1336</v>
      </c>
      <c r="E9" s="67">
        <v>1304</v>
      </c>
      <c r="F9" s="67">
        <v>1370</v>
      </c>
      <c r="G9" s="67">
        <v>901</v>
      </c>
      <c r="H9" s="67">
        <v>888</v>
      </c>
      <c r="I9" s="67">
        <v>913</v>
      </c>
      <c r="J9" s="67">
        <v>2.75</v>
      </c>
      <c r="K9" s="67">
        <v>2.65</v>
      </c>
      <c r="L9" s="67">
        <v>2.84</v>
      </c>
      <c r="O9" s="57">
        <v>1040</v>
      </c>
      <c r="P9" s="57">
        <f t="shared" si="0"/>
        <v>241</v>
      </c>
    </row>
    <row r="10" spans="2:16" ht="51" customHeight="1">
      <c r="B10" s="63"/>
      <c r="C10" s="66">
        <v>43899</v>
      </c>
      <c r="D10" s="67">
        <v>1982</v>
      </c>
      <c r="E10" s="67">
        <v>1940</v>
      </c>
      <c r="F10" s="67">
        <v>2034</v>
      </c>
      <c r="G10" s="67">
        <v>1271</v>
      </c>
      <c r="H10" s="67">
        <v>1254</v>
      </c>
      <c r="I10" s="67">
        <v>1287</v>
      </c>
      <c r="J10" s="67">
        <v>3.21</v>
      </c>
      <c r="K10" s="67">
        <v>3.12</v>
      </c>
      <c r="L10" s="67">
        <v>3.32</v>
      </c>
      <c r="O10" s="57">
        <v>1176</v>
      </c>
      <c r="P10" s="57">
        <f t="shared" si="0"/>
        <v>136</v>
      </c>
    </row>
    <row r="11" spans="2:16" ht="51" customHeight="1">
      <c r="B11" s="63" t="s">
        <v>86</v>
      </c>
      <c r="C11" s="66">
        <v>43900</v>
      </c>
      <c r="D11" s="67">
        <v>2552</v>
      </c>
      <c r="E11" s="67">
        <v>2506</v>
      </c>
      <c r="F11" s="67">
        <v>2598</v>
      </c>
      <c r="G11" s="67">
        <v>1717</v>
      </c>
      <c r="H11" s="67">
        <v>1698</v>
      </c>
      <c r="I11" s="67">
        <v>1737</v>
      </c>
      <c r="J11" s="67">
        <v>3.36</v>
      </c>
      <c r="K11" s="67">
        <v>3.27</v>
      </c>
      <c r="L11" s="67">
        <v>3.46</v>
      </c>
      <c r="O11" s="57">
        <v>1457</v>
      </c>
      <c r="P11" s="57">
        <f t="shared" si="0"/>
        <v>281</v>
      </c>
    </row>
    <row r="12" spans="2:16" ht="51" customHeight="1">
      <c r="B12" s="63" t="s">
        <v>87</v>
      </c>
      <c r="C12" s="66">
        <v>43901</v>
      </c>
      <c r="D12" s="67">
        <v>3206</v>
      </c>
      <c r="E12" s="67">
        <v>3153</v>
      </c>
      <c r="F12" s="67">
        <v>3257</v>
      </c>
      <c r="G12" s="67">
        <v>2269</v>
      </c>
      <c r="H12" s="67">
        <v>2246</v>
      </c>
      <c r="I12" s="67">
        <v>2289</v>
      </c>
      <c r="J12" s="67">
        <v>3.34</v>
      </c>
      <c r="K12" s="67">
        <v>3.26</v>
      </c>
      <c r="L12" s="67">
        <v>3.41</v>
      </c>
      <c r="O12" s="57">
        <v>1908</v>
      </c>
      <c r="P12" s="57">
        <f t="shared" si="0"/>
        <v>451</v>
      </c>
    </row>
    <row r="13" spans="2:16" ht="51" customHeight="1">
      <c r="B13" s="63"/>
      <c r="C13" s="66">
        <v>43902</v>
      </c>
      <c r="D13" s="67">
        <v>3601</v>
      </c>
      <c r="E13" s="67">
        <v>3547</v>
      </c>
      <c r="F13" s="67">
        <v>3655</v>
      </c>
      <c r="G13" s="67">
        <v>2835</v>
      </c>
      <c r="H13" s="67">
        <v>2807</v>
      </c>
      <c r="I13" s="67">
        <v>2856</v>
      </c>
      <c r="J13" s="67">
        <v>3.15</v>
      </c>
      <c r="K13" s="67">
        <v>3.09</v>
      </c>
      <c r="L13" s="67">
        <v>3.2</v>
      </c>
      <c r="O13" s="57">
        <v>2078</v>
      </c>
      <c r="P13" s="57">
        <f t="shared" si="0"/>
        <v>170</v>
      </c>
    </row>
    <row r="14" spans="2:16" ht="51" customHeight="1">
      <c r="B14" s="63" t="s">
        <v>88</v>
      </c>
      <c r="C14" s="66">
        <v>43903</v>
      </c>
      <c r="D14" s="67">
        <v>4373</v>
      </c>
      <c r="E14" s="67">
        <v>4310</v>
      </c>
      <c r="F14" s="67">
        <v>4422</v>
      </c>
      <c r="G14" s="67">
        <v>3433</v>
      </c>
      <c r="H14" s="67">
        <v>3407</v>
      </c>
      <c r="I14" s="67">
        <v>3456</v>
      </c>
      <c r="J14" s="67">
        <v>2.7</v>
      </c>
      <c r="K14" s="67">
        <v>2.66</v>
      </c>
      <c r="L14" s="67">
        <v>2.75</v>
      </c>
      <c r="O14" s="57">
        <v>3675</v>
      </c>
      <c r="P14" s="57">
        <f t="shared" si="0"/>
        <v>1597</v>
      </c>
    </row>
    <row r="15" spans="2:16" ht="51" customHeight="1">
      <c r="B15" s="63"/>
      <c r="C15" s="66">
        <v>43904</v>
      </c>
      <c r="D15" s="67">
        <v>4449</v>
      </c>
      <c r="E15" s="67">
        <v>4383</v>
      </c>
      <c r="F15" s="67">
        <v>4511</v>
      </c>
      <c r="G15" s="67">
        <v>3907</v>
      </c>
      <c r="H15" s="67">
        <v>3878</v>
      </c>
      <c r="I15" s="67">
        <v>3936</v>
      </c>
      <c r="J15" s="67">
        <v>2.2799999999999998</v>
      </c>
      <c r="K15" s="67">
        <v>2.2400000000000002</v>
      </c>
      <c r="L15" s="67">
        <v>2.31</v>
      </c>
      <c r="O15" s="57">
        <v>4585</v>
      </c>
      <c r="P15" s="57">
        <f t="shared" si="0"/>
        <v>910</v>
      </c>
    </row>
    <row r="16" spans="2:16" ht="51" customHeight="1">
      <c r="B16" s="64"/>
      <c r="C16" s="66">
        <v>43905</v>
      </c>
      <c r="D16" s="67">
        <v>4686</v>
      </c>
      <c r="E16" s="67">
        <v>4623</v>
      </c>
      <c r="F16" s="67">
        <v>4753</v>
      </c>
      <c r="G16" s="67">
        <v>4277</v>
      </c>
      <c r="H16" s="67">
        <v>4247</v>
      </c>
      <c r="I16" s="67">
        <v>4304</v>
      </c>
      <c r="J16" s="67">
        <v>1.89</v>
      </c>
      <c r="K16" s="67">
        <v>1.86</v>
      </c>
      <c r="L16" s="67">
        <v>1.91</v>
      </c>
      <c r="O16" s="57">
        <v>5795</v>
      </c>
      <c r="P16" s="57">
        <f t="shared" si="0"/>
        <v>1210</v>
      </c>
    </row>
    <row r="17" spans="2:16" ht="51" customHeight="1">
      <c r="B17" s="64"/>
      <c r="C17" s="66">
        <v>43906</v>
      </c>
      <c r="D17" s="67">
        <v>6006</v>
      </c>
      <c r="E17" s="67">
        <v>5917</v>
      </c>
      <c r="F17" s="67">
        <v>6079</v>
      </c>
      <c r="G17" s="67">
        <v>4878</v>
      </c>
      <c r="H17" s="67">
        <v>4849</v>
      </c>
      <c r="I17" s="67">
        <v>4907</v>
      </c>
      <c r="J17" s="67">
        <v>1.72</v>
      </c>
      <c r="K17" s="67">
        <v>1.7</v>
      </c>
      <c r="L17" s="67">
        <v>1.74</v>
      </c>
      <c r="O17" s="57">
        <v>7272</v>
      </c>
      <c r="P17" s="57">
        <f t="shared" si="0"/>
        <v>1477</v>
      </c>
    </row>
    <row r="18" spans="2:16" ht="51" customHeight="1">
      <c r="B18" s="64"/>
      <c r="C18" s="66">
        <v>43907</v>
      </c>
      <c r="D18" s="67">
        <v>5259</v>
      </c>
      <c r="E18" s="67">
        <v>5186</v>
      </c>
      <c r="F18" s="67">
        <v>5333</v>
      </c>
      <c r="G18" s="67">
        <v>5100</v>
      </c>
      <c r="H18" s="67">
        <v>5068</v>
      </c>
      <c r="I18" s="67">
        <v>5135</v>
      </c>
      <c r="J18" s="67">
        <v>1.49</v>
      </c>
      <c r="K18" s="67">
        <v>1.47</v>
      </c>
      <c r="L18" s="67">
        <v>1.5</v>
      </c>
      <c r="O18" s="57">
        <v>9257</v>
      </c>
      <c r="P18" s="57">
        <f t="shared" si="0"/>
        <v>1985</v>
      </c>
    </row>
    <row r="19" spans="2:16" ht="51" customHeight="1">
      <c r="B19" s="64"/>
      <c r="C19" s="66">
        <v>43908</v>
      </c>
      <c r="D19" s="67">
        <v>5319</v>
      </c>
      <c r="E19" s="67">
        <v>5246</v>
      </c>
      <c r="F19" s="67">
        <v>5389</v>
      </c>
      <c r="G19" s="67">
        <v>5317</v>
      </c>
      <c r="H19" s="67">
        <v>5287</v>
      </c>
      <c r="I19" s="67">
        <v>5352</v>
      </c>
      <c r="J19" s="67">
        <v>1.36</v>
      </c>
      <c r="K19" s="67">
        <v>1.35</v>
      </c>
      <c r="L19" s="67">
        <v>1.38</v>
      </c>
      <c r="O19" s="57">
        <v>12327</v>
      </c>
      <c r="P19" s="57">
        <f t="shared" si="0"/>
        <v>3070</v>
      </c>
    </row>
    <row r="20" spans="2:16" ht="51" customHeight="1">
      <c r="B20" s="64" t="s">
        <v>89</v>
      </c>
      <c r="C20" s="66">
        <v>43909</v>
      </c>
      <c r="D20" s="67">
        <v>4754</v>
      </c>
      <c r="E20" s="67">
        <v>4679</v>
      </c>
      <c r="F20" s="67">
        <v>4836</v>
      </c>
      <c r="G20" s="67">
        <v>5334</v>
      </c>
      <c r="H20" s="67">
        <v>5304</v>
      </c>
      <c r="I20" s="67">
        <v>5368</v>
      </c>
      <c r="J20" s="67">
        <v>1.25</v>
      </c>
      <c r="K20" s="67">
        <v>1.23</v>
      </c>
      <c r="L20" s="67">
        <v>1.26</v>
      </c>
      <c r="O20" s="57">
        <v>15320</v>
      </c>
      <c r="P20" s="57">
        <f t="shared" si="0"/>
        <v>2993</v>
      </c>
    </row>
    <row r="21" spans="2:16" ht="51" customHeight="1">
      <c r="B21" s="64"/>
      <c r="C21" s="66">
        <v>43910</v>
      </c>
      <c r="D21" s="67">
        <v>5314</v>
      </c>
      <c r="E21" s="67">
        <v>5245</v>
      </c>
      <c r="F21" s="67">
        <v>5380</v>
      </c>
      <c r="G21" s="67">
        <v>5161</v>
      </c>
      <c r="H21" s="67">
        <v>5132</v>
      </c>
      <c r="I21" s="67">
        <v>5190</v>
      </c>
      <c r="J21" s="67">
        <v>1.06</v>
      </c>
      <c r="K21" s="67">
        <v>1.05</v>
      </c>
      <c r="L21" s="67">
        <v>1.07</v>
      </c>
      <c r="O21" s="57">
        <v>19848</v>
      </c>
      <c r="P21" s="57">
        <f t="shared" si="0"/>
        <v>4528</v>
      </c>
    </row>
    <row r="22" spans="2:16" ht="51" customHeight="1">
      <c r="B22" s="64" t="s">
        <v>90</v>
      </c>
      <c r="C22" s="66">
        <v>43911</v>
      </c>
      <c r="D22" s="67">
        <v>4498</v>
      </c>
      <c r="E22" s="67">
        <v>4435</v>
      </c>
      <c r="F22" s="67">
        <v>4578</v>
      </c>
      <c r="G22" s="67">
        <v>4971</v>
      </c>
      <c r="H22" s="67">
        <v>4937</v>
      </c>
      <c r="I22" s="67">
        <v>5001</v>
      </c>
      <c r="J22" s="67">
        <v>0.97</v>
      </c>
      <c r="K22" s="67">
        <v>0.97</v>
      </c>
      <c r="L22" s="67">
        <v>0.98</v>
      </c>
      <c r="O22" s="57">
        <v>22213</v>
      </c>
      <c r="P22" s="57">
        <f t="shared" si="0"/>
        <v>2365</v>
      </c>
    </row>
    <row r="23" spans="2:16" ht="51" customHeight="1">
      <c r="B23" s="64"/>
      <c r="C23" s="66">
        <v>43912</v>
      </c>
      <c r="D23" s="67">
        <v>3897</v>
      </c>
      <c r="E23" s="67">
        <v>3823</v>
      </c>
      <c r="F23" s="67">
        <v>3968</v>
      </c>
      <c r="G23" s="67">
        <v>4616</v>
      </c>
      <c r="H23" s="67">
        <v>4582</v>
      </c>
      <c r="I23" s="67">
        <v>4645</v>
      </c>
      <c r="J23" s="67">
        <v>0.87</v>
      </c>
      <c r="K23" s="67">
        <v>0.86</v>
      </c>
      <c r="L23" s="67">
        <v>0.88</v>
      </c>
      <c r="O23" s="57">
        <v>24873</v>
      </c>
      <c r="P23" s="57">
        <f t="shared" si="0"/>
        <v>2660</v>
      </c>
    </row>
    <row r="24" spans="2:16" ht="51" customHeight="1">
      <c r="B24" s="64" t="s">
        <v>91</v>
      </c>
      <c r="C24" s="66">
        <v>43913</v>
      </c>
      <c r="D24" s="67">
        <v>5155</v>
      </c>
      <c r="E24" s="67">
        <v>5077</v>
      </c>
      <c r="F24" s="67">
        <v>5227</v>
      </c>
      <c r="G24" s="67">
        <v>4716</v>
      </c>
      <c r="H24" s="67">
        <v>4684</v>
      </c>
      <c r="I24" s="67">
        <v>4749</v>
      </c>
      <c r="J24" s="67">
        <v>0.88</v>
      </c>
      <c r="K24" s="67">
        <v>0.88</v>
      </c>
      <c r="L24" s="67">
        <v>0.89</v>
      </c>
      <c r="O24" s="57">
        <v>29056</v>
      </c>
      <c r="P24" s="57">
        <f t="shared" si="0"/>
        <v>4183</v>
      </c>
    </row>
    <row r="25" spans="2:16" ht="51" customHeight="1">
      <c r="B25" s="64" t="s">
        <v>92</v>
      </c>
      <c r="C25" s="66">
        <v>43914</v>
      </c>
      <c r="D25" s="67">
        <v>4165</v>
      </c>
      <c r="E25" s="67">
        <v>4090</v>
      </c>
      <c r="F25" s="67">
        <v>4237</v>
      </c>
      <c r="G25" s="67">
        <v>4429</v>
      </c>
      <c r="H25" s="67">
        <v>4395</v>
      </c>
      <c r="I25" s="67">
        <v>4466</v>
      </c>
      <c r="J25" s="67">
        <v>0.86</v>
      </c>
      <c r="K25" s="67">
        <v>0.85</v>
      </c>
      <c r="L25" s="67">
        <v>0.87</v>
      </c>
      <c r="O25" s="57">
        <v>32986</v>
      </c>
      <c r="P25" s="57">
        <f t="shared" si="0"/>
        <v>3930</v>
      </c>
    </row>
    <row r="26" spans="2:16" ht="51" customHeight="1">
      <c r="B26" s="64"/>
      <c r="C26" s="66">
        <v>43915</v>
      </c>
      <c r="D26" s="67">
        <v>4412</v>
      </c>
      <c r="E26" s="67">
        <v>4352</v>
      </c>
      <c r="F26" s="67">
        <v>4492</v>
      </c>
      <c r="G26" s="67">
        <v>4407</v>
      </c>
      <c r="H26" s="67">
        <v>4378</v>
      </c>
      <c r="I26" s="67">
        <v>4437</v>
      </c>
      <c r="J26" s="67">
        <v>0.89</v>
      </c>
      <c r="K26" s="67">
        <v>0.88</v>
      </c>
      <c r="L26" s="67">
        <v>0.89</v>
      </c>
      <c r="O26" s="57">
        <v>37323</v>
      </c>
      <c r="P26" s="57">
        <f t="shared" si="0"/>
        <v>4337</v>
      </c>
    </row>
    <row r="27" spans="2:16" ht="51" customHeight="1">
      <c r="B27" s="64" t="s">
        <v>93</v>
      </c>
      <c r="C27" s="66">
        <v>43916</v>
      </c>
      <c r="D27" s="67">
        <v>4038</v>
      </c>
      <c r="E27" s="67">
        <v>3959</v>
      </c>
      <c r="F27" s="67">
        <v>4110</v>
      </c>
      <c r="G27" s="67">
        <v>4443</v>
      </c>
      <c r="H27" s="67">
        <v>4410</v>
      </c>
      <c r="I27" s="67">
        <v>4473</v>
      </c>
      <c r="J27" s="67">
        <v>0.96</v>
      </c>
      <c r="K27" s="67">
        <v>0.95</v>
      </c>
      <c r="L27" s="67">
        <v>0.97</v>
      </c>
      <c r="O27" s="57">
        <v>43938</v>
      </c>
      <c r="P27" s="57">
        <f t="shared" si="0"/>
        <v>6615</v>
      </c>
    </row>
    <row r="28" spans="2:16" ht="51" customHeight="1">
      <c r="B28" s="64" t="s">
        <v>94</v>
      </c>
      <c r="C28" s="66">
        <v>43917</v>
      </c>
      <c r="D28" s="67">
        <v>4111</v>
      </c>
      <c r="E28" s="67">
        <v>4049</v>
      </c>
      <c r="F28" s="67">
        <v>4179</v>
      </c>
      <c r="G28" s="67">
        <v>4182</v>
      </c>
      <c r="H28" s="67">
        <v>4153</v>
      </c>
      <c r="I28" s="67">
        <v>4210</v>
      </c>
      <c r="J28" s="67">
        <v>0.89</v>
      </c>
      <c r="K28" s="67">
        <v>0.88</v>
      </c>
      <c r="L28" s="67">
        <v>0.9</v>
      </c>
      <c r="O28" s="57">
        <v>50871</v>
      </c>
      <c r="P28" s="57">
        <f t="shared" si="0"/>
        <v>6933</v>
      </c>
    </row>
    <row r="29" spans="2:16" ht="51" customHeight="1">
      <c r="B29" s="64"/>
      <c r="C29" s="66">
        <v>43918</v>
      </c>
      <c r="D29" s="67">
        <v>3919</v>
      </c>
      <c r="E29" s="67">
        <v>3854</v>
      </c>
      <c r="F29" s="67">
        <v>3986</v>
      </c>
      <c r="G29" s="67">
        <v>4120</v>
      </c>
      <c r="H29" s="67">
        <v>4093</v>
      </c>
      <c r="I29" s="67">
        <v>4155</v>
      </c>
      <c r="J29" s="67">
        <v>0.93</v>
      </c>
      <c r="K29" s="67">
        <v>0.92</v>
      </c>
      <c r="L29" s="67">
        <v>0.94</v>
      </c>
      <c r="O29" s="57">
        <v>57695</v>
      </c>
      <c r="P29" s="57">
        <f t="shared" si="0"/>
        <v>6824</v>
      </c>
    </row>
    <row r="30" spans="2:16" ht="51" customHeight="1">
      <c r="B30" s="64" t="s">
        <v>95</v>
      </c>
      <c r="C30" s="66">
        <v>43919</v>
      </c>
      <c r="D30" s="67">
        <v>3374</v>
      </c>
      <c r="E30" s="67">
        <v>3299</v>
      </c>
      <c r="F30" s="67">
        <v>3447</v>
      </c>
      <c r="G30" s="67">
        <v>3860</v>
      </c>
      <c r="H30" s="67">
        <v>3829</v>
      </c>
      <c r="I30" s="67">
        <v>3894</v>
      </c>
      <c r="J30" s="67">
        <v>0.88</v>
      </c>
      <c r="K30" s="67">
        <v>0.87</v>
      </c>
      <c r="L30" s="67">
        <v>0.89</v>
      </c>
      <c r="O30" s="57">
        <v>62095</v>
      </c>
      <c r="P30" s="57">
        <f t="shared" si="0"/>
        <v>4400</v>
      </c>
    </row>
    <row r="31" spans="2:16" ht="51" customHeight="1">
      <c r="B31" s="64" t="s">
        <v>96</v>
      </c>
      <c r="C31" s="66">
        <v>43920</v>
      </c>
      <c r="D31" s="67">
        <v>4347</v>
      </c>
      <c r="E31" s="67">
        <v>4284</v>
      </c>
      <c r="F31" s="67">
        <v>4421</v>
      </c>
      <c r="G31" s="67">
        <v>3938</v>
      </c>
      <c r="H31" s="67">
        <v>3907</v>
      </c>
      <c r="I31" s="67">
        <v>3968</v>
      </c>
      <c r="J31" s="67">
        <v>0.89</v>
      </c>
      <c r="K31" s="67">
        <v>0.88</v>
      </c>
      <c r="L31" s="67">
        <v>0.9</v>
      </c>
      <c r="O31" s="57">
        <v>66885</v>
      </c>
      <c r="P31" s="57">
        <f t="shared" si="0"/>
        <v>4790</v>
      </c>
    </row>
    <row r="32" spans="2:16" ht="51" customHeight="1">
      <c r="B32" s="64"/>
      <c r="C32" s="66">
        <v>43921</v>
      </c>
      <c r="D32" s="67">
        <v>3621</v>
      </c>
      <c r="E32" s="67">
        <v>3552</v>
      </c>
      <c r="F32" s="67">
        <v>3697</v>
      </c>
      <c r="G32" s="67">
        <v>3815</v>
      </c>
      <c r="H32" s="67">
        <v>3784</v>
      </c>
      <c r="I32" s="67">
        <v>3848</v>
      </c>
      <c r="J32" s="67">
        <v>0.91</v>
      </c>
      <c r="K32" s="67">
        <v>0.9</v>
      </c>
      <c r="L32" s="67">
        <v>0.92</v>
      </c>
      <c r="O32" s="57">
        <v>71808</v>
      </c>
      <c r="P32" s="57">
        <f t="shared" si="0"/>
        <v>4923</v>
      </c>
    </row>
    <row r="33" spans="2:15" ht="51" customHeight="1" thickBot="1">
      <c r="B33" s="65" t="s">
        <v>97</v>
      </c>
      <c r="C33" s="66">
        <v>43922</v>
      </c>
      <c r="D33" s="67">
        <v>4022</v>
      </c>
      <c r="E33" s="67">
        <v>3962</v>
      </c>
      <c r="F33" s="67">
        <v>4103</v>
      </c>
      <c r="G33" s="67">
        <v>3841</v>
      </c>
      <c r="H33" s="67">
        <v>3814</v>
      </c>
      <c r="I33" s="67">
        <v>3873</v>
      </c>
      <c r="J33" s="67">
        <v>0.93</v>
      </c>
      <c r="K33" s="67">
        <v>0.92</v>
      </c>
      <c r="L33" s="67">
        <v>0.94</v>
      </c>
      <c r="O33" s="57">
        <v>77872</v>
      </c>
    </row>
    <row r="34" spans="2:15" ht="51" customHeight="1">
      <c r="C34" s="66">
        <v>43923</v>
      </c>
      <c r="D34" s="67">
        <v>3757</v>
      </c>
      <c r="E34" s="67">
        <v>3687</v>
      </c>
      <c r="F34" s="67">
        <v>3832</v>
      </c>
      <c r="G34" s="67">
        <v>3937</v>
      </c>
      <c r="H34" s="67">
        <v>3902</v>
      </c>
      <c r="I34" s="67">
        <v>3974</v>
      </c>
      <c r="J34" s="67">
        <v>1.02</v>
      </c>
      <c r="K34" s="67">
        <v>1.01</v>
      </c>
      <c r="L34" s="67">
        <v>1.03</v>
      </c>
      <c r="O34" s="57">
        <v>84794</v>
      </c>
    </row>
    <row r="35" spans="2:15" ht="51" customHeight="1">
      <c r="C35" s="66">
        <v>43924</v>
      </c>
      <c r="D35" s="67">
        <v>3743</v>
      </c>
      <c r="E35" s="67">
        <v>3683</v>
      </c>
      <c r="F35" s="67">
        <v>3818</v>
      </c>
      <c r="G35" s="67">
        <v>3786</v>
      </c>
      <c r="H35" s="67">
        <v>3754</v>
      </c>
      <c r="I35" s="67">
        <v>3823</v>
      </c>
      <c r="J35" s="67">
        <v>0.96</v>
      </c>
      <c r="K35" s="67">
        <v>0.95</v>
      </c>
      <c r="L35" s="67">
        <v>0.97</v>
      </c>
      <c r="O35" s="57">
        <v>91159</v>
      </c>
    </row>
    <row r="36" spans="2:15" ht="51" customHeight="1">
      <c r="C36" s="66">
        <v>43925</v>
      </c>
      <c r="D36" s="67">
        <v>3069</v>
      </c>
      <c r="E36" s="67">
        <v>2995</v>
      </c>
      <c r="F36" s="67">
        <v>3136</v>
      </c>
      <c r="G36" s="67">
        <v>3648</v>
      </c>
      <c r="H36" s="67">
        <v>3619</v>
      </c>
      <c r="I36" s="67">
        <v>3681</v>
      </c>
      <c r="J36" s="67">
        <v>0.96</v>
      </c>
      <c r="K36" s="67">
        <v>0.94</v>
      </c>
      <c r="L36" s="67">
        <v>0.97</v>
      </c>
      <c r="O36" s="57">
        <v>96092</v>
      </c>
    </row>
    <row r="37" spans="2:15" ht="51" customHeight="1">
      <c r="C37" s="66">
        <v>43926</v>
      </c>
      <c r="D37" s="67">
        <v>2764</v>
      </c>
      <c r="E37" s="67">
        <v>2690</v>
      </c>
      <c r="F37" s="67">
        <v>2842</v>
      </c>
      <c r="G37" s="67">
        <v>3333</v>
      </c>
      <c r="H37" s="67">
        <v>3304</v>
      </c>
      <c r="I37" s="67">
        <v>3365</v>
      </c>
      <c r="J37" s="67">
        <v>0.87</v>
      </c>
      <c r="K37" s="67">
        <v>0.86</v>
      </c>
      <c r="L37" s="67">
        <v>0.88</v>
      </c>
      <c r="O37" s="57">
        <v>100123</v>
      </c>
    </row>
    <row r="38" spans="2:15" ht="51" customHeight="1">
      <c r="C38" s="66">
        <v>43927</v>
      </c>
      <c r="D38" s="67">
        <v>3335</v>
      </c>
      <c r="E38" s="67">
        <v>3233</v>
      </c>
      <c r="F38" s="67">
        <v>3426</v>
      </c>
      <c r="G38" s="67">
        <v>3228</v>
      </c>
      <c r="H38" s="67">
        <v>3193</v>
      </c>
      <c r="I38" s="67">
        <v>3269</v>
      </c>
      <c r="J38" s="67">
        <v>0.82</v>
      </c>
      <c r="K38" s="67">
        <v>0.81</v>
      </c>
      <c r="L38" s="67">
        <v>0.83</v>
      </c>
      <c r="O38" s="57">
        <v>103374</v>
      </c>
    </row>
    <row r="39" spans="2:15" ht="51" customHeight="1">
      <c r="C39" s="66">
        <v>43928</v>
      </c>
      <c r="D39" s="67">
        <v>3111</v>
      </c>
      <c r="E39" s="67">
        <v>3025</v>
      </c>
      <c r="F39" s="67">
        <v>3202</v>
      </c>
      <c r="G39" s="67">
        <v>3070</v>
      </c>
      <c r="H39" s="67">
        <v>3025</v>
      </c>
      <c r="I39" s="67">
        <v>3108</v>
      </c>
      <c r="J39" s="67">
        <v>0.81</v>
      </c>
      <c r="K39" s="67">
        <v>0.8</v>
      </c>
      <c r="L39" s="67">
        <v>0.82</v>
      </c>
      <c r="O39" s="57">
        <v>107663</v>
      </c>
    </row>
    <row r="40" spans="2:15" ht="51" customHeight="1">
      <c r="C40" s="66">
        <v>43929</v>
      </c>
      <c r="D40" s="67">
        <v>2894</v>
      </c>
      <c r="E40" s="67">
        <v>2783</v>
      </c>
      <c r="F40" s="67">
        <v>2991</v>
      </c>
      <c r="G40" s="67">
        <v>3026</v>
      </c>
      <c r="H40" s="67">
        <v>2980</v>
      </c>
      <c r="I40" s="67">
        <v>3072</v>
      </c>
      <c r="J40" s="67">
        <v>0.83</v>
      </c>
      <c r="K40" s="67">
        <v>0.82</v>
      </c>
      <c r="L40" s="67">
        <v>0.85</v>
      </c>
      <c r="O40" s="57">
        <v>113296</v>
      </c>
    </row>
    <row r="41" spans="2:15" ht="51" customHeight="1">
      <c r="C41" s="66">
        <v>43930</v>
      </c>
      <c r="D41" s="67">
        <v>2726</v>
      </c>
      <c r="E41" s="67">
        <v>2636</v>
      </c>
      <c r="F41" s="67">
        <v>2826</v>
      </c>
      <c r="G41" s="67">
        <v>3017</v>
      </c>
      <c r="H41" s="67">
        <v>2970</v>
      </c>
      <c r="I41" s="67">
        <v>3062</v>
      </c>
      <c r="J41" s="67">
        <v>0.91</v>
      </c>
      <c r="K41" s="67">
        <v>0.89</v>
      </c>
      <c r="L41" s="67">
        <v>0.92</v>
      </c>
      <c r="O41" s="57">
        <v>118181</v>
      </c>
    </row>
    <row r="42" spans="2:15" ht="51" customHeight="1">
      <c r="C42" s="66">
        <v>43931</v>
      </c>
      <c r="D42" s="67">
        <v>2316</v>
      </c>
      <c r="E42" s="67">
        <v>2229</v>
      </c>
      <c r="F42" s="67">
        <v>2397</v>
      </c>
      <c r="G42" s="67">
        <v>2762</v>
      </c>
      <c r="H42" s="67">
        <v>2720</v>
      </c>
      <c r="I42" s="67">
        <v>2797</v>
      </c>
      <c r="J42" s="67">
        <v>0.86</v>
      </c>
      <c r="K42" s="67">
        <v>0.84</v>
      </c>
      <c r="L42" s="67">
        <v>0.87</v>
      </c>
      <c r="O42" s="57">
        <v>122171</v>
      </c>
    </row>
    <row r="43" spans="2:15" ht="51" customHeight="1">
      <c r="C43" s="66">
        <v>43932</v>
      </c>
      <c r="D43" s="67">
        <v>2030</v>
      </c>
      <c r="E43" s="67">
        <v>1956</v>
      </c>
      <c r="F43" s="67">
        <v>2096</v>
      </c>
      <c r="G43" s="67">
        <v>2492</v>
      </c>
      <c r="H43" s="67">
        <v>2448</v>
      </c>
      <c r="I43" s="67">
        <v>2531</v>
      </c>
      <c r="J43" s="67">
        <v>0.81</v>
      </c>
      <c r="K43" s="67">
        <v>0.79</v>
      </c>
      <c r="L43" s="67">
        <v>0.83</v>
      </c>
      <c r="O43" s="57">
        <v>124908</v>
      </c>
    </row>
    <row r="44" spans="2:15" ht="51" customHeight="1">
      <c r="C44" s="66">
        <v>43933</v>
      </c>
      <c r="D44" s="67">
        <v>1971</v>
      </c>
      <c r="E44" s="67">
        <v>1897</v>
      </c>
      <c r="F44" s="67">
        <v>2042</v>
      </c>
      <c r="G44" s="67">
        <v>2261</v>
      </c>
      <c r="H44" s="67">
        <v>2224</v>
      </c>
      <c r="I44" s="67">
        <v>2303</v>
      </c>
      <c r="J44" s="67">
        <v>0.75</v>
      </c>
      <c r="K44" s="67">
        <v>0.73</v>
      </c>
      <c r="L44" s="67">
        <v>0.77</v>
      </c>
      <c r="O44" s="57">
        <v>127854</v>
      </c>
    </row>
    <row r="45" spans="2:15" ht="51" customHeight="1">
      <c r="C45" s="66">
        <v>43934</v>
      </c>
      <c r="D45" s="67">
        <v>1943</v>
      </c>
      <c r="E45" s="67">
        <v>1864</v>
      </c>
      <c r="F45" s="67">
        <v>2012</v>
      </c>
      <c r="G45" s="67">
        <v>2065</v>
      </c>
      <c r="H45" s="67">
        <v>2029</v>
      </c>
      <c r="I45" s="67">
        <v>2107</v>
      </c>
      <c r="J45" s="67">
        <v>0.68</v>
      </c>
      <c r="K45" s="67">
        <v>0.67</v>
      </c>
      <c r="L45" s="67">
        <v>0.7</v>
      </c>
      <c r="O45" s="57">
        <v>130072</v>
      </c>
    </row>
    <row r="46" spans="2:15" ht="51" customHeight="1">
      <c r="C46" s="66">
        <v>43935</v>
      </c>
      <c r="D46" s="67">
        <v>2015</v>
      </c>
      <c r="E46" s="67">
        <v>1922</v>
      </c>
      <c r="F46" s="67">
        <v>2101</v>
      </c>
      <c r="G46" s="67">
        <v>1990</v>
      </c>
      <c r="H46" s="67">
        <v>1953</v>
      </c>
      <c r="I46" s="67">
        <v>2029</v>
      </c>
      <c r="J46" s="67">
        <v>0.72</v>
      </c>
      <c r="K46" s="67">
        <v>0.7</v>
      </c>
      <c r="L46" s="67">
        <v>0.74</v>
      </c>
      <c r="O46" s="57">
        <v>131359</v>
      </c>
    </row>
    <row r="47" spans="2:15" ht="51" customHeight="1">
      <c r="C47" s="66">
        <v>43936</v>
      </c>
      <c r="D47" s="67">
        <v>1952</v>
      </c>
      <c r="E47" s="67">
        <v>1847</v>
      </c>
      <c r="F47" s="67">
        <v>2050</v>
      </c>
      <c r="G47" s="67">
        <v>1970</v>
      </c>
      <c r="H47" s="67">
        <v>1931</v>
      </c>
      <c r="I47" s="67">
        <v>2015</v>
      </c>
      <c r="J47" s="67">
        <v>0.79</v>
      </c>
      <c r="K47" s="67">
        <v>0.77</v>
      </c>
      <c r="L47" s="67">
        <v>0.81</v>
      </c>
      <c r="O47" s="57">
        <v>134753</v>
      </c>
    </row>
    <row r="48" spans="2:15" ht="51" customHeight="1">
      <c r="C48" s="66">
        <v>43937</v>
      </c>
      <c r="D48" s="67">
        <v>1803</v>
      </c>
      <c r="E48" s="67">
        <v>1720</v>
      </c>
      <c r="F48" s="67">
        <v>1892</v>
      </c>
      <c r="G48" s="67">
        <v>1928</v>
      </c>
      <c r="H48" s="67">
        <v>1886</v>
      </c>
      <c r="I48" s="67">
        <v>1973</v>
      </c>
      <c r="J48" s="67">
        <v>0.85</v>
      </c>
      <c r="K48" s="67">
        <v>0.83</v>
      </c>
      <c r="L48" s="67">
        <v>0.87</v>
      </c>
      <c r="O48" s="57">
        <v>137698</v>
      </c>
    </row>
    <row r="49" spans="3:15" ht="51" customHeight="1">
      <c r="C49" s="66">
        <v>43938</v>
      </c>
      <c r="D49" s="67">
        <v>1712</v>
      </c>
      <c r="E49" s="67">
        <v>1630</v>
      </c>
      <c r="F49" s="67">
        <v>1797</v>
      </c>
      <c r="G49" s="67">
        <v>1871</v>
      </c>
      <c r="H49" s="67">
        <v>1829</v>
      </c>
      <c r="I49" s="67">
        <v>1917</v>
      </c>
      <c r="J49" s="67">
        <v>0.91</v>
      </c>
      <c r="K49" s="67">
        <v>0.88</v>
      </c>
      <c r="L49" s="67">
        <v>0.93</v>
      </c>
      <c r="O49" s="57">
        <v>141397</v>
      </c>
    </row>
    <row r="50" spans="3:15" ht="51" customHeight="1">
      <c r="C50" s="66">
        <v>43939</v>
      </c>
      <c r="D50" s="67">
        <v>1503</v>
      </c>
      <c r="E50" s="67">
        <v>1427</v>
      </c>
      <c r="F50" s="67">
        <v>1581</v>
      </c>
      <c r="G50" s="67">
        <v>1742</v>
      </c>
      <c r="H50" s="67">
        <v>1701</v>
      </c>
      <c r="I50" s="67">
        <v>1785</v>
      </c>
      <c r="J50" s="67">
        <v>0.88</v>
      </c>
      <c r="K50" s="67">
        <v>0.85</v>
      </c>
      <c r="L50" s="67">
        <v>0.9</v>
      </c>
      <c r="O50" s="57">
        <v>143342</v>
      </c>
    </row>
    <row r="51" spans="3:15" ht="51" customHeight="1">
      <c r="C51" s="66">
        <v>43940</v>
      </c>
      <c r="D51" s="67">
        <v>1349</v>
      </c>
      <c r="E51" s="67">
        <v>1252</v>
      </c>
      <c r="F51" s="67">
        <v>1448</v>
      </c>
      <c r="G51" s="67">
        <v>1592</v>
      </c>
      <c r="H51" s="67">
        <v>1547</v>
      </c>
      <c r="I51" s="67">
        <v>1637</v>
      </c>
      <c r="J51" s="67">
        <v>0.81</v>
      </c>
      <c r="K51" s="67">
        <v>0.78</v>
      </c>
      <c r="L51" s="67">
        <v>0.84</v>
      </c>
      <c r="O51" s="57">
        <v>145184</v>
      </c>
    </row>
    <row r="52" spans="3:15" ht="51" customHeight="1">
      <c r="C52" s="66">
        <v>43941</v>
      </c>
      <c r="D52" s="67">
        <v>1590</v>
      </c>
      <c r="E52" s="67">
        <v>1477</v>
      </c>
      <c r="F52" s="67">
        <v>1699</v>
      </c>
      <c r="G52" s="67">
        <v>1539</v>
      </c>
      <c r="H52" s="67">
        <v>1489</v>
      </c>
      <c r="I52" s="67">
        <v>1588</v>
      </c>
      <c r="J52" s="67">
        <v>0.8</v>
      </c>
      <c r="K52" s="67">
        <v>0.77</v>
      </c>
      <c r="L52" s="67">
        <v>0.83</v>
      </c>
      <c r="O52" s="57">
        <v>147065</v>
      </c>
    </row>
    <row r="53" spans="3:15" ht="51" customHeight="1">
      <c r="C53" s="66">
        <v>43942</v>
      </c>
      <c r="D53" s="67">
        <v>1398</v>
      </c>
      <c r="E53" s="67">
        <v>1268</v>
      </c>
      <c r="F53" s="67">
        <v>1505</v>
      </c>
      <c r="G53" s="67">
        <v>1460</v>
      </c>
      <c r="H53" s="67">
        <v>1414</v>
      </c>
      <c r="I53" s="67">
        <v>1509</v>
      </c>
      <c r="J53" s="67">
        <v>0.78</v>
      </c>
      <c r="K53" s="67">
        <v>0.75</v>
      </c>
      <c r="L53" s="67">
        <v>0.81</v>
      </c>
      <c r="O53" s="57">
        <v>148291</v>
      </c>
    </row>
    <row r="54" spans="3:15" ht="51" customHeight="1">
      <c r="C54" s="66">
        <v>43943</v>
      </c>
      <c r="D54" s="67">
        <v>1350</v>
      </c>
      <c r="E54" s="67">
        <v>1237</v>
      </c>
      <c r="F54" s="67">
        <v>1449</v>
      </c>
      <c r="G54" s="67">
        <v>1422</v>
      </c>
      <c r="H54" s="67">
        <v>1369</v>
      </c>
      <c r="I54" s="67">
        <v>1472</v>
      </c>
      <c r="J54" s="67">
        <v>0.82</v>
      </c>
      <c r="K54" s="67">
        <v>0.78</v>
      </c>
      <c r="L54" s="67">
        <v>0.85</v>
      </c>
      <c r="O54" s="57">
        <v>150648</v>
      </c>
    </row>
    <row r="55" spans="3:15" ht="51" customHeight="1">
      <c r="C55" s="66">
        <v>43944</v>
      </c>
      <c r="D55" s="67">
        <v>1316</v>
      </c>
      <c r="E55" s="67">
        <v>1181</v>
      </c>
      <c r="F55" s="67">
        <v>1454</v>
      </c>
      <c r="G55" s="67">
        <v>1414</v>
      </c>
      <c r="H55" s="67">
        <v>1354</v>
      </c>
      <c r="I55" s="67">
        <v>1468</v>
      </c>
      <c r="J55" s="67">
        <v>0.89</v>
      </c>
      <c r="K55" s="67">
        <v>0.85</v>
      </c>
      <c r="L55" s="67">
        <v>0.93</v>
      </c>
      <c r="O55" s="57">
        <v>153129</v>
      </c>
    </row>
    <row r="56" spans="3:15" ht="51" customHeight="1">
      <c r="C56" s="66">
        <v>43945</v>
      </c>
      <c r="D56" s="67">
        <v>1185</v>
      </c>
      <c r="E56" s="67">
        <v>1049</v>
      </c>
      <c r="F56" s="67">
        <v>1305</v>
      </c>
      <c r="G56" s="67">
        <v>1312</v>
      </c>
      <c r="H56" s="67">
        <v>1252</v>
      </c>
      <c r="I56" s="67">
        <v>1368</v>
      </c>
      <c r="J56" s="67">
        <v>0.85</v>
      </c>
      <c r="K56" s="67">
        <v>0.81</v>
      </c>
      <c r="L56" s="67">
        <v>0.91</v>
      </c>
      <c r="O56" s="57">
        <v>154999</v>
      </c>
    </row>
    <row r="57" spans="3:15" ht="51" customHeight="1">
      <c r="C57" s="66">
        <v>43946</v>
      </c>
      <c r="D57" s="67">
        <v>1040</v>
      </c>
      <c r="E57" s="67">
        <v>909</v>
      </c>
      <c r="F57" s="67">
        <v>1187</v>
      </c>
      <c r="G57" s="67">
        <v>1223</v>
      </c>
      <c r="H57" s="67">
        <v>1154</v>
      </c>
      <c r="I57" s="67">
        <v>1283</v>
      </c>
      <c r="J57" s="67">
        <v>0.84</v>
      </c>
      <c r="K57" s="67">
        <v>0.78</v>
      </c>
      <c r="L57" s="67">
        <v>0.89</v>
      </c>
      <c r="O57" s="57">
        <v>156513</v>
      </c>
    </row>
    <row r="58" spans="3:15" ht="51" customHeight="1">
      <c r="C58" s="66">
        <v>43947</v>
      </c>
      <c r="D58" s="67">
        <v>933</v>
      </c>
      <c r="E58" s="67">
        <v>802</v>
      </c>
      <c r="F58" s="67">
        <v>1063</v>
      </c>
      <c r="G58" s="67">
        <v>1118</v>
      </c>
      <c r="H58" s="67">
        <v>1058</v>
      </c>
      <c r="I58" s="67">
        <v>1183</v>
      </c>
      <c r="J58" s="67">
        <v>0.79</v>
      </c>
      <c r="K58" s="67">
        <v>0.74</v>
      </c>
      <c r="L58" s="67">
        <v>0.84</v>
      </c>
      <c r="O58" s="57">
        <v>157770</v>
      </c>
    </row>
    <row r="59" spans="3:15" ht="51" customHeight="1">
      <c r="C59" s="66">
        <v>43948</v>
      </c>
      <c r="D59" s="67">
        <v>1083</v>
      </c>
      <c r="E59" s="67">
        <v>892</v>
      </c>
      <c r="F59" s="67">
        <v>1264</v>
      </c>
      <c r="G59" s="67">
        <v>1060</v>
      </c>
      <c r="H59" s="67">
        <v>985</v>
      </c>
      <c r="I59" s="67">
        <v>1135</v>
      </c>
      <c r="J59" s="67">
        <v>0.75</v>
      </c>
      <c r="K59" s="67">
        <v>0.69</v>
      </c>
      <c r="L59" s="67">
        <v>0.81</v>
      </c>
      <c r="O59" s="57">
        <v>158758</v>
      </c>
    </row>
    <row r="60" spans="3:15" ht="51" customHeight="1">
      <c r="C60" s="66">
        <v>43949</v>
      </c>
      <c r="D60" s="67">
        <v>982</v>
      </c>
      <c r="E60" s="67">
        <v>784</v>
      </c>
      <c r="F60" s="67">
        <v>1219</v>
      </c>
      <c r="G60" s="67">
        <v>1010</v>
      </c>
      <c r="H60" s="67">
        <v>921</v>
      </c>
      <c r="I60" s="67">
        <v>1102</v>
      </c>
      <c r="J60" s="67">
        <v>0.77</v>
      </c>
      <c r="K60" s="67">
        <v>0.7</v>
      </c>
      <c r="L60" s="67">
        <v>0.86</v>
      </c>
      <c r="O60" s="57">
        <v>159912</v>
      </c>
    </row>
    <row r="61" spans="3:15" ht="51" customHeight="1">
      <c r="C61" s="66">
        <v>43950</v>
      </c>
      <c r="D61" s="67">
        <v>817</v>
      </c>
      <c r="E61" s="67">
        <v>589</v>
      </c>
      <c r="F61" s="67">
        <v>1042</v>
      </c>
      <c r="G61" s="67">
        <v>954</v>
      </c>
      <c r="H61" s="67">
        <v>850</v>
      </c>
      <c r="I61" s="67">
        <v>1052</v>
      </c>
      <c r="J61" s="67">
        <v>0.78</v>
      </c>
      <c r="K61" s="67">
        <v>0.68</v>
      </c>
      <c r="L61" s="67">
        <v>0.87</v>
      </c>
      <c r="O61" s="57">
        <v>161539</v>
      </c>
    </row>
    <row r="62" spans="3:15" ht="51" customHeight="1">
      <c r="C62" s="66">
        <v>43951</v>
      </c>
      <c r="D62" s="67">
        <v>726</v>
      </c>
      <c r="E62" s="67">
        <v>452</v>
      </c>
      <c r="F62" s="67">
        <v>999</v>
      </c>
      <c r="G62" s="67">
        <v>902</v>
      </c>
      <c r="H62" s="67">
        <v>778</v>
      </c>
      <c r="I62" s="67">
        <v>1009</v>
      </c>
      <c r="J62" s="67">
        <v>0.81</v>
      </c>
      <c r="K62" s="67">
        <v>0.68</v>
      </c>
      <c r="L62" s="67">
        <v>0.92</v>
      </c>
      <c r="O62" s="57">
        <v>163009</v>
      </c>
    </row>
    <row r="63" spans="3:15" ht="51" customHeight="1">
      <c r="C63" s="66">
        <v>43952</v>
      </c>
      <c r="D63" s="67">
        <v>474</v>
      </c>
      <c r="E63" s="67">
        <v>271</v>
      </c>
      <c r="F63" s="67">
        <v>714</v>
      </c>
      <c r="G63" s="67">
        <v>750</v>
      </c>
      <c r="H63" s="67">
        <v>629</v>
      </c>
      <c r="I63" s="67">
        <v>872</v>
      </c>
      <c r="J63" s="67">
        <v>0.71</v>
      </c>
      <c r="K63" s="67">
        <v>0.59</v>
      </c>
      <c r="L63" s="67">
        <v>0.82</v>
      </c>
      <c r="O63" s="57">
        <v>164077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82" bestFit="1" customWidth="1"/>
    <col min="10" max="10" width="5.1640625" style="82" bestFit="1" customWidth="1"/>
    <col min="11" max="11" width="7" style="82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144</v>
      </c>
      <c r="B1" t="s">
        <v>145</v>
      </c>
      <c r="C1" t="s">
        <v>146</v>
      </c>
      <c r="D1" t="s">
        <v>147</v>
      </c>
      <c r="E1" t="s">
        <v>152</v>
      </c>
    </row>
    <row r="2" spans="1:27" ht="17" thickBot="1">
      <c r="A2" s="78">
        <v>43891</v>
      </c>
      <c r="B2" t="s">
        <v>148</v>
      </c>
      <c r="C2">
        <v>130</v>
      </c>
      <c r="D2">
        <v>16</v>
      </c>
      <c r="E2">
        <v>0</v>
      </c>
      <c r="G2" t="s">
        <v>151</v>
      </c>
      <c r="N2" t="s">
        <v>16</v>
      </c>
      <c r="O2" t="s">
        <v>151</v>
      </c>
      <c r="R2" s="106" t="s">
        <v>149</v>
      </c>
      <c r="S2" s="107"/>
      <c r="T2" s="108"/>
      <c r="U2" s="83" t="s">
        <v>75</v>
      </c>
      <c r="V2" s="106" t="s">
        <v>150</v>
      </c>
      <c r="W2" s="107"/>
      <c r="X2" s="108"/>
    </row>
    <row r="3" spans="1:27">
      <c r="A3" s="78">
        <v>43892</v>
      </c>
      <c r="B3" t="s">
        <v>148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84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78">
        <v>43893</v>
      </c>
      <c r="B4" t="s">
        <v>148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85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78">
        <v>43894</v>
      </c>
      <c r="B5" t="s">
        <v>148</v>
      </c>
      <c r="C5">
        <v>262</v>
      </c>
      <c r="D5">
        <v>16</v>
      </c>
      <c r="E5">
        <v>0</v>
      </c>
      <c r="I5" s="106" t="s">
        <v>154</v>
      </c>
      <c r="J5" s="107"/>
      <c r="K5" s="108"/>
      <c r="N5">
        <v>3.58</v>
      </c>
      <c r="R5">
        <v>328</v>
      </c>
      <c r="S5">
        <v>319</v>
      </c>
      <c r="T5">
        <v>337</v>
      </c>
      <c r="U5" s="85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78">
        <v>43895</v>
      </c>
      <c r="B6" t="s">
        <v>148</v>
      </c>
      <c r="C6">
        <v>482</v>
      </c>
      <c r="D6">
        <v>16</v>
      </c>
      <c r="E6">
        <v>0</v>
      </c>
      <c r="I6" s="82" t="s">
        <v>153</v>
      </c>
      <c r="J6" s="82" t="s">
        <v>155</v>
      </c>
      <c r="K6" s="82" t="s">
        <v>156</v>
      </c>
      <c r="N6">
        <v>3.29</v>
      </c>
      <c r="R6">
        <v>396</v>
      </c>
      <c r="S6">
        <v>386</v>
      </c>
      <c r="T6">
        <v>405</v>
      </c>
      <c r="U6" s="85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78">
        <v>43896</v>
      </c>
      <c r="B7" t="s">
        <v>148</v>
      </c>
      <c r="C7">
        <v>670</v>
      </c>
      <c r="D7">
        <v>17</v>
      </c>
      <c r="E7">
        <v>0</v>
      </c>
      <c r="I7" s="82">
        <v>2.27</v>
      </c>
      <c r="J7" s="82">
        <v>2.17</v>
      </c>
      <c r="K7" s="82">
        <v>2.36</v>
      </c>
      <c r="N7">
        <v>3.39</v>
      </c>
      <c r="R7">
        <v>511</v>
      </c>
      <c r="S7">
        <v>501</v>
      </c>
      <c r="T7">
        <v>521</v>
      </c>
      <c r="U7" s="85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78">
        <v>43897</v>
      </c>
      <c r="B8" t="s">
        <v>148</v>
      </c>
      <c r="C8">
        <v>799</v>
      </c>
      <c r="D8">
        <v>18</v>
      </c>
      <c r="E8">
        <v>0</v>
      </c>
      <c r="I8" s="82">
        <v>2.6</v>
      </c>
      <c r="J8" s="82">
        <v>2.5099999999999998</v>
      </c>
      <c r="K8" s="82">
        <v>2.69</v>
      </c>
      <c r="N8">
        <v>3.41</v>
      </c>
      <c r="R8">
        <v>680</v>
      </c>
      <c r="S8">
        <v>668</v>
      </c>
      <c r="T8">
        <v>691</v>
      </c>
      <c r="U8" s="85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78">
        <v>43898</v>
      </c>
      <c r="B9" t="s">
        <v>148</v>
      </c>
      <c r="C9">
        <v>1040</v>
      </c>
      <c r="D9">
        <v>18</v>
      </c>
      <c r="E9">
        <v>0</v>
      </c>
      <c r="I9" s="82">
        <v>2.75</v>
      </c>
      <c r="J9" s="82">
        <v>2.65</v>
      </c>
      <c r="K9" s="82">
        <v>2.84</v>
      </c>
      <c r="N9">
        <v>3.32</v>
      </c>
      <c r="R9">
        <v>901</v>
      </c>
      <c r="S9">
        <v>888</v>
      </c>
      <c r="T9">
        <v>913</v>
      </c>
      <c r="U9" s="85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78">
        <v>43899</v>
      </c>
      <c r="B10" t="s">
        <v>148</v>
      </c>
      <c r="C10">
        <v>1176</v>
      </c>
      <c r="D10">
        <v>18</v>
      </c>
      <c r="E10">
        <v>2</v>
      </c>
      <c r="I10" s="82">
        <v>3.21</v>
      </c>
      <c r="J10" s="82">
        <v>3.12</v>
      </c>
      <c r="K10" s="82">
        <v>3.32</v>
      </c>
      <c r="N10">
        <v>3.48</v>
      </c>
      <c r="R10">
        <v>1271</v>
      </c>
      <c r="S10">
        <v>1254</v>
      </c>
      <c r="T10">
        <v>1287</v>
      </c>
      <c r="U10" s="85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78">
        <v>43900</v>
      </c>
      <c r="B11" t="s">
        <v>148</v>
      </c>
      <c r="C11">
        <v>1457</v>
      </c>
      <c r="D11">
        <v>18</v>
      </c>
      <c r="E11">
        <v>2</v>
      </c>
      <c r="I11" s="82">
        <v>3.36</v>
      </c>
      <c r="J11" s="82">
        <v>3.27</v>
      </c>
      <c r="K11" s="82">
        <v>3.46</v>
      </c>
      <c r="N11">
        <v>3.29</v>
      </c>
      <c r="R11">
        <v>1717</v>
      </c>
      <c r="S11">
        <v>1698</v>
      </c>
      <c r="T11">
        <v>1737</v>
      </c>
      <c r="U11" s="85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78">
        <v>43901</v>
      </c>
      <c r="B12" t="s">
        <v>148</v>
      </c>
      <c r="C12">
        <v>1908</v>
      </c>
      <c r="D12">
        <v>25</v>
      </c>
      <c r="E12">
        <v>3</v>
      </c>
      <c r="I12" s="82">
        <v>3.34</v>
      </c>
      <c r="J12" s="82">
        <v>3.26</v>
      </c>
      <c r="K12" s="82">
        <v>3.41</v>
      </c>
      <c r="N12">
        <v>8.01</v>
      </c>
      <c r="R12">
        <v>2269</v>
      </c>
      <c r="S12">
        <v>2246</v>
      </c>
      <c r="T12">
        <v>2289</v>
      </c>
      <c r="U12" s="85">
        <v>129</v>
      </c>
      <c r="V12">
        <v>3206</v>
      </c>
      <c r="W12">
        <v>3153</v>
      </c>
      <c r="X12">
        <v>3257</v>
      </c>
    </row>
    <row r="13" spans="1:27">
      <c r="A13" s="78">
        <v>43902</v>
      </c>
      <c r="B13" t="s">
        <v>148</v>
      </c>
      <c r="C13">
        <v>2078</v>
      </c>
      <c r="D13">
        <v>25</v>
      </c>
      <c r="E13">
        <v>3</v>
      </c>
      <c r="I13" s="82">
        <v>3.15</v>
      </c>
      <c r="J13" s="82">
        <v>3.09</v>
      </c>
      <c r="K13" s="82">
        <v>3.2</v>
      </c>
      <c r="N13">
        <v>6.56</v>
      </c>
      <c r="R13">
        <v>2835</v>
      </c>
      <c r="S13">
        <v>2807</v>
      </c>
      <c r="T13">
        <v>2856</v>
      </c>
      <c r="U13" s="85">
        <v>241</v>
      </c>
      <c r="V13">
        <v>3601</v>
      </c>
      <c r="W13">
        <v>3547</v>
      </c>
      <c r="X13">
        <v>3655</v>
      </c>
    </row>
    <row r="14" spans="1:27">
      <c r="A14" s="78">
        <v>43903</v>
      </c>
      <c r="B14" t="s">
        <v>148</v>
      </c>
      <c r="C14">
        <v>3675</v>
      </c>
      <c r="D14">
        <v>46</v>
      </c>
      <c r="E14">
        <v>7</v>
      </c>
      <c r="I14" s="82">
        <v>2.7</v>
      </c>
      <c r="J14" s="82">
        <v>2.66</v>
      </c>
      <c r="K14" s="82">
        <v>2.75</v>
      </c>
      <c r="N14">
        <v>4.13</v>
      </c>
      <c r="R14">
        <v>3433</v>
      </c>
      <c r="S14">
        <v>3407</v>
      </c>
      <c r="T14">
        <v>3456</v>
      </c>
      <c r="U14" s="85">
        <v>136</v>
      </c>
      <c r="V14">
        <v>4373</v>
      </c>
      <c r="W14">
        <v>4310</v>
      </c>
      <c r="X14">
        <v>4422</v>
      </c>
    </row>
    <row r="15" spans="1:27">
      <c r="A15" s="78">
        <v>43904</v>
      </c>
      <c r="B15" t="s">
        <v>148</v>
      </c>
      <c r="C15">
        <v>4585</v>
      </c>
      <c r="D15">
        <v>46</v>
      </c>
      <c r="E15">
        <v>9</v>
      </c>
      <c r="I15" s="82">
        <v>2.2799999999999998</v>
      </c>
      <c r="J15" s="82">
        <v>2.2400000000000002</v>
      </c>
      <c r="K15" s="82">
        <v>2.31</v>
      </c>
      <c r="N15">
        <v>6.1</v>
      </c>
      <c r="R15">
        <v>3907</v>
      </c>
      <c r="S15">
        <v>3878</v>
      </c>
      <c r="T15">
        <v>3936</v>
      </c>
      <c r="U15" s="85">
        <v>281</v>
      </c>
      <c r="V15">
        <v>4449</v>
      </c>
      <c r="W15">
        <v>4383</v>
      </c>
      <c r="X15">
        <v>4511</v>
      </c>
    </row>
    <row r="16" spans="1:27">
      <c r="A16" s="78">
        <v>43905</v>
      </c>
      <c r="B16" t="s">
        <v>148</v>
      </c>
      <c r="C16">
        <v>5795</v>
      </c>
      <c r="D16">
        <v>46</v>
      </c>
      <c r="E16">
        <v>11</v>
      </c>
      <c r="I16" s="82">
        <v>1.89</v>
      </c>
      <c r="J16" s="82">
        <v>1.86</v>
      </c>
      <c r="K16" s="82">
        <v>1.91</v>
      </c>
      <c r="N16">
        <v>4.18</v>
      </c>
      <c r="R16">
        <v>4277</v>
      </c>
      <c r="S16">
        <v>4247</v>
      </c>
      <c r="T16">
        <v>4304</v>
      </c>
      <c r="U16" s="85">
        <v>451</v>
      </c>
      <c r="V16">
        <v>4686</v>
      </c>
      <c r="W16">
        <v>4623</v>
      </c>
      <c r="X16">
        <v>4753</v>
      </c>
    </row>
    <row r="17" spans="1:24">
      <c r="A17" s="78">
        <v>43906</v>
      </c>
      <c r="B17" t="s">
        <v>148</v>
      </c>
      <c r="C17">
        <v>7272</v>
      </c>
      <c r="D17">
        <v>67</v>
      </c>
      <c r="E17">
        <v>17</v>
      </c>
      <c r="I17" s="82">
        <v>1.72</v>
      </c>
      <c r="J17" s="82">
        <v>1.7</v>
      </c>
      <c r="K17" s="82">
        <v>1.74</v>
      </c>
      <c r="N17">
        <v>2.77</v>
      </c>
      <c r="R17">
        <v>4878</v>
      </c>
      <c r="S17">
        <v>4849</v>
      </c>
      <c r="T17">
        <v>4907</v>
      </c>
      <c r="U17" s="85">
        <v>170</v>
      </c>
      <c r="V17">
        <v>6006</v>
      </c>
      <c r="W17">
        <v>5917</v>
      </c>
      <c r="X17">
        <v>6079</v>
      </c>
    </row>
    <row r="18" spans="1:24">
      <c r="A18" s="78">
        <v>43907</v>
      </c>
      <c r="B18" t="s">
        <v>148</v>
      </c>
      <c r="C18">
        <v>9257</v>
      </c>
      <c r="D18">
        <v>67</v>
      </c>
      <c r="E18">
        <v>24</v>
      </c>
      <c r="I18" s="82">
        <v>1.49</v>
      </c>
      <c r="J18" s="82">
        <v>1.47</v>
      </c>
      <c r="K18" s="82">
        <v>1.5</v>
      </c>
      <c r="N18">
        <v>2.08</v>
      </c>
      <c r="R18">
        <v>5100</v>
      </c>
      <c r="S18">
        <v>5068</v>
      </c>
      <c r="T18">
        <v>5135</v>
      </c>
      <c r="U18" s="85">
        <v>1597</v>
      </c>
      <c r="V18">
        <v>5259</v>
      </c>
      <c r="W18">
        <v>5186</v>
      </c>
      <c r="X18">
        <v>5333</v>
      </c>
    </row>
    <row r="19" spans="1:24">
      <c r="A19" s="78">
        <v>43908</v>
      </c>
      <c r="B19" t="s">
        <v>148</v>
      </c>
      <c r="C19">
        <v>12327</v>
      </c>
      <c r="D19">
        <v>105</v>
      </c>
      <c r="E19">
        <v>28</v>
      </c>
      <c r="I19" s="82">
        <v>1.36</v>
      </c>
      <c r="J19" s="82">
        <v>1.35</v>
      </c>
      <c r="K19" s="82">
        <v>1.38</v>
      </c>
      <c r="N19">
        <v>1.71</v>
      </c>
      <c r="R19">
        <v>5317</v>
      </c>
      <c r="S19">
        <v>5287</v>
      </c>
      <c r="T19">
        <v>5352</v>
      </c>
      <c r="U19" s="85">
        <v>910</v>
      </c>
      <c r="V19">
        <v>5319</v>
      </c>
      <c r="W19">
        <v>5246</v>
      </c>
      <c r="X19">
        <v>5389</v>
      </c>
    </row>
    <row r="20" spans="1:24">
      <c r="A20" s="78">
        <v>43909</v>
      </c>
      <c r="B20" t="s">
        <v>148</v>
      </c>
      <c r="C20">
        <v>15320</v>
      </c>
      <c r="D20">
        <v>113</v>
      </c>
      <c r="E20">
        <v>44</v>
      </c>
      <c r="I20" s="82">
        <v>1.25</v>
      </c>
      <c r="J20" s="82">
        <v>1.23</v>
      </c>
      <c r="K20" s="82">
        <v>1.26</v>
      </c>
      <c r="N20">
        <v>4.4800000000000004</v>
      </c>
      <c r="R20">
        <v>5334</v>
      </c>
      <c r="S20">
        <v>5304</v>
      </c>
      <c r="T20">
        <v>5368</v>
      </c>
      <c r="U20" s="85">
        <v>1210</v>
      </c>
      <c r="V20">
        <v>4754</v>
      </c>
      <c r="W20">
        <v>4679</v>
      </c>
      <c r="X20">
        <v>4836</v>
      </c>
    </row>
    <row r="21" spans="1:24">
      <c r="A21" s="78">
        <v>43910</v>
      </c>
      <c r="B21" t="s">
        <v>148</v>
      </c>
      <c r="C21">
        <v>19848</v>
      </c>
      <c r="D21">
        <v>180</v>
      </c>
      <c r="E21">
        <v>67</v>
      </c>
      <c r="I21" s="82">
        <v>1.06</v>
      </c>
      <c r="J21" s="82">
        <v>1.05</v>
      </c>
      <c r="K21" s="82">
        <v>1.07</v>
      </c>
      <c r="N21">
        <v>3.67</v>
      </c>
      <c r="R21">
        <v>5161</v>
      </c>
      <c r="S21">
        <v>5132</v>
      </c>
      <c r="T21">
        <v>5190</v>
      </c>
      <c r="U21" s="85">
        <v>1477</v>
      </c>
      <c r="V21">
        <v>5314</v>
      </c>
      <c r="W21">
        <v>5245</v>
      </c>
      <c r="X21">
        <v>5380</v>
      </c>
    </row>
    <row r="22" spans="1:24">
      <c r="A22" s="78">
        <v>43911</v>
      </c>
      <c r="B22" t="s">
        <v>148</v>
      </c>
      <c r="C22">
        <v>22213</v>
      </c>
      <c r="D22">
        <v>233</v>
      </c>
      <c r="E22">
        <v>84</v>
      </c>
      <c r="I22" s="82">
        <v>0.97</v>
      </c>
      <c r="J22" s="82">
        <v>0.97</v>
      </c>
      <c r="K22" s="82">
        <v>0.98</v>
      </c>
      <c r="N22">
        <v>3.32</v>
      </c>
      <c r="R22">
        <v>4971</v>
      </c>
      <c r="S22">
        <v>4937</v>
      </c>
      <c r="T22">
        <v>5001</v>
      </c>
      <c r="U22" s="85">
        <v>1985</v>
      </c>
      <c r="V22">
        <v>4498</v>
      </c>
      <c r="W22">
        <v>4435</v>
      </c>
      <c r="X22">
        <v>4578</v>
      </c>
    </row>
    <row r="23" spans="1:24">
      <c r="A23" s="78">
        <v>43912</v>
      </c>
      <c r="B23" t="s">
        <v>148</v>
      </c>
      <c r="C23">
        <v>24873</v>
      </c>
      <c r="D23">
        <v>266</v>
      </c>
      <c r="E23">
        <v>94</v>
      </c>
      <c r="I23" s="82">
        <v>0.87</v>
      </c>
      <c r="J23" s="82">
        <v>0.86</v>
      </c>
      <c r="K23" s="82">
        <v>0.88</v>
      </c>
      <c r="N23">
        <v>3.46</v>
      </c>
      <c r="R23">
        <v>4616</v>
      </c>
      <c r="S23">
        <v>4582</v>
      </c>
      <c r="T23">
        <v>4645</v>
      </c>
      <c r="U23" s="85">
        <v>3070</v>
      </c>
      <c r="V23">
        <v>3897</v>
      </c>
      <c r="W23">
        <v>3823</v>
      </c>
      <c r="X23">
        <v>3968</v>
      </c>
    </row>
    <row r="24" spans="1:24">
      <c r="A24" s="78">
        <v>43913</v>
      </c>
      <c r="B24" t="s">
        <v>148</v>
      </c>
      <c r="C24">
        <v>29056</v>
      </c>
      <c r="D24">
        <v>266</v>
      </c>
      <c r="E24">
        <v>123</v>
      </c>
      <c r="I24" s="82">
        <v>0.88</v>
      </c>
      <c r="J24" s="82">
        <v>0.88</v>
      </c>
      <c r="K24" s="82">
        <v>0.89</v>
      </c>
      <c r="N24">
        <v>2.54</v>
      </c>
      <c r="R24">
        <v>4716</v>
      </c>
      <c r="S24">
        <v>4684</v>
      </c>
      <c r="T24">
        <v>4749</v>
      </c>
      <c r="U24" s="85">
        <v>2993</v>
      </c>
      <c r="V24">
        <v>5155</v>
      </c>
      <c r="W24">
        <v>5077</v>
      </c>
      <c r="X24">
        <v>5227</v>
      </c>
    </row>
    <row r="25" spans="1:24">
      <c r="A25" s="78">
        <v>43914</v>
      </c>
      <c r="B25" t="s">
        <v>148</v>
      </c>
      <c r="C25">
        <v>32986</v>
      </c>
      <c r="D25">
        <v>3243</v>
      </c>
      <c r="E25">
        <v>157</v>
      </c>
      <c r="I25" s="82">
        <v>0.86</v>
      </c>
      <c r="J25" s="82">
        <v>0.85</v>
      </c>
      <c r="K25" s="82">
        <v>0.87</v>
      </c>
      <c r="N25">
        <v>2.5099999999999998</v>
      </c>
      <c r="R25">
        <v>4429</v>
      </c>
      <c r="S25">
        <v>4395</v>
      </c>
      <c r="T25">
        <v>4466</v>
      </c>
      <c r="U25" s="85">
        <v>4528</v>
      </c>
      <c r="V25">
        <v>4165</v>
      </c>
      <c r="W25">
        <v>4090</v>
      </c>
      <c r="X25">
        <v>4237</v>
      </c>
    </row>
    <row r="26" spans="1:24">
      <c r="A26" s="78">
        <v>43915</v>
      </c>
      <c r="B26" t="s">
        <v>148</v>
      </c>
      <c r="C26">
        <v>37323</v>
      </c>
      <c r="D26">
        <v>3547</v>
      </c>
      <c r="E26">
        <v>206</v>
      </c>
      <c r="I26" s="82">
        <v>0.89</v>
      </c>
      <c r="J26" s="82">
        <v>0.88</v>
      </c>
      <c r="K26" s="82">
        <v>0.89</v>
      </c>
      <c r="N26">
        <v>2.09</v>
      </c>
      <c r="R26">
        <v>4407</v>
      </c>
      <c r="S26">
        <v>4378</v>
      </c>
      <c r="T26">
        <v>4437</v>
      </c>
      <c r="U26" s="85">
        <v>2365</v>
      </c>
      <c r="V26">
        <v>4412</v>
      </c>
      <c r="W26">
        <v>4352</v>
      </c>
      <c r="X26">
        <v>4492</v>
      </c>
    </row>
    <row r="27" spans="1:24">
      <c r="A27" s="78">
        <v>43916</v>
      </c>
      <c r="B27" t="s">
        <v>148</v>
      </c>
      <c r="C27">
        <v>43938</v>
      </c>
      <c r="D27">
        <v>5673</v>
      </c>
      <c r="E27">
        <v>267</v>
      </c>
      <c r="I27" s="82">
        <v>0.96</v>
      </c>
      <c r="J27" s="82">
        <v>0.95</v>
      </c>
      <c r="K27" s="82">
        <v>0.97</v>
      </c>
      <c r="N27">
        <v>1.77</v>
      </c>
      <c r="R27">
        <v>4443</v>
      </c>
      <c r="S27">
        <v>4410</v>
      </c>
      <c r="T27">
        <v>4473</v>
      </c>
      <c r="U27" s="85">
        <v>2660</v>
      </c>
      <c r="V27">
        <v>4038</v>
      </c>
      <c r="W27">
        <v>3959</v>
      </c>
      <c r="X27">
        <v>4110</v>
      </c>
    </row>
    <row r="28" spans="1:24">
      <c r="A28" s="78">
        <v>43917</v>
      </c>
      <c r="B28" t="s">
        <v>148</v>
      </c>
      <c r="C28">
        <v>50871</v>
      </c>
      <c r="D28">
        <v>6658</v>
      </c>
      <c r="E28">
        <v>342</v>
      </c>
      <c r="I28" s="82">
        <v>0.89</v>
      </c>
      <c r="J28" s="82">
        <v>0.88</v>
      </c>
      <c r="K28" s="82">
        <v>0.9</v>
      </c>
      <c r="N28">
        <v>1.8</v>
      </c>
      <c r="R28">
        <v>4182</v>
      </c>
      <c r="S28">
        <v>4153</v>
      </c>
      <c r="T28">
        <v>4210</v>
      </c>
      <c r="U28" s="85">
        <v>4183</v>
      </c>
      <c r="V28">
        <v>4111</v>
      </c>
      <c r="W28">
        <v>4049</v>
      </c>
      <c r="X28">
        <v>4179</v>
      </c>
    </row>
    <row r="29" spans="1:24">
      <c r="A29" s="78">
        <v>43918</v>
      </c>
      <c r="B29" t="s">
        <v>148</v>
      </c>
      <c r="C29">
        <v>57695</v>
      </c>
      <c r="D29">
        <v>8481</v>
      </c>
      <c r="E29">
        <v>433</v>
      </c>
      <c r="I29" s="82">
        <v>0.93</v>
      </c>
      <c r="J29" s="82">
        <v>0.92</v>
      </c>
      <c r="K29" s="82">
        <v>0.94</v>
      </c>
      <c r="N29">
        <v>1.51</v>
      </c>
      <c r="R29">
        <v>4120</v>
      </c>
      <c r="S29">
        <v>4093</v>
      </c>
      <c r="T29">
        <v>4155</v>
      </c>
      <c r="U29" s="85">
        <v>3930</v>
      </c>
      <c r="V29">
        <v>3919</v>
      </c>
      <c r="W29">
        <v>3854</v>
      </c>
      <c r="X29">
        <v>3986</v>
      </c>
    </row>
    <row r="30" spans="1:24">
      <c r="A30" s="78">
        <v>43919</v>
      </c>
      <c r="B30" t="s">
        <v>148</v>
      </c>
      <c r="C30">
        <v>62095</v>
      </c>
      <c r="D30">
        <v>9211</v>
      </c>
      <c r="E30">
        <v>533</v>
      </c>
      <c r="I30" s="82">
        <v>0.88</v>
      </c>
      <c r="J30" s="82">
        <v>0.87</v>
      </c>
      <c r="K30" s="82">
        <v>0.89</v>
      </c>
      <c r="N30">
        <v>1.28</v>
      </c>
      <c r="R30">
        <v>3860</v>
      </c>
      <c r="S30">
        <v>3829</v>
      </c>
      <c r="T30">
        <v>3894</v>
      </c>
      <c r="U30" s="85">
        <v>4337</v>
      </c>
      <c r="V30">
        <v>3374</v>
      </c>
      <c r="W30">
        <v>3299</v>
      </c>
      <c r="X30">
        <v>3447</v>
      </c>
    </row>
    <row r="31" spans="1:24">
      <c r="A31" s="78">
        <v>43920</v>
      </c>
      <c r="B31" t="s">
        <v>148</v>
      </c>
      <c r="C31">
        <v>66885</v>
      </c>
      <c r="D31">
        <v>13500</v>
      </c>
      <c r="E31">
        <v>645</v>
      </c>
      <c r="I31" s="82">
        <v>0.89</v>
      </c>
      <c r="J31" s="82">
        <v>0.88</v>
      </c>
      <c r="K31" s="82">
        <v>0.9</v>
      </c>
      <c r="N31">
        <v>1.37</v>
      </c>
      <c r="R31">
        <v>3938</v>
      </c>
      <c r="S31">
        <v>3907</v>
      </c>
      <c r="T31">
        <v>3968</v>
      </c>
      <c r="U31" s="85">
        <v>6615</v>
      </c>
      <c r="V31">
        <v>4347</v>
      </c>
      <c r="W31">
        <v>4284</v>
      </c>
      <c r="X31">
        <v>4421</v>
      </c>
    </row>
    <row r="32" spans="1:24">
      <c r="A32" s="78">
        <v>43921</v>
      </c>
      <c r="B32" t="s">
        <v>148</v>
      </c>
      <c r="C32">
        <v>71808</v>
      </c>
      <c r="D32">
        <v>16100</v>
      </c>
      <c r="E32">
        <v>775</v>
      </c>
      <c r="I32" s="82">
        <v>0.91</v>
      </c>
      <c r="J32" s="82">
        <v>0.9</v>
      </c>
      <c r="K32" s="82">
        <v>0.92</v>
      </c>
      <c r="N32">
        <v>1.1000000000000001</v>
      </c>
      <c r="R32">
        <v>3815</v>
      </c>
      <c r="S32">
        <v>3784</v>
      </c>
      <c r="T32">
        <v>3848</v>
      </c>
      <c r="U32" s="85">
        <v>6933</v>
      </c>
      <c r="V32">
        <v>3621</v>
      </c>
      <c r="W32">
        <v>3552</v>
      </c>
      <c r="X32">
        <v>3697</v>
      </c>
    </row>
    <row r="33" spans="1:24">
      <c r="A33" s="78">
        <v>43922</v>
      </c>
      <c r="B33" t="s">
        <v>148</v>
      </c>
      <c r="C33">
        <v>77872</v>
      </c>
      <c r="D33">
        <v>18700</v>
      </c>
      <c r="E33">
        <v>920</v>
      </c>
      <c r="I33" s="82">
        <v>0.93</v>
      </c>
      <c r="J33" s="82">
        <v>0.92</v>
      </c>
      <c r="K33" s="82">
        <v>0.94</v>
      </c>
      <c r="N33">
        <v>1.0900000000000001</v>
      </c>
      <c r="R33">
        <v>3841</v>
      </c>
      <c r="S33">
        <v>3814</v>
      </c>
      <c r="T33">
        <v>3873</v>
      </c>
      <c r="U33" s="85">
        <v>6824</v>
      </c>
      <c r="V33">
        <v>4022</v>
      </c>
      <c r="W33">
        <v>3962</v>
      </c>
      <c r="X33">
        <v>4103</v>
      </c>
    </row>
    <row r="34" spans="1:24">
      <c r="A34" s="78">
        <v>43923</v>
      </c>
      <c r="B34" t="s">
        <v>148</v>
      </c>
      <c r="C34">
        <v>84794</v>
      </c>
      <c r="D34">
        <v>22440</v>
      </c>
      <c r="E34">
        <v>1107</v>
      </c>
      <c r="I34" s="82">
        <v>1.02</v>
      </c>
      <c r="J34" s="82">
        <v>1.01</v>
      </c>
      <c r="K34" s="82">
        <v>1.03</v>
      </c>
      <c r="N34">
        <v>0.84</v>
      </c>
      <c r="R34">
        <v>3937</v>
      </c>
      <c r="S34">
        <v>3902</v>
      </c>
      <c r="T34">
        <v>3974</v>
      </c>
      <c r="U34" s="85">
        <v>4400</v>
      </c>
      <c r="V34">
        <v>3757</v>
      </c>
      <c r="W34">
        <v>3687</v>
      </c>
      <c r="X34">
        <v>3832</v>
      </c>
    </row>
    <row r="35" spans="1:24">
      <c r="A35" s="78">
        <v>43924</v>
      </c>
      <c r="B35" t="s">
        <v>148</v>
      </c>
      <c r="C35">
        <v>91159</v>
      </c>
      <c r="D35">
        <v>24575</v>
      </c>
      <c r="E35">
        <v>1275</v>
      </c>
      <c r="I35" s="82">
        <v>0.96</v>
      </c>
      <c r="J35" s="82">
        <v>0.95</v>
      </c>
      <c r="K35" s="82">
        <v>0.97</v>
      </c>
      <c r="N35">
        <v>0.62</v>
      </c>
      <c r="R35">
        <v>3786</v>
      </c>
      <c r="S35">
        <v>3754</v>
      </c>
      <c r="T35">
        <v>3823</v>
      </c>
      <c r="U35" s="85">
        <v>4790</v>
      </c>
      <c r="V35">
        <v>3743</v>
      </c>
      <c r="W35">
        <v>3683</v>
      </c>
      <c r="X35">
        <v>3818</v>
      </c>
    </row>
    <row r="36" spans="1:24">
      <c r="A36" s="78">
        <v>43925</v>
      </c>
      <c r="B36" t="s">
        <v>148</v>
      </c>
      <c r="C36">
        <v>96092</v>
      </c>
      <c r="D36">
        <v>26400</v>
      </c>
      <c r="E36">
        <v>1444</v>
      </c>
      <c r="I36" s="82">
        <v>0.96</v>
      </c>
      <c r="J36" s="82">
        <v>0.94</v>
      </c>
      <c r="K36" s="82">
        <v>0.97</v>
      </c>
      <c r="N36">
        <v>0.6</v>
      </c>
      <c r="R36">
        <v>3648</v>
      </c>
      <c r="S36">
        <v>3619</v>
      </c>
      <c r="T36">
        <v>3681</v>
      </c>
      <c r="U36" s="85">
        <v>4923</v>
      </c>
      <c r="V36">
        <v>3069</v>
      </c>
      <c r="W36">
        <v>2995</v>
      </c>
      <c r="X36">
        <v>3136</v>
      </c>
    </row>
    <row r="37" spans="1:24">
      <c r="A37" s="78">
        <v>43926</v>
      </c>
      <c r="B37" t="s">
        <v>148</v>
      </c>
      <c r="C37">
        <v>100123</v>
      </c>
      <c r="D37">
        <v>28700</v>
      </c>
      <c r="E37">
        <v>1584</v>
      </c>
      <c r="I37" s="82">
        <v>0.87</v>
      </c>
      <c r="J37" s="82">
        <v>0.86</v>
      </c>
      <c r="K37" s="82">
        <v>0.88</v>
      </c>
      <c r="N37">
        <v>1.19</v>
      </c>
      <c r="R37">
        <v>3333</v>
      </c>
      <c r="S37">
        <v>3304</v>
      </c>
      <c r="T37">
        <v>3365</v>
      </c>
      <c r="U37" s="85">
        <v>6064</v>
      </c>
      <c r="V37">
        <v>2764</v>
      </c>
      <c r="W37">
        <v>2690</v>
      </c>
      <c r="X37">
        <v>2842</v>
      </c>
    </row>
    <row r="38" spans="1:24">
      <c r="A38" s="78">
        <v>43927</v>
      </c>
      <c r="B38" t="s">
        <v>148</v>
      </c>
      <c r="C38">
        <v>103374</v>
      </c>
      <c r="D38">
        <v>28700</v>
      </c>
      <c r="E38">
        <v>1810</v>
      </c>
      <c r="I38" s="82">
        <v>0.82</v>
      </c>
      <c r="J38" s="82">
        <v>0.81</v>
      </c>
      <c r="K38" s="82">
        <v>0.83</v>
      </c>
      <c r="N38">
        <v>1.1299999999999999</v>
      </c>
      <c r="R38">
        <v>3228</v>
      </c>
      <c r="S38">
        <v>3193</v>
      </c>
      <c r="T38">
        <v>3269</v>
      </c>
      <c r="U38" s="85">
        <v>6922</v>
      </c>
      <c r="V38">
        <v>3335</v>
      </c>
      <c r="W38">
        <v>3233</v>
      </c>
      <c r="X38">
        <v>3426</v>
      </c>
    </row>
    <row r="39" spans="1:24">
      <c r="A39" s="78">
        <v>43928</v>
      </c>
      <c r="B39" t="s">
        <v>148</v>
      </c>
      <c r="C39">
        <v>107663</v>
      </c>
      <c r="D39">
        <v>36081</v>
      </c>
      <c r="E39">
        <v>2016</v>
      </c>
      <c r="I39" s="82">
        <v>0.81</v>
      </c>
      <c r="J39" s="82">
        <v>0.8</v>
      </c>
      <c r="K39" s="82">
        <v>0.82</v>
      </c>
      <c r="N39">
        <v>1.1200000000000001</v>
      </c>
      <c r="R39">
        <v>3070</v>
      </c>
      <c r="S39">
        <v>3025</v>
      </c>
      <c r="T39">
        <v>3108</v>
      </c>
      <c r="U39" s="85">
        <v>6365</v>
      </c>
      <c r="V39">
        <v>3111</v>
      </c>
      <c r="W39">
        <v>3025</v>
      </c>
      <c r="X39">
        <v>3202</v>
      </c>
    </row>
    <row r="40" spans="1:24">
      <c r="A40" s="78">
        <v>43929</v>
      </c>
      <c r="B40" t="s">
        <v>148</v>
      </c>
      <c r="C40">
        <v>113296</v>
      </c>
      <c r="D40">
        <v>46300</v>
      </c>
      <c r="E40">
        <v>2349</v>
      </c>
      <c r="I40" s="82">
        <v>0.83</v>
      </c>
      <c r="J40" s="82">
        <v>0.82</v>
      </c>
      <c r="K40" s="82">
        <v>0.85</v>
      </c>
      <c r="N40">
        <v>0.97</v>
      </c>
      <c r="R40">
        <v>3026</v>
      </c>
      <c r="S40">
        <v>2980</v>
      </c>
      <c r="T40">
        <v>3072</v>
      </c>
      <c r="U40" s="85">
        <v>4933</v>
      </c>
      <c r="V40">
        <v>2894</v>
      </c>
      <c r="W40">
        <v>2783</v>
      </c>
      <c r="X40">
        <v>2991</v>
      </c>
    </row>
    <row r="41" spans="1:24">
      <c r="A41" s="78">
        <v>43930</v>
      </c>
      <c r="B41" t="s">
        <v>148</v>
      </c>
      <c r="C41">
        <v>118181</v>
      </c>
      <c r="D41">
        <v>52407</v>
      </c>
      <c r="E41">
        <v>2607</v>
      </c>
      <c r="I41" s="82">
        <v>0.91</v>
      </c>
      <c r="J41" s="82">
        <v>0.89</v>
      </c>
      <c r="K41" s="82">
        <v>0.92</v>
      </c>
      <c r="N41">
        <v>0.93</v>
      </c>
      <c r="R41">
        <v>3017</v>
      </c>
      <c r="S41">
        <v>2970</v>
      </c>
      <c r="T41">
        <v>3062</v>
      </c>
      <c r="U41" s="85">
        <v>4031</v>
      </c>
      <c r="V41">
        <v>2726</v>
      </c>
      <c r="W41">
        <v>2636</v>
      </c>
      <c r="X41">
        <v>2826</v>
      </c>
    </row>
    <row r="42" spans="1:24">
      <c r="A42" s="78">
        <v>43931</v>
      </c>
      <c r="B42" t="s">
        <v>148</v>
      </c>
      <c r="C42">
        <v>122171</v>
      </c>
      <c r="D42">
        <v>53913</v>
      </c>
      <c r="E42">
        <v>2767</v>
      </c>
      <c r="I42" s="82">
        <v>0.86</v>
      </c>
      <c r="J42" s="82">
        <v>0.84</v>
      </c>
      <c r="K42" s="82">
        <v>0.87</v>
      </c>
      <c r="N42">
        <v>1.1399999999999999</v>
      </c>
      <c r="R42">
        <v>2762</v>
      </c>
      <c r="S42">
        <v>2720</v>
      </c>
      <c r="T42">
        <v>2797</v>
      </c>
      <c r="U42" s="85">
        <v>3251</v>
      </c>
      <c r="V42">
        <v>2316</v>
      </c>
      <c r="W42">
        <v>2229</v>
      </c>
      <c r="X42">
        <v>2397</v>
      </c>
    </row>
    <row r="43" spans="1:24">
      <c r="A43" s="78">
        <v>43932</v>
      </c>
      <c r="B43" t="s">
        <v>148</v>
      </c>
      <c r="C43">
        <v>124908</v>
      </c>
      <c r="D43">
        <v>57400</v>
      </c>
      <c r="E43">
        <v>2736</v>
      </c>
      <c r="I43" s="82">
        <v>0.81</v>
      </c>
      <c r="J43" s="82">
        <v>0.79</v>
      </c>
      <c r="K43" s="82">
        <v>0.83</v>
      </c>
      <c r="N43">
        <v>1.06</v>
      </c>
      <c r="R43">
        <v>2492</v>
      </c>
      <c r="S43">
        <v>2448</v>
      </c>
      <c r="T43">
        <v>2531</v>
      </c>
      <c r="U43" s="85">
        <v>4289</v>
      </c>
      <c r="V43">
        <v>2030</v>
      </c>
      <c r="W43">
        <v>1956</v>
      </c>
      <c r="X43">
        <v>2096</v>
      </c>
    </row>
    <row r="44" spans="1:24">
      <c r="A44" s="78">
        <v>43933</v>
      </c>
      <c r="B44" t="s">
        <v>148</v>
      </c>
      <c r="C44">
        <v>127854</v>
      </c>
      <c r="D44">
        <v>60300</v>
      </c>
      <c r="E44">
        <v>3022</v>
      </c>
      <c r="I44" s="82">
        <v>0.75</v>
      </c>
      <c r="J44" s="82">
        <v>0.73</v>
      </c>
      <c r="K44" s="82">
        <v>0.77</v>
      </c>
      <c r="N44">
        <v>0.4</v>
      </c>
      <c r="R44">
        <v>2261</v>
      </c>
      <c r="S44">
        <v>2224</v>
      </c>
      <c r="T44">
        <v>2303</v>
      </c>
      <c r="U44" s="85">
        <v>5633</v>
      </c>
      <c r="V44">
        <v>1971</v>
      </c>
      <c r="W44">
        <v>1897</v>
      </c>
      <c r="X44">
        <v>2042</v>
      </c>
    </row>
    <row r="45" spans="1:24">
      <c r="A45" s="78">
        <v>43934</v>
      </c>
      <c r="B45" t="s">
        <v>148</v>
      </c>
      <c r="C45">
        <v>130072</v>
      </c>
      <c r="D45">
        <v>64300</v>
      </c>
      <c r="E45">
        <v>3194</v>
      </c>
      <c r="I45" s="82">
        <v>0.68</v>
      </c>
      <c r="J45" s="82">
        <v>0.67</v>
      </c>
      <c r="K45" s="82">
        <v>0.7</v>
      </c>
      <c r="N45">
        <v>0.31</v>
      </c>
      <c r="R45">
        <v>2065</v>
      </c>
      <c r="S45">
        <v>2029</v>
      </c>
      <c r="T45">
        <v>2107</v>
      </c>
      <c r="U45" s="85">
        <v>4885</v>
      </c>
      <c r="V45">
        <v>1943</v>
      </c>
      <c r="W45">
        <v>1864</v>
      </c>
      <c r="X45">
        <v>2012</v>
      </c>
    </row>
    <row r="46" spans="1:24">
      <c r="A46" s="78">
        <v>43935</v>
      </c>
      <c r="B46" t="s">
        <v>148</v>
      </c>
      <c r="C46">
        <v>131359</v>
      </c>
      <c r="D46">
        <v>68200</v>
      </c>
      <c r="E46">
        <v>3294</v>
      </c>
      <c r="I46" s="82">
        <v>0.72</v>
      </c>
      <c r="J46" s="82">
        <v>0.7</v>
      </c>
      <c r="K46" s="82">
        <v>0.74</v>
      </c>
      <c r="N46">
        <v>0.44</v>
      </c>
      <c r="R46">
        <v>1990</v>
      </c>
      <c r="S46">
        <v>1953</v>
      </c>
      <c r="T46">
        <v>2029</v>
      </c>
      <c r="U46" s="85">
        <v>3990</v>
      </c>
      <c r="V46">
        <v>2015</v>
      </c>
      <c r="W46">
        <v>1922</v>
      </c>
      <c r="X46">
        <v>2101</v>
      </c>
    </row>
    <row r="47" spans="1:24">
      <c r="A47" s="78">
        <v>43936</v>
      </c>
      <c r="B47" t="s">
        <v>148</v>
      </c>
      <c r="C47">
        <v>134753</v>
      </c>
      <c r="D47">
        <v>72600</v>
      </c>
      <c r="E47">
        <v>3804</v>
      </c>
      <c r="I47" s="82">
        <v>0.79</v>
      </c>
      <c r="J47" s="82">
        <v>0.77</v>
      </c>
      <c r="K47" s="82">
        <v>0.81</v>
      </c>
      <c r="N47">
        <v>0.6</v>
      </c>
      <c r="R47">
        <v>1970</v>
      </c>
      <c r="S47">
        <v>1931</v>
      </c>
      <c r="T47">
        <v>2015</v>
      </c>
      <c r="U47" s="85">
        <v>2737</v>
      </c>
      <c r="V47">
        <v>1952</v>
      </c>
      <c r="W47">
        <v>1847</v>
      </c>
      <c r="X47">
        <v>2050</v>
      </c>
    </row>
    <row r="48" spans="1:24">
      <c r="A48" s="78">
        <v>43937</v>
      </c>
      <c r="B48" t="s">
        <v>148</v>
      </c>
      <c r="C48">
        <v>137698</v>
      </c>
      <c r="D48">
        <v>77000</v>
      </c>
      <c r="E48">
        <v>4052</v>
      </c>
      <c r="I48" s="82">
        <v>0.85</v>
      </c>
      <c r="J48" s="82">
        <v>0.83</v>
      </c>
      <c r="K48" s="82">
        <v>0.87</v>
      </c>
      <c r="N48">
        <v>0.76</v>
      </c>
      <c r="R48">
        <v>1928</v>
      </c>
      <c r="S48">
        <v>1886</v>
      </c>
      <c r="T48">
        <v>1973</v>
      </c>
      <c r="U48" s="85">
        <v>2946</v>
      </c>
      <c r="V48">
        <v>1803</v>
      </c>
      <c r="W48">
        <v>1720</v>
      </c>
      <c r="X48">
        <v>1892</v>
      </c>
    </row>
    <row r="49" spans="1:24">
      <c r="A49" s="78">
        <v>43938</v>
      </c>
      <c r="B49" t="s">
        <v>148</v>
      </c>
      <c r="C49">
        <v>141397</v>
      </c>
      <c r="D49">
        <v>83114</v>
      </c>
      <c r="E49">
        <v>4352</v>
      </c>
      <c r="I49" s="82">
        <v>0.91</v>
      </c>
      <c r="J49" s="82">
        <v>0.88</v>
      </c>
      <c r="K49" s="82">
        <v>0.93</v>
      </c>
      <c r="N49">
        <v>0.45</v>
      </c>
      <c r="R49">
        <v>1871</v>
      </c>
      <c r="S49">
        <v>1829</v>
      </c>
      <c r="T49">
        <v>1917</v>
      </c>
      <c r="U49" s="85">
        <v>2218</v>
      </c>
      <c r="V49">
        <v>1712</v>
      </c>
      <c r="W49">
        <v>1630</v>
      </c>
      <c r="X49">
        <v>1797</v>
      </c>
    </row>
    <row r="50" spans="1:24">
      <c r="A50" s="78">
        <v>43939</v>
      </c>
      <c r="B50" t="s">
        <v>148</v>
      </c>
      <c r="C50">
        <v>143342</v>
      </c>
      <c r="D50">
        <v>85400</v>
      </c>
      <c r="E50">
        <v>4459</v>
      </c>
      <c r="I50" s="82">
        <v>0.88</v>
      </c>
      <c r="J50" s="82">
        <v>0.85</v>
      </c>
      <c r="K50" s="82">
        <v>0.9</v>
      </c>
      <c r="N50">
        <v>0.65</v>
      </c>
      <c r="R50">
        <v>1742</v>
      </c>
      <c r="S50">
        <v>1701</v>
      </c>
      <c r="T50">
        <v>1785</v>
      </c>
      <c r="U50" s="85">
        <v>1287</v>
      </c>
      <c r="V50">
        <v>1503</v>
      </c>
      <c r="W50">
        <v>1427</v>
      </c>
      <c r="X50">
        <v>1581</v>
      </c>
    </row>
    <row r="51" spans="1:24">
      <c r="A51" s="78">
        <v>43940</v>
      </c>
      <c r="B51" t="s">
        <v>148</v>
      </c>
      <c r="C51">
        <v>145184</v>
      </c>
      <c r="D51">
        <v>88000</v>
      </c>
      <c r="E51">
        <v>4586</v>
      </c>
      <c r="I51" s="82">
        <v>0.81</v>
      </c>
      <c r="J51" s="82">
        <v>0.78</v>
      </c>
      <c r="K51" s="82">
        <v>0.84</v>
      </c>
      <c r="N51">
        <v>0.57999999999999996</v>
      </c>
      <c r="R51">
        <v>1592</v>
      </c>
      <c r="S51">
        <v>1547</v>
      </c>
      <c r="T51">
        <v>1637</v>
      </c>
      <c r="U51" s="85">
        <v>3394</v>
      </c>
      <c r="V51">
        <v>1349</v>
      </c>
      <c r="W51">
        <v>1252</v>
      </c>
      <c r="X51">
        <v>1448</v>
      </c>
    </row>
    <row r="52" spans="1:24">
      <c r="A52" s="78">
        <v>43941</v>
      </c>
      <c r="B52" t="s">
        <v>148</v>
      </c>
      <c r="C52">
        <v>147065</v>
      </c>
      <c r="D52">
        <v>91500</v>
      </c>
      <c r="E52">
        <v>4862</v>
      </c>
      <c r="I52" s="82">
        <v>0.8</v>
      </c>
      <c r="J52" s="82">
        <v>0.77</v>
      </c>
      <c r="K52" s="82">
        <v>0.83</v>
      </c>
      <c r="N52">
        <v>0.63</v>
      </c>
      <c r="R52">
        <v>1539</v>
      </c>
      <c r="S52">
        <v>1489</v>
      </c>
      <c r="T52">
        <v>1588</v>
      </c>
      <c r="U52" s="85">
        <v>2945</v>
      </c>
      <c r="V52">
        <v>1590</v>
      </c>
      <c r="W52">
        <v>1477</v>
      </c>
      <c r="X52">
        <v>1699</v>
      </c>
    </row>
    <row r="53" spans="1:24">
      <c r="A53" s="78">
        <v>43942</v>
      </c>
      <c r="B53" t="s">
        <v>148</v>
      </c>
      <c r="C53">
        <v>148291</v>
      </c>
      <c r="D53">
        <v>95200</v>
      </c>
      <c r="E53">
        <v>5033</v>
      </c>
      <c r="I53" s="82">
        <v>0.78</v>
      </c>
      <c r="J53" s="82">
        <v>0.75</v>
      </c>
      <c r="K53" s="82">
        <v>0.81</v>
      </c>
      <c r="N53">
        <v>0.71</v>
      </c>
      <c r="R53">
        <v>1460</v>
      </c>
      <c r="S53">
        <v>1414</v>
      </c>
      <c r="T53">
        <v>1509</v>
      </c>
      <c r="U53" s="85">
        <v>3699</v>
      </c>
      <c r="V53">
        <v>1398</v>
      </c>
      <c r="W53">
        <v>1268</v>
      </c>
      <c r="X53">
        <v>1505</v>
      </c>
    </row>
    <row r="54" spans="1:24">
      <c r="A54" s="78">
        <v>43943</v>
      </c>
      <c r="B54" t="s">
        <v>148</v>
      </c>
      <c r="C54">
        <v>150648</v>
      </c>
      <c r="D54">
        <v>99400</v>
      </c>
      <c r="E54">
        <v>5279</v>
      </c>
      <c r="I54" s="82">
        <v>0.82</v>
      </c>
      <c r="J54" s="82">
        <v>0.78</v>
      </c>
      <c r="K54" s="82">
        <v>0.85</v>
      </c>
      <c r="N54">
        <v>1.46</v>
      </c>
      <c r="R54">
        <v>1422</v>
      </c>
      <c r="S54">
        <v>1369</v>
      </c>
      <c r="T54">
        <v>1472</v>
      </c>
      <c r="U54" s="85">
        <v>1945</v>
      </c>
      <c r="V54">
        <v>1350</v>
      </c>
      <c r="W54">
        <v>1237</v>
      </c>
      <c r="X54">
        <v>1449</v>
      </c>
    </row>
    <row r="55" spans="1:24">
      <c r="A55" s="78">
        <v>43944</v>
      </c>
      <c r="B55" t="s">
        <v>148</v>
      </c>
      <c r="C55">
        <v>153129</v>
      </c>
      <c r="D55">
        <v>103300</v>
      </c>
      <c r="E55">
        <v>5575</v>
      </c>
      <c r="I55" s="82">
        <v>0.89</v>
      </c>
      <c r="J55" s="82">
        <v>0.85</v>
      </c>
      <c r="K55" s="82">
        <v>0.93</v>
      </c>
      <c r="N55">
        <v>1.42</v>
      </c>
      <c r="R55">
        <v>1414</v>
      </c>
      <c r="S55">
        <v>1354</v>
      </c>
      <c r="T55">
        <v>1468</v>
      </c>
      <c r="U55" s="85">
        <v>1842</v>
      </c>
      <c r="V55">
        <v>1316</v>
      </c>
      <c r="W55">
        <v>1181</v>
      </c>
      <c r="X55">
        <v>1454</v>
      </c>
    </row>
    <row r="56" spans="1:24">
      <c r="A56" s="78">
        <v>43945</v>
      </c>
      <c r="B56" t="s">
        <v>148</v>
      </c>
      <c r="C56">
        <v>154999</v>
      </c>
      <c r="D56">
        <v>109800</v>
      </c>
      <c r="E56">
        <v>5760</v>
      </c>
      <c r="I56" s="82">
        <v>0.85</v>
      </c>
      <c r="J56" s="82">
        <v>0.81</v>
      </c>
      <c r="K56" s="82">
        <v>0.91</v>
      </c>
      <c r="N56">
        <v>1.43</v>
      </c>
      <c r="R56">
        <v>1312</v>
      </c>
      <c r="S56">
        <v>1252</v>
      </c>
      <c r="T56">
        <v>1368</v>
      </c>
      <c r="U56" s="85">
        <v>1881</v>
      </c>
      <c r="V56">
        <v>1185</v>
      </c>
      <c r="W56">
        <v>1049</v>
      </c>
      <c r="X56">
        <v>1305</v>
      </c>
    </row>
    <row r="57" spans="1:24">
      <c r="A57" s="78">
        <v>43946</v>
      </c>
      <c r="B57" t="s">
        <v>148</v>
      </c>
      <c r="C57">
        <v>156513</v>
      </c>
      <c r="D57">
        <v>109800</v>
      </c>
      <c r="E57">
        <v>5877</v>
      </c>
      <c r="I57" s="82">
        <v>0.84</v>
      </c>
      <c r="J57" s="82">
        <v>0.78</v>
      </c>
      <c r="K57" s="82">
        <v>0.89</v>
      </c>
      <c r="N57">
        <v>1.54</v>
      </c>
      <c r="R57">
        <v>1223</v>
      </c>
      <c r="S57">
        <v>1154</v>
      </c>
      <c r="T57">
        <v>1283</v>
      </c>
      <c r="U57" s="85">
        <v>1226</v>
      </c>
      <c r="V57">
        <v>1040</v>
      </c>
      <c r="W57">
        <v>909</v>
      </c>
      <c r="X57">
        <v>1187</v>
      </c>
    </row>
    <row r="58" spans="1:24">
      <c r="A58" s="78">
        <v>43947</v>
      </c>
      <c r="B58" t="s">
        <v>148</v>
      </c>
      <c r="C58">
        <v>157770</v>
      </c>
      <c r="D58">
        <v>112000</v>
      </c>
      <c r="E58">
        <v>5976</v>
      </c>
      <c r="I58" s="82">
        <v>0.79</v>
      </c>
      <c r="J58" s="82">
        <v>0.74</v>
      </c>
      <c r="K58" s="82">
        <v>0.84</v>
      </c>
      <c r="N58">
        <v>1.6</v>
      </c>
      <c r="R58">
        <v>1118</v>
      </c>
      <c r="S58">
        <v>1058</v>
      </c>
      <c r="T58">
        <v>1183</v>
      </c>
      <c r="U58" s="85">
        <v>2357</v>
      </c>
      <c r="V58">
        <v>933</v>
      </c>
      <c r="W58">
        <v>802</v>
      </c>
      <c r="X58">
        <v>1063</v>
      </c>
    </row>
    <row r="59" spans="1:24">
      <c r="A59" s="78">
        <v>43948</v>
      </c>
      <c r="B59" t="s">
        <v>148</v>
      </c>
      <c r="C59">
        <v>158758</v>
      </c>
      <c r="D59">
        <v>114500</v>
      </c>
      <c r="E59">
        <v>6126</v>
      </c>
      <c r="I59" s="82">
        <v>0.75</v>
      </c>
      <c r="J59" s="82">
        <v>0.69</v>
      </c>
      <c r="K59" s="82">
        <v>0.81</v>
      </c>
      <c r="N59">
        <v>1.45</v>
      </c>
      <c r="R59">
        <v>1060</v>
      </c>
      <c r="S59">
        <v>985</v>
      </c>
      <c r="T59">
        <v>1135</v>
      </c>
      <c r="U59" s="85">
        <v>2481</v>
      </c>
      <c r="V59">
        <v>1083</v>
      </c>
      <c r="W59">
        <v>892</v>
      </c>
      <c r="X59">
        <v>1264</v>
      </c>
    </row>
    <row r="60" spans="1:24">
      <c r="A60" s="78">
        <v>43949</v>
      </c>
      <c r="B60" t="s">
        <v>148</v>
      </c>
      <c r="C60">
        <v>159912</v>
      </c>
      <c r="D60">
        <v>117400</v>
      </c>
      <c r="E60">
        <v>6314</v>
      </c>
      <c r="I60" s="82">
        <v>0.77</v>
      </c>
      <c r="J60" s="82">
        <v>0.7</v>
      </c>
      <c r="K60" s="82">
        <v>0.86</v>
      </c>
      <c r="N60">
        <v>1.45</v>
      </c>
      <c r="R60">
        <v>1010</v>
      </c>
      <c r="S60">
        <v>921</v>
      </c>
      <c r="T60">
        <v>1102</v>
      </c>
      <c r="U60" s="85">
        <v>1870</v>
      </c>
      <c r="V60">
        <v>982</v>
      </c>
      <c r="W60">
        <v>784</v>
      </c>
      <c r="X60">
        <v>1219</v>
      </c>
    </row>
    <row r="61" spans="1:24">
      <c r="A61" s="78">
        <v>43950</v>
      </c>
      <c r="B61" t="s">
        <v>148</v>
      </c>
      <c r="C61">
        <v>161539</v>
      </c>
      <c r="D61">
        <v>120400</v>
      </c>
      <c r="E61">
        <v>6467</v>
      </c>
      <c r="I61" s="82">
        <v>0.78</v>
      </c>
      <c r="J61" s="82">
        <v>0.68</v>
      </c>
      <c r="K61" s="82">
        <v>0.87</v>
      </c>
      <c r="N61">
        <v>0.84</v>
      </c>
      <c r="R61">
        <v>954</v>
      </c>
      <c r="S61">
        <v>850</v>
      </c>
      <c r="T61">
        <v>1052</v>
      </c>
      <c r="U61" s="85">
        <v>1514</v>
      </c>
      <c r="V61">
        <v>817</v>
      </c>
      <c r="W61">
        <v>589</v>
      </c>
      <c r="X61">
        <v>1042</v>
      </c>
    </row>
    <row r="62" spans="1:24">
      <c r="A62" s="78">
        <v>43951</v>
      </c>
      <c r="B62" t="s">
        <v>148</v>
      </c>
      <c r="C62">
        <v>163009</v>
      </c>
      <c r="D62">
        <v>123500</v>
      </c>
      <c r="E62">
        <v>6623</v>
      </c>
      <c r="I62" s="82">
        <v>0.81</v>
      </c>
      <c r="J62" s="82">
        <v>0.68</v>
      </c>
      <c r="K62" s="82">
        <v>0.92</v>
      </c>
      <c r="N62">
        <v>0.8</v>
      </c>
      <c r="R62">
        <v>902</v>
      </c>
      <c r="S62">
        <v>778</v>
      </c>
      <c r="T62">
        <v>1009</v>
      </c>
      <c r="U62" s="85">
        <v>1257</v>
      </c>
      <c r="V62">
        <v>726</v>
      </c>
      <c r="W62">
        <v>452</v>
      </c>
      <c r="X62">
        <v>999</v>
      </c>
    </row>
    <row r="63" spans="1:24" ht="17" thickBot="1">
      <c r="A63" s="78">
        <v>43952</v>
      </c>
      <c r="B63" t="s">
        <v>148</v>
      </c>
      <c r="C63">
        <v>164077</v>
      </c>
      <c r="D63">
        <v>126900</v>
      </c>
      <c r="E63">
        <v>6736</v>
      </c>
      <c r="I63" s="82">
        <v>0.71</v>
      </c>
      <c r="J63" s="82">
        <v>0.59</v>
      </c>
      <c r="K63" s="82">
        <v>0.82</v>
      </c>
      <c r="N63">
        <v>0.75</v>
      </c>
      <c r="R63">
        <v>750</v>
      </c>
      <c r="S63">
        <v>629</v>
      </c>
      <c r="T63">
        <v>872</v>
      </c>
      <c r="U63" s="86">
        <v>988</v>
      </c>
      <c r="V63">
        <v>474</v>
      </c>
      <c r="W63">
        <v>271</v>
      </c>
      <c r="X63">
        <v>714</v>
      </c>
    </row>
    <row r="64" spans="1:24">
      <c r="A64" s="78">
        <v>43953</v>
      </c>
      <c r="B64" t="s">
        <v>148</v>
      </c>
      <c r="C64">
        <v>164967</v>
      </c>
      <c r="D64">
        <v>129000</v>
      </c>
      <c r="E64">
        <v>6812</v>
      </c>
      <c r="N64">
        <v>0.51</v>
      </c>
    </row>
    <row r="65" spans="1:5">
      <c r="A65" s="78">
        <v>43954</v>
      </c>
      <c r="B65" t="s">
        <v>148</v>
      </c>
      <c r="C65">
        <v>165664</v>
      </c>
      <c r="D65">
        <v>130600</v>
      </c>
      <c r="E65">
        <v>6866</v>
      </c>
    </row>
    <row r="66" spans="1:5">
      <c r="A66" s="78">
        <v>43955</v>
      </c>
      <c r="B66" t="s">
        <v>148</v>
      </c>
      <c r="C66">
        <v>166152</v>
      </c>
      <c r="D66">
        <v>132700</v>
      </c>
      <c r="E66">
        <v>6993</v>
      </c>
    </row>
    <row r="67" spans="1:5">
      <c r="A67" s="78">
        <v>43956</v>
      </c>
      <c r="B67" t="s">
        <v>148</v>
      </c>
      <c r="C67">
        <v>167007</v>
      </c>
      <c r="D67">
        <v>135100</v>
      </c>
      <c r="E67">
        <v>6993</v>
      </c>
    </row>
    <row r="68" spans="1:5">
      <c r="A68" s="78"/>
    </row>
  </sheetData>
  <mergeCells count="3">
    <mergeCell ref="R2:T2"/>
    <mergeCell ref="V2:X2"/>
    <mergeCell ref="I5:K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DGS - EKL &amp; VOST</vt:lpstr>
      <vt:lpstr>DGS-VAR(%)-VOST</vt:lpstr>
      <vt:lpstr>DGS - Regiões</vt:lpstr>
      <vt:lpstr>EKL - Rt-PT-7</vt:lpstr>
      <vt:lpstr>BEAR PT - EKL</vt:lpstr>
      <vt:lpstr>EKL - BEAR SIM</vt:lpstr>
      <vt:lpstr>EKL - DE - 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2020-05-10T14:17:33Z</dcterms:modified>
</cp:coreProperties>
</file>