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oZlD2BTehjNzkRCHYVgJQH3W3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<sst xmlns="http://schemas.openxmlformats.org/spreadsheetml/2006/main" count="91" uniqueCount="27">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</sst>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DGS'!$B$1:$BS$1</c:f>
            </c:strRef>
          </c:cat>
          <c:val>
            <c:numRef>
              <c:f>'DADOS DGS'!$B$4:$BS$4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DGS'!$B$1:$BS$1</c:f>
            </c:strRef>
          </c:cat>
          <c:val>
            <c:numRef>
              <c:f>'DADOS DGS'!$B$5:$BS$5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DGS'!$B$1:$BS$1</c:f>
            </c:strRef>
          </c:cat>
          <c:val>
            <c:numRef>
              <c:f>'DADOS DGS'!$B$6:$BS$6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DGS'!$B$1:$BS$1</c:f>
            </c:strRef>
          </c:cat>
          <c:val>
            <c:numRef>
              <c:f>'DADOS DGS'!$B$9:$BS$9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DGS'!$B$1:$BS$1</c:f>
            </c:strRef>
          </c:cat>
          <c:val>
            <c:numRef>
              <c:f>'DADOS DGS'!$B$10:$BS$10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DGS'!$B$1:$BS$1</c:f>
            </c:strRef>
          </c:cat>
          <c:val>
            <c:numRef>
              <c:f>'DADOS DGS'!$B$8:$BS$8</c:f>
            </c:numRef>
          </c:val>
          <c:smooth val="0"/>
        </c:ser>
        <c:axId val="921929878"/>
        <c:axId val="1001359309"/>
      </c:lineChart>
      <c:catAx>
        <c:axId val="921929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01359309"/>
      </c:catAx>
      <c:valAx>
        <c:axId val="1001359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2192987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1083703174"/>
        <c:axId val="1433551706"/>
      </c:lineChart>
      <c:catAx>
        <c:axId val="1083703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433551706"/>
      </c:catAx>
      <c:valAx>
        <c:axId val="1433551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8370317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D24" displayName="Table_2" id="2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D12" displayName="Table_4" id="4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82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BS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6">
        <f t="shared" ref="BT5:BT6" si="2">BS18</f>
        <v>0.007992895204</v>
      </c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6">
        <f t="shared" si="2"/>
        <v>0.0200080032</v>
      </c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6">
        <f>BS25</f>
        <v>0.006385463037</v>
      </c>
      <c r="BU8" s="1"/>
      <c r="BV8" s="1"/>
      <c r="BW8" s="1"/>
      <c r="BX8" s="1"/>
      <c r="BY8" s="1"/>
      <c r="BZ8" s="1"/>
      <c r="CA8" s="1"/>
      <c r="CB8" s="1"/>
      <c r="CC8" s="1"/>
      <c r="CD8" s="1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>
      <c r="A11" s="1" t="s">
        <v>10</v>
      </c>
      <c r="B11" s="1"/>
      <c r="C11" s="1">
        <v>1.0</v>
      </c>
      <c r="D11" s="1">
        <f t="shared" ref="D11:BS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BS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>
        <f t="shared" si="5"/>
        <v>0.01195219124</v>
      </c>
      <c r="BR15" s="6">
        <f t="shared" si="5"/>
        <v>0.01283606818</v>
      </c>
      <c r="BS15" s="6">
        <f t="shared" si="5"/>
        <v>0.008753232376</v>
      </c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BS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>
        <f t="shared" si="6"/>
        <v>-0.01790028553</v>
      </c>
      <c r="BR16" s="6">
        <f t="shared" si="6"/>
        <v>-0.006038242201</v>
      </c>
      <c r="BS16" s="6">
        <f t="shared" si="6"/>
        <v>-0.0121123486</v>
      </c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BS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>
        <f t="shared" si="7"/>
        <v>0.11927982</v>
      </c>
      <c r="BR17" s="6">
        <f t="shared" si="7"/>
        <v>-0.00971849866</v>
      </c>
      <c r="BS17" s="6">
        <f t="shared" si="7"/>
        <v>-0.06802030457</v>
      </c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BS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>
        <f t="shared" si="8"/>
        <v>0.00814479638</v>
      </c>
      <c r="BR18" s="6">
        <f t="shared" si="8"/>
        <v>0.01077199282</v>
      </c>
      <c r="BS18" s="6">
        <f t="shared" si="8"/>
        <v>0.007992895204</v>
      </c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BS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>
        <f t="shared" si="9"/>
        <v>0.07263064659</v>
      </c>
      <c r="BR19" s="6">
        <f t="shared" si="9"/>
        <v>0.03179190751</v>
      </c>
      <c r="BS19" s="6">
        <f t="shared" si="9"/>
        <v>0.0200080032</v>
      </c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ht="15.75" customHeight="1">
      <c r="A20" s="1" t="s">
        <v>18</v>
      </c>
      <c r="B20" s="1"/>
      <c r="C20" s="1" t="s">
        <v>13</v>
      </c>
      <c r="D20" s="6">
        <f t="shared" ref="D20:BS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0.006293441173</v>
      </c>
      <c r="BH20" s="6">
        <f t="shared" si="10"/>
        <v>0.01921434671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>
        <f t="shared" si="10"/>
        <v>0.0139095989</v>
      </c>
      <c r="BR20" s="6">
        <f t="shared" si="10"/>
        <v>0.01179874176</v>
      </c>
      <c r="BS20" s="6">
        <f t="shared" si="10"/>
        <v>0.007682340893</v>
      </c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ht="15.75" customHeight="1">
      <c r="A21" s="1" t="s">
        <v>19</v>
      </c>
      <c r="B21" s="1"/>
      <c r="C21" s="1" t="s">
        <v>13</v>
      </c>
      <c r="D21" s="6">
        <f t="shared" ref="D21:BS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0.01237104756</v>
      </c>
      <c r="BH21" s="6">
        <f t="shared" si="11"/>
        <v>0.007580464769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>
        <f t="shared" si="11"/>
        <v>0.02069998128</v>
      </c>
      <c r="BR21" s="6">
        <f t="shared" si="11"/>
        <v>0.005060877219</v>
      </c>
      <c r="BS21" s="6">
        <f t="shared" si="11"/>
        <v>0.006385463037</v>
      </c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BS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>
        <f t="shared" si="12"/>
        <v>-0.03661327231</v>
      </c>
      <c r="BR22" s="6">
        <f t="shared" si="12"/>
        <v>-0.03206650831</v>
      </c>
      <c r="BS22" s="6">
        <f t="shared" si="12"/>
        <v>-0.02208588957</v>
      </c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BS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>
        <f t="shared" si="13"/>
        <v>-0.05925925926</v>
      </c>
      <c r="BR23" s="6">
        <f t="shared" si="13"/>
        <v>-0.05511811024</v>
      </c>
      <c r="BS23" s="6">
        <f t="shared" si="13"/>
        <v>-0.06666666667</v>
      </c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BS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0.01237104756</v>
      </c>
      <c r="BH25" s="9">
        <f t="shared" si="14"/>
        <v>0.007580464769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>
        <f t="shared" si="14"/>
        <v>0.02069998128</v>
      </c>
      <c r="BR25" s="9">
        <f t="shared" si="14"/>
        <v>0.005060877219</v>
      </c>
      <c r="BS25" s="9">
        <f t="shared" si="14"/>
        <v>0.006385463037</v>
      </c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</row>
    <row r="26" ht="15.75" customHeight="1"/>
    <row r="27" ht="15.75" customHeight="1">
      <c r="AV27" s="1"/>
      <c r="BV27" s="5" t="s">
        <v>23</v>
      </c>
    </row>
    <row r="28" ht="15.75" customHeight="1">
      <c r="Z28" s="10"/>
      <c r="AN28" s="1"/>
      <c r="AV28" s="1"/>
      <c r="BV28" s="5" t="s">
        <v>24</v>
      </c>
    </row>
    <row r="29" ht="15.75" customHeight="1">
      <c r="Z29" s="10"/>
      <c r="AN29" s="1"/>
      <c r="AV29" s="1"/>
      <c r="BV29" s="5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D25 C15:E23">
    <cfRule type="notContainsBlanks" dxfId="0" priority="1">
      <formula>LEN(TRIM(F14))&gt;0</formula>
    </cfRule>
  </conditionalFormatting>
  <conditionalFormatting sqref="F1:CD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