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<sst xmlns="http://schemas.openxmlformats.org/spreadsheetml/2006/main" count="91" uniqueCount="27">
  <si>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</si>
  <si>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</si>
  <si>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</si>
  <si>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</si>
  <si>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</si>
  <si>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</si>
  <si>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</si>
  <si>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</si>
  <si>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</si>
  <si>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</si>
  <si>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</si>
  <si>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</si>
  <si>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</si>
  <si>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</si>
  <si>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</si>
  <si>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</si>
  <si>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</si>
  <si>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</si>
  <si>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</si>
  <si>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</si>
  <si>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</si>
  <si>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</si>
  <si>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</si>
  <si>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27.581 (+0,64%)</t>
  </si>
  <si>
    <t>Óbitos: 1.135 (+0,80%)</t>
  </si>
  <si>
    <t>Recuperados: 2.549 (+2,00%)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</si>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</sst>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2" type="firstRowStripe"/>
      <tableStyleElement dxfId="3" type="secondRowStripe"/>
    </tableStyle>
    <tableStyle count="2" pivot="0" name="DADOS DGS-style 4">
      <tableStyleElement dxfId="3" type="firstRowStripe"/>
      <tableStyleElement dxfId="2" type="secondRowStripe"/>
    </tableStyle>
    <tableStyle count="2" pivot="0" name="DADOS DG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DGS'!$B$4:$BZ$4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DGS'!$B$5:$BZ$5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DGS'!$B$6:$BZ$6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DGS'!$B$9:$BZ$9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DGS'!$B$10:$BZ$10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DGS'!$B$1:$BZ$1</c:f>
            </c:strRef>
          </c:cat>
          <c:val>
            <c:numRef>
              <c:f>'DADOS DGS'!$B$8:$BZ$8</c:f>
            </c:numRef>
          </c:val>
          <c:smooth val="0"/>
        </c:ser>
        <c:axId val="1240335275"/>
        <c:axId val="941301371"/>
      </c:lineChart>
      <c:catAx>
        <c:axId val="124033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41301371"/>
      </c:catAx>
      <c:valAx>
        <c:axId val="941301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4033527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398972958"/>
        <c:axId val="1008838308"/>
      </c:lineChart>
      <c:catAx>
        <c:axId val="398972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008838308"/>
      </c:catAx>
      <c:valAx>
        <c:axId val="1008838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9897295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57150</xdr:colOff>
      <xdr:row>25</xdr:row>
      <xdr:rowOff>57150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BV27:BV29" displayName="Table_3" id="3">
  <tableColumns count="1">
    <tableColumn name="Column1" id="1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CD12" displayName="Table_4" id="4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N28:AN30" displayName="Table_5" id="5">
  <tableColumns count="1">
    <tableColumn name="Column1" id="1"/>
  </tableColumns>
  <tableStyleInfo name="DADOS DG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Z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>
        <f t="shared" si="1"/>
        <v>43958</v>
      </c>
      <c r="BQ1" s="2">
        <f t="shared" si="1"/>
        <v>43959</v>
      </c>
      <c r="BR1" s="2">
        <f t="shared" si="1"/>
        <v>43960</v>
      </c>
      <c r="BS1" s="2">
        <f t="shared" si="1"/>
        <v>43961</v>
      </c>
      <c r="BT1" s="2">
        <f t="shared" si="1"/>
        <v>43962</v>
      </c>
      <c r="BU1" s="2">
        <f t="shared" si="1"/>
        <v>43963</v>
      </c>
      <c r="BV1" s="2">
        <f t="shared" si="1"/>
        <v>43964</v>
      </c>
      <c r="BW1" s="2">
        <f t="shared" si="1"/>
        <v>43965</v>
      </c>
      <c r="BX1" s="2">
        <f t="shared" si="1"/>
        <v>43966</v>
      </c>
      <c r="BY1" s="2">
        <f t="shared" si="1"/>
        <v>43967</v>
      </c>
      <c r="BZ1" s="2">
        <f t="shared" si="1"/>
        <v>43968</v>
      </c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5">
        <v>236191.0</v>
      </c>
      <c r="BQ2" s="5">
        <v>239014.0</v>
      </c>
      <c r="BR2" s="5">
        <v>242082.0</v>
      </c>
      <c r="BS2" s="5">
        <v>244201.0</v>
      </c>
      <c r="BT2" s="5">
        <v>245832.0</v>
      </c>
      <c r="BU2" s="5">
        <v>249301.0</v>
      </c>
      <c r="BV2" s="5">
        <v>252143.0</v>
      </c>
      <c r="BW2" s="5">
        <v>255209.0</v>
      </c>
      <c r="BX2" s="5">
        <v>258004.0</v>
      </c>
      <c r="BY2" s="5">
        <v>260499.0</v>
      </c>
      <c r="BZ2" s="5">
        <v>262269.0</v>
      </c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5">
        <v>27318.0</v>
      </c>
      <c r="BQ3" s="5">
        <v>26829.0</v>
      </c>
      <c r="BR3" s="5">
        <v>26667.0</v>
      </c>
      <c r="BS3" s="5">
        <v>26344.0</v>
      </c>
      <c r="BT3" s="5">
        <v>28307.0</v>
      </c>
      <c r="BU3" s="5">
        <v>27054.0</v>
      </c>
      <c r="BV3" s="5">
        <v>26278.0</v>
      </c>
      <c r="BW3" s="5">
        <v>26082.0</v>
      </c>
      <c r="BX3" s="5">
        <v>25792.0</v>
      </c>
      <c r="BY3" s="5">
        <v>25419.0</v>
      </c>
      <c r="BZ3" s="5">
        <v>25640.0</v>
      </c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5">
        <v>2666.0</v>
      </c>
      <c r="BQ4" s="5">
        <v>2984.0</v>
      </c>
      <c r="BR4" s="5">
        <v>2955.0</v>
      </c>
      <c r="BS4" s="5">
        <v>2754.0</v>
      </c>
      <c r="BT4" s="5">
        <v>2642.0</v>
      </c>
      <c r="BU4" s="5">
        <v>2719.0</v>
      </c>
      <c r="BV4" s="5">
        <v>2686.0</v>
      </c>
      <c r="BW4" s="5">
        <v>2676.0</v>
      </c>
      <c r="BX4" s="5">
        <v>2722.0</v>
      </c>
      <c r="BY4" s="5">
        <v>2940.0</v>
      </c>
      <c r="BZ4" s="5">
        <v>2704.0</v>
      </c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4">
        <v>1105.0</v>
      </c>
      <c r="BQ5" s="4">
        <v>1114.0</v>
      </c>
      <c r="BR5" s="4">
        <v>1126.0</v>
      </c>
      <c r="BS5" s="4">
        <v>1135.0</v>
      </c>
      <c r="BT5" s="4">
        <v>1144.0</v>
      </c>
      <c r="BU5" s="4">
        <v>1163.0</v>
      </c>
      <c r="BV5" s="4">
        <v>1175.0</v>
      </c>
      <c r="BW5" s="4">
        <v>1184.0</v>
      </c>
      <c r="BX5" s="4">
        <v>1190.0</v>
      </c>
      <c r="BY5" s="4">
        <v>1203.0</v>
      </c>
      <c r="BZ5" s="4">
        <v>1218.0</v>
      </c>
      <c r="CA5" s="6">
        <f t="shared" ref="CA5:CA6" si="2">BZ18</f>
        <v>0.01246882793</v>
      </c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4">
        <v>2258.0</v>
      </c>
      <c r="BQ6" s="4">
        <v>2422.0</v>
      </c>
      <c r="BR6" s="4">
        <v>2499.0</v>
      </c>
      <c r="BS6" s="4">
        <v>2549.0</v>
      </c>
      <c r="BT6" s="4">
        <v>2549.0</v>
      </c>
      <c r="BU6" s="4">
        <v>3013.0</v>
      </c>
      <c r="BV6" s="4">
        <v>3182.0</v>
      </c>
      <c r="BW6" s="4">
        <v>3198.0</v>
      </c>
      <c r="BX6" s="4">
        <v>3328.0</v>
      </c>
      <c r="BY6" s="4">
        <v>3822.0</v>
      </c>
      <c r="BZ6" s="4">
        <v>4636.0</v>
      </c>
      <c r="CA6" s="6">
        <f t="shared" si="2"/>
        <v>0.2129774987</v>
      </c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238884.0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4">
        <v>265572.0</v>
      </c>
      <c r="BQ7" s="4">
        <v>269266.0</v>
      </c>
      <c r="BR7" s="4">
        <v>272443.0</v>
      </c>
      <c r="BS7" s="4">
        <v>274536.0</v>
      </c>
      <c r="BT7" s="4">
        <v>276153.0</v>
      </c>
      <c r="BU7" s="4">
        <v>279933.0</v>
      </c>
      <c r="BV7" s="4">
        <v>282291.0</v>
      </c>
      <c r="BW7" s="4">
        <v>286285.0</v>
      </c>
      <c r="BX7" s="4">
        <v>289309.0</v>
      </c>
      <c r="BY7" s="4">
        <v>292249.0</v>
      </c>
      <c r="BZ7" s="4">
        <v>294009.0</v>
      </c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24141.0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4">
        <v>26715.0</v>
      </c>
      <c r="BQ8" s="4">
        <v>27268.0</v>
      </c>
      <c r="BR8" s="4">
        <v>27406.0</v>
      </c>
      <c r="BS8" s="4">
        <v>27581.0</v>
      </c>
      <c r="BT8" s="4">
        <v>27679.0</v>
      </c>
      <c r="BU8" s="4">
        <v>27913.0</v>
      </c>
      <c r="BV8" s="4">
        <v>28132.0</v>
      </c>
      <c r="BW8" s="4">
        <v>28319.0</v>
      </c>
      <c r="BX8" s="4">
        <v>28583.0</v>
      </c>
      <c r="BY8" s="4">
        <v>28810.0</v>
      </c>
      <c r="BZ8" s="4">
        <v>29036.0</v>
      </c>
      <c r="CA8" s="6">
        <f>BZ25</f>
        <v>0.007844498438</v>
      </c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5">
        <v>874.0</v>
      </c>
      <c r="BQ9" s="5">
        <v>842.0</v>
      </c>
      <c r="BR9" s="5">
        <v>815.0</v>
      </c>
      <c r="BS9" s="5">
        <v>797.0</v>
      </c>
      <c r="BT9" s="5">
        <v>805.0</v>
      </c>
      <c r="BU9" s="5">
        <v>709.0</v>
      </c>
      <c r="BV9" s="5">
        <v>692.0</v>
      </c>
      <c r="BW9" s="5">
        <v>680.0</v>
      </c>
      <c r="BX9" s="5">
        <v>673.0</v>
      </c>
      <c r="BY9" s="5">
        <v>657.0</v>
      </c>
      <c r="BZ9" s="5">
        <v>649.0</v>
      </c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5">
        <v>135.0</v>
      </c>
      <c r="BQ10" s="5">
        <v>127.0</v>
      </c>
      <c r="BR10" s="5">
        <v>120.0</v>
      </c>
      <c r="BS10" s="5">
        <v>112.0</v>
      </c>
      <c r="BT10" s="5">
        <v>112.0</v>
      </c>
      <c r="BU10" s="5">
        <v>113.0</v>
      </c>
      <c r="BV10" s="5">
        <v>103.0</v>
      </c>
      <c r="BW10" s="5">
        <v>108.0</v>
      </c>
      <c r="BX10" s="5">
        <v>112.0</v>
      </c>
      <c r="BY10" s="5">
        <v>115.0</v>
      </c>
      <c r="BZ10" s="5">
        <v>108.0</v>
      </c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Z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>
        <f t="shared" si="3"/>
        <v>66</v>
      </c>
      <c r="BQ11" s="1">
        <f t="shared" si="3"/>
        <v>67</v>
      </c>
      <c r="BR11" s="1">
        <f t="shared" si="3"/>
        <v>68</v>
      </c>
      <c r="BS11" s="1">
        <f t="shared" si="3"/>
        <v>69</v>
      </c>
      <c r="BT11" s="1">
        <f t="shared" si="3"/>
        <v>70</v>
      </c>
      <c r="BU11" s="1">
        <f t="shared" si="3"/>
        <v>71</v>
      </c>
      <c r="BV11" s="1">
        <f t="shared" si="3"/>
        <v>72</v>
      </c>
      <c r="BW11" s="1">
        <f t="shared" si="3"/>
        <v>73</v>
      </c>
      <c r="BX11" s="1">
        <f t="shared" si="3"/>
        <v>74</v>
      </c>
      <c r="BY11" s="1">
        <f t="shared" si="3"/>
        <v>75</v>
      </c>
      <c r="BZ11" s="1">
        <f t="shared" si="3"/>
        <v>76</v>
      </c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Z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>
        <f t="shared" si="5"/>
        <v>0.01210111113</v>
      </c>
      <c r="BQ15" s="6">
        <f t="shared" si="5"/>
        <v>0.01195219124</v>
      </c>
      <c r="BR15" s="6">
        <f t="shared" si="5"/>
        <v>0.01283606818</v>
      </c>
      <c r="BS15" s="6">
        <f t="shared" si="5"/>
        <v>0.008753232376</v>
      </c>
      <c r="BT15" s="6">
        <f t="shared" si="5"/>
        <v>0.006678924329</v>
      </c>
      <c r="BU15" s="6">
        <f t="shared" si="5"/>
        <v>0.01411126298</v>
      </c>
      <c r="BV15" s="6">
        <f t="shared" si="5"/>
        <v>0.01139987405</v>
      </c>
      <c r="BW15" s="6">
        <f t="shared" si="5"/>
        <v>0.01215976648</v>
      </c>
      <c r="BX15" s="6">
        <f t="shared" si="5"/>
        <v>0.01095180813</v>
      </c>
      <c r="BY15" s="6">
        <f t="shared" si="5"/>
        <v>0.009670392707</v>
      </c>
      <c r="BZ15" s="6">
        <f t="shared" si="5"/>
        <v>0.006794651803</v>
      </c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Z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>
        <f t="shared" si="6"/>
        <v>0.1114365922</v>
      </c>
      <c r="BQ16" s="6">
        <f t="shared" si="6"/>
        <v>-0.01790028553</v>
      </c>
      <c r="BR16" s="6">
        <f t="shared" si="6"/>
        <v>-0.006038242201</v>
      </c>
      <c r="BS16" s="6">
        <f t="shared" si="6"/>
        <v>-0.0121123486</v>
      </c>
      <c r="BT16" s="6">
        <f t="shared" si="6"/>
        <v>0.07451412086</v>
      </c>
      <c r="BU16" s="6">
        <f t="shared" si="6"/>
        <v>-0.04426466952</v>
      </c>
      <c r="BV16" s="6">
        <f t="shared" si="6"/>
        <v>-0.02868337399</v>
      </c>
      <c r="BW16" s="6">
        <f t="shared" si="6"/>
        <v>-0.007458710709</v>
      </c>
      <c r="BX16" s="6">
        <f t="shared" si="6"/>
        <v>-0.01111877923</v>
      </c>
      <c r="BY16" s="6">
        <f t="shared" si="6"/>
        <v>-0.01446184864</v>
      </c>
      <c r="BZ16" s="6">
        <f t="shared" si="6"/>
        <v>0.008694283803</v>
      </c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Z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>
        <f t="shared" si="7"/>
        <v>0.06982343499</v>
      </c>
      <c r="BQ17" s="6">
        <f t="shared" si="7"/>
        <v>0.11927982</v>
      </c>
      <c r="BR17" s="6">
        <f t="shared" si="7"/>
        <v>-0.00971849866</v>
      </c>
      <c r="BS17" s="6">
        <f t="shared" si="7"/>
        <v>-0.06802030457</v>
      </c>
      <c r="BT17" s="6">
        <f t="shared" si="7"/>
        <v>-0.0406681191</v>
      </c>
      <c r="BU17" s="6">
        <f t="shared" si="7"/>
        <v>0.02914458743</v>
      </c>
      <c r="BV17" s="6">
        <f t="shared" si="7"/>
        <v>-0.01213681501</v>
      </c>
      <c r="BW17" s="6">
        <f t="shared" si="7"/>
        <v>-0.003723008191</v>
      </c>
      <c r="BX17" s="6">
        <f t="shared" si="7"/>
        <v>0.01718983558</v>
      </c>
      <c r="BY17" s="6">
        <f t="shared" si="7"/>
        <v>0.08008817046</v>
      </c>
      <c r="BZ17" s="6">
        <f t="shared" si="7"/>
        <v>-0.08027210884</v>
      </c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Z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>
        <f t="shared" si="8"/>
        <v>0.01469237833</v>
      </c>
      <c r="BQ18" s="6">
        <f t="shared" si="8"/>
        <v>0.00814479638</v>
      </c>
      <c r="BR18" s="6">
        <f t="shared" si="8"/>
        <v>0.01077199282</v>
      </c>
      <c r="BS18" s="6">
        <f t="shared" si="8"/>
        <v>0.007992895204</v>
      </c>
      <c r="BT18" s="6">
        <f t="shared" si="8"/>
        <v>0.007929515419</v>
      </c>
      <c r="BU18" s="6">
        <f t="shared" si="8"/>
        <v>0.01660839161</v>
      </c>
      <c r="BV18" s="6">
        <f t="shared" si="8"/>
        <v>0.01031814273</v>
      </c>
      <c r="BW18" s="6">
        <f t="shared" si="8"/>
        <v>0.007659574468</v>
      </c>
      <c r="BX18" s="6">
        <f t="shared" si="8"/>
        <v>0.005067567568</v>
      </c>
      <c r="BY18" s="6">
        <f t="shared" si="8"/>
        <v>0.01092436975</v>
      </c>
      <c r="BZ18" s="6">
        <f t="shared" si="8"/>
        <v>0.01246882793</v>
      </c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Z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>
        <f t="shared" si="9"/>
        <v>0.08766859345</v>
      </c>
      <c r="BQ19" s="6">
        <f t="shared" si="9"/>
        <v>0.07263064659</v>
      </c>
      <c r="BR19" s="6">
        <f t="shared" si="9"/>
        <v>0.03179190751</v>
      </c>
      <c r="BS19" s="6">
        <f t="shared" si="9"/>
        <v>0.0200080032</v>
      </c>
      <c r="BT19" s="6">
        <f t="shared" si="9"/>
        <v>0</v>
      </c>
      <c r="BU19" s="6">
        <f t="shared" si="9"/>
        <v>0.1820321695</v>
      </c>
      <c r="BV19" s="6">
        <f t="shared" si="9"/>
        <v>0.05609027547</v>
      </c>
      <c r="BW19" s="6">
        <f t="shared" si="9"/>
        <v>0.005028284098</v>
      </c>
      <c r="BX19" s="6">
        <f t="shared" si="9"/>
        <v>0.0406504065</v>
      </c>
      <c r="BY19" s="6">
        <f t="shared" si="9"/>
        <v>0.1484375</v>
      </c>
      <c r="BZ19" s="6">
        <f t="shared" si="9"/>
        <v>0.2129774987</v>
      </c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Z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0.006293441173</v>
      </c>
      <c r="BH20" s="6">
        <f t="shared" si="10"/>
        <v>0.01921434671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>
        <f t="shared" si="10"/>
        <v>0.01347499055</v>
      </c>
      <c r="BQ20" s="6">
        <f t="shared" si="10"/>
        <v>0.0139095989</v>
      </c>
      <c r="BR20" s="6">
        <f t="shared" si="10"/>
        <v>0.01179874176</v>
      </c>
      <c r="BS20" s="6">
        <f t="shared" si="10"/>
        <v>0.007682340893</v>
      </c>
      <c r="BT20" s="6">
        <f t="shared" si="10"/>
        <v>0.005889937932</v>
      </c>
      <c r="BU20" s="6">
        <f t="shared" si="10"/>
        <v>0.01368806423</v>
      </c>
      <c r="BV20" s="6">
        <f t="shared" si="10"/>
        <v>0.008423444181</v>
      </c>
      <c r="BW20" s="6">
        <f t="shared" si="10"/>
        <v>0.0141485205</v>
      </c>
      <c r="BX20" s="6">
        <f t="shared" si="10"/>
        <v>0.01056290061</v>
      </c>
      <c r="BY20" s="6">
        <f t="shared" si="10"/>
        <v>0.01016214497</v>
      </c>
      <c r="BZ20" s="6">
        <f t="shared" si="10"/>
        <v>0.006022261838</v>
      </c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Z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0.01237104756</v>
      </c>
      <c r="BH21" s="6">
        <f t="shared" si="11"/>
        <v>0.007580464769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>
        <f t="shared" si="11"/>
        <v>0.02035749752</v>
      </c>
      <c r="BQ21" s="6">
        <f t="shared" si="11"/>
        <v>0.02069998128</v>
      </c>
      <c r="BR21" s="6">
        <f t="shared" si="11"/>
        <v>0.005060877219</v>
      </c>
      <c r="BS21" s="6">
        <f t="shared" si="11"/>
        <v>0.006385463037</v>
      </c>
      <c r="BT21" s="6">
        <f t="shared" si="11"/>
        <v>0.003553170661</v>
      </c>
      <c r="BU21" s="6">
        <f t="shared" si="11"/>
        <v>0.008454062647</v>
      </c>
      <c r="BV21" s="6">
        <f t="shared" si="11"/>
        <v>0.007845806613</v>
      </c>
      <c r="BW21" s="6">
        <f t="shared" si="11"/>
        <v>0.006647234466</v>
      </c>
      <c r="BX21" s="6">
        <f t="shared" si="11"/>
        <v>0.009322363078</v>
      </c>
      <c r="BY21" s="6">
        <f t="shared" si="11"/>
        <v>0.007941783578</v>
      </c>
      <c r="BZ21" s="6">
        <f t="shared" si="11"/>
        <v>0.007844498438</v>
      </c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Z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>
        <f t="shared" si="12"/>
        <v>0.04295942721</v>
      </c>
      <c r="BQ22" s="6">
        <f t="shared" si="12"/>
        <v>-0.03661327231</v>
      </c>
      <c r="BR22" s="6">
        <f t="shared" si="12"/>
        <v>-0.03206650831</v>
      </c>
      <c r="BS22" s="6">
        <f t="shared" si="12"/>
        <v>-0.02208588957</v>
      </c>
      <c r="BT22" s="6">
        <f t="shared" si="12"/>
        <v>0.01003764115</v>
      </c>
      <c r="BU22" s="6">
        <f t="shared" si="12"/>
        <v>-0.1192546584</v>
      </c>
      <c r="BV22" s="6">
        <f t="shared" si="12"/>
        <v>-0.023977433</v>
      </c>
      <c r="BW22" s="6">
        <f t="shared" si="12"/>
        <v>-0.01734104046</v>
      </c>
      <c r="BX22" s="6">
        <f t="shared" si="12"/>
        <v>-0.01029411765</v>
      </c>
      <c r="BY22" s="6">
        <f t="shared" si="12"/>
        <v>-0.02377414562</v>
      </c>
      <c r="BZ22" s="6">
        <f t="shared" si="12"/>
        <v>-0.01217656012</v>
      </c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Z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>
        <f t="shared" si="13"/>
        <v>-0.007352941176</v>
      </c>
      <c r="BQ23" s="6">
        <f t="shared" si="13"/>
        <v>-0.05925925926</v>
      </c>
      <c r="BR23" s="6">
        <f t="shared" si="13"/>
        <v>-0.05511811024</v>
      </c>
      <c r="BS23" s="6">
        <f t="shared" si="13"/>
        <v>-0.06666666667</v>
      </c>
      <c r="BT23" s="6">
        <f t="shared" si="13"/>
        <v>0</v>
      </c>
      <c r="BU23" s="6">
        <f t="shared" si="13"/>
        <v>0.008928571429</v>
      </c>
      <c r="BV23" s="6">
        <f t="shared" si="13"/>
        <v>-0.08849557522</v>
      </c>
      <c r="BW23" s="6">
        <f t="shared" si="13"/>
        <v>0.04854368932</v>
      </c>
      <c r="BX23" s="6">
        <f t="shared" si="13"/>
        <v>0.03703703704</v>
      </c>
      <c r="BY23" s="6">
        <f t="shared" si="13"/>
        <v>0.02678571429</v>
      </c>
      <c r="BZ23" s="6">
        <f t="shared" si="13"/>
        <v>-0.06086956522</v>
      </c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Z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0.01237104756</v>
      </c>
      <c r="BH25" s="9">
        <f t="shared" si="14"/>
        <v>0.007580464769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>
        <f t="shared" si="14"/>
        <v>0.02035749752</v>
      </c>
      <c r="BQ25" s="9">
        <f t="shared" si="14"/>
        <v>0.02069998128</v>
      </c>
      <c r="BR25" s="9">
        <f t="shared" si="14"/>
        <v>0.005060877219</v>
      </c>
      <c r="BS25" s="9">
        <f t="shared" si="14"/>
        <v>0.006385463037</v>
      </c>
      <c r="BT25" s="9">
        <f t="shared" si="14"/>
        <v>0.003553170661</v>
      </c>
      <c r="BU25" s="9">
        <f t="shared" si="14"/>
        <v>0.008454062647</v>
      </c>
      <c r="BV25" s="9">
        <f t="shared" si="14"/>
        <v>0.007845806613</v>
      </c>
      <c r="BW25" s="9">
        <f t="shared" si="14"/>
        <v>0.006647234466</v>
      </c>
      <c r="BX25" s="9">
        <f t="shared" si="14"/>
        <v>0.009322363078</v>
      </c>
      <c r="BY25" s="9">
        <f t="shared" si="14"/>
        <v>0.007941783578</v>
      </c>
      <c r="BZ25" s="9">
        <f t="shared" si="14"/>
        <v>0.007844498438</v>
      </c>
      <c r="CA25" s="9"/>
      <c r="CB25" s="9"/>
      <c r="CC25" s="9"/>
      <c r="CD25" s="9"/>
    </row>
    <row r="26" ht="15.75" customHeight="1"/>
    <row r="27" ht="15.75" customHeight="1">
      <c r="AV27" s="1"/>
      <c r="BV27" s="5" t="s">
        <v>23</v>
      </c>
    </row>
    <row r="28" ht="15.75" customHeight="1">
      <c r="Z28" s="10"/>
      <c r="AN28" s="1"/>
      <c r="AV28" s="1"/>
      <c r="BV28" s="5" t="s">
        <v>24</v>
      </c>
    </row>
    <row r="29" ht="15.75" customHeight="1">
      <c r="Z29" s="10"/>
      <c r="AN29" s="1"/>
      <c r="AV29" s="1"/>
      <c r="BV29" s="5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