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oZlD2BTehjNzkRCHYVgJQH3W3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<sst xmlns="http://schemas.openxmlformats.org/spreadsheetml/2006/main" count="91" uniqueCount="27">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</sst>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DGS'!$B$1:$BW$1</c:f>
            </c:strRef>
          </c:cat>
          <c:val>
            <c:numRef>
              <c:f>'DADOS DGS'!$B$4:$BW$4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DGS'!$B$1:$BW$1</c:f>
            </c:strRef>
          </c:cat>
          <c:val>
            <c:numRef>
              <c:f>'DADOS DGS'!$B$5:$BW$5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DGS'!$B$1:$BW$1</c:f>
            </c:strRef>
          </c:cat>
          <c:val>
            <c:numRef>
              <c:f>'DADOS DGS'!$B$6:$BW$6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DGS'!$B$1:$BW$1</c:f>
            </c:strRef>
          </c:cat>
          <c:val>
            <c:numRef>
              <c:f>'DADOS DGS'!$B$9:$BW$9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DGS'!$B$1:$BW$1</c:f>
            </c:strRef>
          </c:cat>
          <c:val>
            <c:numRef>
              <c:f>'DADOS DGS'!$B$10:$BW$10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DGS'!$B$1:$BW$1</c:f>
            </c:strRef>
          </c:cat>
          <c:val>
            <c:numRef>
              <c:f>'DADOS DGS'!$B$8:$BW$8</c:f>
            </c:numRef>
          </c:val>
          <c:smooth val="0"/>
        </c:ser>
        <c:axId val="130076830"/>
        <c:axId val="327806257"/>
      </c:lineChart>
      <c:catAx>
        <c:axId val="130076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27806257"/>
      </c:catAx>
      <c:valAx>
        <c:axId val="327806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007683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1370547125"/>
        <c:axId val="631535131"/>
      </c:lineChart>
      <c:catAx>
        <c:axId val="1370547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31535131"/>
      </c:catAx>
      <c:valAx>
        <c:axId val="631535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7054712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D24" displayName="Table_2" id="2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D12" displayName="Table_4" id="4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82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BW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>
        <f t="shared" si="1"/>
        <v>43964</v>
      </c>
      <c r="BW1" s="2">
        <f t="shared" si="1"/>
        <v>43965</v>
      </c>
      <c r="BX1" s="2"/>
      <c r="BY1" s="2"/>
      <c r="BZ1" s="2"/>
      <c r="CA1" s="2"/>
      <c r="CB1" s="2"/>
      <c r="CC1" s="2"/>
      <c r="CD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5">
        <v>252143.0</v>
      </c>
      <c r="BW2" s="5">
        <v>255209.0</v>
      </c>
      <c r="BX2" s="1"/>
      <c r="BY2" s="1"/>
      <c r="BZ2" s="1"/>
      <c r="CA2" s="1"/>
      <c r="CB2" s="1"/>
      <c r="CC2" s="1"/>
      <c r="CD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5">
        <v>26278.0</v>
      </c>
      <c r="BW3" s="5">
        <v>26082.0</v>
      </c>
      <c r="BX3" s="1"/>
      <c r="BY3" s="1"/>
      <c r="BZ3" s="1"/>
      <c r="CA3" s="1"/>
      <c r="CB3" s="1"/>
      <c r="CC3" s="1"/>
      <c r="CD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5">
        <v>2686.0</v>
      </c>
      <c r="BW4" s="5">
        <v>2676.0</v>
      </c>
      <c r="BX4" s="1"/>
      <c r="BY4" s="1"/>
      <c r="BZ4" s="1"/>
      <c r="CA4" s="1"/>
      <c r="CB4" s="1"/>
      <c r="CC4" s="1"/>
      <c r="CD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4">
        <v>1175.0</v>
      </c>
      <c r="BW5" s="4">
        <v>1184.0</v>
      </c>
      <c r="BX5" s="6">
        <f t="shared" ref="BX5:BX6" si="2">BW18</f>
        <v>0.007659574468</v>
      </c>
      <c r="BY5" s="1"/>
      <c r="BZ5" s="1"/>
      <c r="CA5" s="1"/>
      <c r="CB5" s="1"/>
      <c r="CC5" s="1"/>
      <c r="CD5" s="1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4">
        <v>3182.0</v>
      </c>
      <c r="BW6" s="4">
        <v>3198.0</v>
      </c>
      <c r="BX6" s="6">
        <f t="shared" si="2"/>
        <v>0.005028284098</v>
      </c>
      <c r="BY6" s="1"/>
      <c r="BZ6" s="1"/>
      <c r="CA6" s="1"/>
      <c r="CB6" s="1"/>
      <c r="CC6" s="1"/>
      <c r="CD6" s="1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4">
        <v>282291.0</v>
      </c>
      <c r="BW7" s="4">
        <v>286285.0</v>
      </c>
      <c r="BX7" s="1"/>
      <c r="BY7" s="1"/>
      <c r="BZ7" s="1"/>
      <c r="CA7" s="1"/>
      <c r="CB7" s="1"/>
      <c r="CC7" s="1"/>
      <c r="CD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4">
        <v>28132.0</v>
      </c>
      <c r="BW8" s="4">
        <v>28319.0</v>
      </c>
      <c r="BX8" s="6">
        <f>BW25</f>
        <v>0.006647234466</v>
      </c>
      <c r="BY8" s="1"/>
      <c r="BZ8" s="1"/>
      <c r="CA8" s="1"/>
      <c r="CB8" s="1"/>
      <c r="CC8" s="1"/>
      <c r="CD8" s="1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5">
        <v>692.0</v>
      </c>
      <c r="BW9" s="5">
        <v>680.0</v>
      </c>
      <c r="BX9" s="1"/>
      <c r="BY9" s="1"/>
      <c r="BZ9" s="1"/>
      <c r="CA9" s="1"/>
      <c r="CB9" s="1"/>
      <c r="CC9" s="1"/>
      <c r="CD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5">
        <v>103.0</v>
      </c>
      <c r="BW10" s="5">
        <v>108.0</v>
      </c>
      <c r="BX10" s="1"/>
      <c r="BY10" s="1"/>
      <c r="BZ10" s="1"/>
      <c r="CA10" s="1"/>
      <c r="CB10" s="1"/>
      <c r="CC10" s="1"/>
      <c r="CD10" s="1"/>
    </row>
    <row r="11">
      <c r="A11" s="1" t="s">
        <v>10</v>
      </c>
      <c r="B11" s="1"/>
      <c r="C11" s="1">
        <v>1.0</v>
      </c>
      <c r="D11" s="1">
        <f t="shared" ref="D11:BW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>
        <f t="shared" si="3"/>
        <v>71</v>
      </c>
      <c r="BV11" s="1">
        <f t="shared" si="3"/>
        <v>72</v>
      </c>
      <c r="BW11" s="1">
        <f t="shared" si="3"/>
        <v>73</v>
      </c>
      <c r="BX11" s="1"/>
      <c r="BY11" s="1"/>
      <c r="BZ11" s="1"/>
      <c r="CA11" s="1"/>
      <c r="CB11" s="1"/>
      <c r="CC11" s="1"/>
      <c r="CD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BW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>
        <f t="shared" si="5"/>
        <v>0.01195219124</v>
      </c>
      <c r="BR15" s="6">
        <f t="shared" si="5"/>
        <v>0.01283606818</v>
      </c>
      <c r="BS15" s="6">
        <f t="shared" si="5"/>
        <v>0.008753232376</v>
      </c>
      <c r="BT15" s="6">
        <f t="shared" si="5"/>
        <v>0.006678924329</v>
      </c>
      <c r="BU15" s="6">
        <f t="shared" si="5"/>
        <v>0.01411126298</v>
      </c>
      <c r="BV15" s="6">
        <f t="shared" si="5"/>
        <v>0.01139987405</v>
      </c>
      <c r="BW15" s="6">
        <f t="shared" si="5"/>
        <v>0.01215976648</v>
      </c>
      <c r="BX15" s="6"/>
      <c r="BY15" s="6"/>
      <c r="BZ15" s="6"/>
      <c r="CA15" s="6"/>
      <c r="CB15" s="6"/>
      <c r="CC15" s="6"/>
      <c r="CD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BW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>
        <f t="shared" si="6"/>
        <v>-0.01790028553</v>
      </c>
      <c r="BR16" s="6">
        <f t="shared" si="6"/>
        <v>-0.006038242201</v>
      </c>
      <c r="BS16" s="6">
        <f t="shared" si="6"/>
        <v>-0.0121123486</v>
      </c>
      <c r="BT16" s="6">
        <f t="shared" si="6"/>
        <v>0.07451412086</v>
      </c>
      <c r="BU16" s="6">
        <f t="shared" si="6"/>
        <v>-0.04426466952</v>
      </c>
      <c r="BV16" s="6">
        <f t="shared" si="6"/>
        <v>-0.02868337399</v>
      </c>
      <c r="BW16" s="6">
        <f t="shared" si="6"/>
        <v>-0.007458710709</v>
      </c>
      <c r="BX16" s="6"/>
      <c r="BY16" s="6"/>
      <c r="BZ16" s="6"/>
      <c r="CA16" s="6"/>
      <c r="CB16" s="6"/>
      <c r="CC16" s="6"/>
      <c r="CD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BW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>
        <f t="shared" si="7"/>
        <v>0.11927982</v>
      </c>
      <c r="BR17" s="6">
        <f t="shared" si="7"/>
        <v>-0.00971849866</v>
      </c>
      <c r="BS17" s="6">
        <f t="shared" si="7"/>
        <v>-0.06802030457</v>
      </c>
      <c r="BT17" s="6">
        <f t="shared" si="7"/>
        <v>-0.0406681191</v>
      </c>
      <c r="BU17" s="6">
        <f t="shared" si="7"/>
        <v>0.02914458743</v>
      </c>
      <c r="BV17" s="6">
        <f t="shared" si="7"/>
        <v>-0.01213681501</v>
      </c>
      <c r="BW17" s="6">
        <f t="shared" si="7"/>
        <v>-0.003723008191</v>
      </c>
      <c r="BX17" s="6"/>
      <c r="BY17" s="6"/>
      <c r="BZ17" s="6"/>
      <c r="CA17" s="6"/>
      <c r="CB17" s="6"/>
      <c r="CC17" s="6"/>
      <c r="CD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BW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>
        <f t="shared" si="8"/>
        <v>0.00814479638</v>
      </c>
      <c r="BR18" s="6">
        <f t="shared" si="8"/>
        <v>0.01077199282</v>
      </c>
      <c r="BS18" s="6">
        <f t="shared" si="8"/>
        <v>0.007992895204</v>
      </c>
      <c r="BT18" s="6">
        <f t="shared" si="8"/>
        <v>0.007929515419</v>
      </c>
      <c r="BU18" s="6">
        <f t="shared" si="8"/>
        <v>0.01660839161</v>
      </c>
      <c r="BV18" s="6">
        <f t="shared" si="8"/>
        <v>0.01031814273</v>
      </c>
      <c r="BW18" s="6">
        <f t="shared" si="8"/>
        <v>0.007659574468</v>
      </c>
      <c r="BX18" s="6"/>
      <c r="BY18" s="6"/>
      <c r="BZ18" s="6"/>
      <c r="CA18" s="6"/>
      <c r="CB18" s="6"/>
      <c r="CC18" s="6"/>
      <c r="CD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BW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>
        <f t="shared" si="9"/>
        <v>0.07263064659</v>
      </c>
      <c r="BR19" s="6">
        <f t="shared" si="9"/>
        <v>0.03179190751</v>
      </c>
      <c r="BS19" s="6">
        <f t="shared" si="9"/>
        <v>0.0200080032</v>
      </c>
      <c r="BT19" s="6">
        <f t="shared" si="9"/>
        <v>0</v>
      </c>
      <c r="BU19" s="6">
        <f t="shared" si="9"/>
        <v>0.1820321695</v>
      </c>
      <c r="BV19" s="6">
        <f t="shared" si="9"/>
        <v>0.05609027547</v>
      </c>
      <c r="BW19" s="6">
        <f t="shared" si="9"/>
        <v>0.005028284098</v>
      </c>
      <c r="BX19" s="6"/>
      <c r="BY19" s="6"/>
      <c r="BZ19" s="6"/>
      <c r="CA19" s="6"/>
      <c r="CB19" s="6"/>
      <c r="CC19" s="6"/>
      <c r="CD19" s="6"/>
    </row>
    <row r="20" ht="15.75" customHeight="1">
      <c r="A20" s="1" t="s">
        <v>18</v>
      </c>
      <c r="B20" s="1"/>
      <c r="C20" s="1" t="s">
        <v>13</v>
      </c>
      <c r="D20" s="6">
        <f t="shared" ref="D20:BW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0.006293441173</v>
      </c>
      <c r="BH20" s="6">
        <f t="shared" si="10"/>
        <v>0.01921434671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>
        <f t="shared" si="10"/>
        <v>0.0139095989</v>
      </c>
      <c r="BR20" s="6">
        <f t="shared" si="10"/>
        <v>0.01179874176</v>
      </c>
      <c r="BS20" s="6">
        <f t="shared" si="10"/>
        <v>0.007682340893</v>
      </c>
      <c r="BT20" s="6">
        <f t="shared" si="10"/>
        <v>0.005889937932</v>
      </c>
      <c r="BU20" s="6">
        <f t="shared" si="10"/>
        <v>0.01368806423</v>
      </c>
      <c r="BV20" s="6">
        <f t="shared" si="10"/>
        <v>0.008423444181</v>
      </c>
      <c r="BW20" s="6">
        <f t="shared" si="10"/>
        <v>0.0141485205</v>
      </c>
      <c r="BX20" s="6"/>
      <c r="BY20" s="6"/>
      <c r="BZ20" s="6"/>
      <c r="CA20" s="6"/>
      <c r="CB20" s="6"/>
      <c r="CC20" s="6"/>
      <c r="CD20" s="6"/>
    </row>
    <row r="21" ht="15.75" customHeight="1">
      <c r="A21" s="1" t="s">
        <v>19</v>
      </c>
      <c r="B21" s="1"/>
      <c r="C21" s="1" t="s">
        <v>13</v>
      </c>
      <c r="D21" s="6">
        <f t="shared" ref="D21:BW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0.01237104756</v>
      </c>
      <c r="BH21" s="6">
        <f t="shared" si="11"/>
        <v>0.007580464769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>
        <f t="shared" si="11"/>
        <v>0.02069998128</v>
      </c>
      <c r="BR21" s="6">
        <f t="shared" si="11"/>
        <v>0.005060877219</v>
      </c>
      <c r="BS21" s="6">
        <f t="shared" si="11"/>
        <v>0.006385463037</v>
      </c>
      <c r="BT21" s="6">
        <f t="shared" si="11"/>
        <v>0.003553170661</v>
      </c>
      <c r="BU21" s="6">
        <f t="shared" si="11"/>
        <v>0.008454062647</v>
      </c>
      <c r="BV21" s="6">
        <f t="shared" si="11"/>
        <v>0.007845806613</v>
      </c>
      <c r="BW21" s="6">
        <f t="shared" si="11"/>
        <v>0.006647234466</v>
      </c>
      <c r="BX21" s="6"/>
      <c r="BY21" s="6"/>
      <c r="BZ21" s="6"/>
      <c r="CA21" s="6"/>
      <c r="CB21" s="6"/>
      <c r="CC21" s="6"/>
      <c r="CD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BW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>
        <f t="shared" si="12"/>
        <v>-0.03661327231</v>
      </c>
      <c r="BR22" s="6">
        <f t="shared" si="12"/>
        <v>-0.03206650831</v>
      </c>
      <c r="BS22" s="6">
        <f t="shared" si="12"/>
        <v>-0.02208588957</v>
      </c>
      <c r="BT22" s="6">
        <f t="shared" si="12"/>
        <v>0.01003764115</v>
      </c>
      <c r="BU22" s="6">
        <f t="shared" si="12"/>
        <v>-0.1192546584</v>
      </c>
      <c r="BV22" s="6">
        <f t="shared" si="12"/>
        <v>-0.023977433</v>
      </c>
      <c r="BW22" s="6">
        <f t="shared" si="12"/>
        <v>-0.01734104046</v>
      </c>
      <c r="BX22" s="6"/>
      <c r="BY22" s="6"/>
      <c r="BZ22" s="6"/>
      <c r="CA22" s="6"/>
      <c r="CB22" s="6"/>
      <c r="CC22" s="6"/>
      <c r="CD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BW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>
        <f t="shared" si="13"/>
        <v>-0.05925925926</v>
      </c>
      <c r="BR23" s="6">
        <f t="shared" si="13"/>
        <v>-0.05511811024</v>
      </c>
      <c r="BS23" s="6">
        <f t="shared" si="13"/>
        <v>-0.06666666667</v>
      </c>
      <c r="BT23" s="6">
        <f t="shared" si="13"/>
        <v>0</v>
      </c>
      <c r="BU23" s="6">
        <f t="shared" si="13"/>
        <v>0.008928571429</v>
      </c>
      <c r="BV23" s="6">
        <f t="shared" si="13"/>
        <v>-0.08849557522</v>
      </c>
      <c r="BW23" s="6">
        <f t="shared" si="13"/>
        <v>0.04854368932</v>
      </c>
      <c r="BX23" s="6"/>
      <c r="BY23" s="6"/>
      <c r="BZ23" s="6"/>
      <c r="CA23" s="6"/>
      <c r="CB23" s="6"/>
      <c r="CC23" s="6"/>
      <c r="CD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BW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0.01237104756</v>
      </c>
      <c r="BH25" s="9">
        <f t="shared" si="14"/>
        <v>0.007580464769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>
        <f t="shared" si="14"/>
        <v>0.02069998128</v>
      </c>
      <c r="BR25" s="9">
        <f t="shared" si="14"/>
        <v>0.005060877219</v>
      </c>
      <c r="BS25" s="9">
        <f t="shared" si="14"/>
        <v>0.006385463037</v>
      </c>
      <c r="BT25" s="9">
        <f t="shared" si="14"/>
        <v>0.003553170661</v>
      </c>
      <c r="BU25" s="9">
        <f t="shared" si="14"/>
        <v>0.008454062647</v>
      </c>
      <c r="BV25" s="9">
        <f t="shared" si="14"/>
        <v>0.007845806613</v>
      </c>
      <c r="BW25" s="9">
        <f t="shared" si="14"/>
        <v>0.006647234466</v>
      </c>
      <c r="BX25" s="9"/>
      <c r="BY25" s="9"/>
      <c r="BZ25" s="9"/>
      <c r="CA25" s="9"/>
      <c r="CB25" s="9"/>
      <c r="CC25" s="9"/>
      <c r="CD25" s="9"/>
    </row>
    <row r="26" ht="15.75" customHeight="1"/>
    <row r="27" ht="15.75" customHeight="1">
      <c r="AV27" s="1"/>
      <c r="BV27" s="5" t="s">
        <v>23</v>
      </c>
    </row>
    <row r="28" ht="15.75" customHeight="1">
      <c r="Z28" s="10"/>
      <c r="AN28" s="1"/>
      <c r="AV28" s="1"/>
      <c r="BV28" s="5" t="s">
        <v>24</v>
      </c>
    </row>
    <row r="29" ht="15.75" customHeight="1">
      <c r="Z29" s="10"/>
      <c r="AN29" s="1"/>
      <c r="AV29" s="1"/>
      <c r="BV29" s="5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D25 C15:E23">
    <cfRule type="notContainsBlanks" dxfId="0" priority="1">
      <formula>LEN(TRIM(F14))&gt;0</formula>
    </cfRule>
  </conditionalFormatting>
  <conditionalFormatting sqref="F1:CD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