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networkAlignmentImmune\Manuscript\Manuscript\v10\Additional_Files\"/>
    </mc:Choice>
  </mc:AlternateContent>
  <bookViews>
    <workbookView xWindow="3180" yWindow="2055" windowWidth="27645" windowHeight="16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" l="1"/>
  <c r="H98" i="1" s="1"/>
  <c r="F97" i="1"/>
  <c r="F98" i="1" s="1"/>
  <c r="E97" i="1"/>
  <c r="E98" i="1" s="1"/>
</calcChain>
</file>

<file path=xl/sharedStrings.xml><?xml version="1.0" encoding="utf-8"?>
<sst xmlns="http://schemas.openxmlformats.org/spreadsheetml/2006/main" count="214" uniqueCount="169">
  <si>
    <t>Group</t>
  </si>
  <si>
    <r>
      <t>Human samples</t>
    </r>
    <r>
      <rPr>
        <vertAlign val="superscript"/>
        <sz val="12"/>
        <color theme="1"/>
        <rFont val="Times New Roman"/>
        <family val="1"/>
      </rPr>
      <t>1</t>
    </r>
  </si>
  <si>
    <r>
      <t>Mouse cell types</t>
    </r>
    <r>
      <rPr>
        <vertAlign val="superscript"/>
        <sz val="12"/>
        <color theme="1"/>
        <rFont val="Times New Roman"/>
        <family val="1"/>
      </rPr>
      <t>2</t>
    </r>
  </si>
  <si>
    <t>HSC</t>
  </si>
  <si>
    <t>HSC1_1</t>
  </si>
  <si>
    <t>SC.LTSL.BM</t>
  </si>
  <si>
    <t>HSC1_2</t>
  </si>
  <si>
    <t>SC.LT34F.BM</t>
  </si>
  <si>
    <t>HSC1_3</t>
  </si>
  <si>
    <t>SC.STSL.BM</t>
  </si>
  <si>
    <t>HSC1_6</t>
  </si>
  <si>
    <t>SC.ST34F.BM (2 replicates)</t>
  </si>
  <si>
    <t>HSC1_7</t>
  </si>
  <si>
    <t>SC.MPP34F.BM (2 replicates)</t>
  </si>
  <si>
    <t>HSC1_8</t>
  </si>
  <si>
    <t>HSC1_9</t>
  </si>
  <si>
    <t>HSC1_13</t>
  </si>
  <si>
    <t>HSC1_14</t>
  </si>
  <si>
    <t>HSC3_10</t>
  </si>
  <si>
    <t>HSC3_12</t>
  </si>
  <si>
    <t>HSC3_13</t>
  </si>
  <si>
    <t>HSC3_14</t>
  </si>
  <si>
    <t>GN</t>
  </si>
  <si>
    <t>GRAN2_4</t>
  </si>
  <si>
    <t>GN.ARTH.BM</t>
  </si>
  <si>
    <t>GRAN2_5</t>
  </si>
  <si>
    <t>GN.ARTH.SYNF</t>
  </si>
  <si>
    <t>GRAN2_6</t>
  </si>
  <si>
    <t>GN.BL</t>
  </si>
  <si>
    <t>GN.BM (4 replicates)</t>
  </si>
  <si>
    <t>GN.THIO.PC</t>
  </si>
  <si>
    <t>GN.URAC.PC</t>
  </si>
  <si>
    <t>MO</t>
  </si>
  <si>
    <t>MONO2_1</t>
  </si>
  <si>
    <t>MO.6CPIIP (4 replicates)</t>
  </si>
  <si>
    <t>MONO2_2</t>
  </si>
  <si>
    <t>MO.6CPIIN.BL</t>
  </si>
  <si>
    <t>MONO2_3</t>
  </si>
  <si>
    <t>MONO2_4</t>
  </si>
  <si>
    <t>DC</t>
  </si>
  <si>
    <t>DENDA2_1</t>
  </si>
  <si>
    <t>DC.4+.MLN</t>
  </si>
  <si>
    <t>DENDA2_2</t>
  </si>
  <si>
    <t>DC.4+.SLN</t>
  </si>
  <si>
    <t>DENDA2_3</t>
  </si>
  <si>
    <t>DC.4+.SP</t>
  </si>
  <si>
    <t>DENDA2_4</t>
  </si>
  <si>
    <t>DC.8+.MLN</t>
  </si>
  <si>
    <t>DENDA2_5</t>
  </si>
  <si>
    <t>DC.8+.SLN</t>
  </si>
  <si>
    <t>DC.8+.SP</t>
  </si>
  <si>
    <t>DC.8+.TH</t>
  </si>
  <si>
    <t>B</t>
  </si>
  <si>
    <t>BCELLA1_1</t>
  </si>
  <si>
    <t>B.T1.SP</t>
  </si>
  <si>
    <t>BCELLA1_2</t>
  </si>
  <si>
    <t>B.T2.SP</t>
  </si>
  <si>
    <t>BCELLA1_3</t>
  </si>
  <si>
    <t>B.T3.SP</t>
  </si>
  <si>
    <t>BCELLA1_4</t>
  </si>
  <si>
    <t>B.FO.LN (2 replicates)</t>
  </si>
  <si>
    <t>BCELLA1_5</t>
  </si>
  <si>
    <t>B.FO.MLN</t>
  </si>
  <si>
    <t>BCELLA2_1</t>
  </si>
  <si>
    <t>B.FO.PC</t>
  </si>
  <si>
    <t>BCELLA2_2</t>
  </si>
  <si>
    <t>B.FO.SP</t>
  </si>
  <si>
    <t>BCELLA2_3</t>
  </si>
  <si>
    <t>B.FRF.BM</t>
  </si>
  <si>
    <t>BCELLA2_4</t>
  </si>
  <si>
    <t>BCELLA2_5</t>
  </si>
  <si>
    <t>BCELLA3_1</t>
  </si>
  <si>
    <t>BCELLA3_3</t>
  </si>
  <si>
    <t>BCELLA3_4</t>
  </si>
  <si>
    <t>BCELLA3_5</t>
  </si>
  <si>
    <t>BCELLA4_1</t>
  </si>
  <si>
    <t>BCELLA4_3</t>
  </si>
  <si>
    <t>BCELLA4_4</t>
  </si>
  <si>
    <t>BCELLA4_5</t>
  </si>
  <si>
    <t>NK</t>
  </si>
  <si>
    <t>NKA2_1</t>
  </si>
  <si>
    <t>NK.LV</t>
  </si>
  <si>
    <t>NKA2_2</t>
  </si>
  <si>
    <t>NK.SP</t>
  </si>
  <si>
    <t>NKA2_4</t>
  </si>
  <si>
    <t>NK.49CI+.SP</t>
  </si>
  <si>
    <t>NKA2_5</t>
  </si>
  <si>
    <t>NK.49CI-.SP</t>
  </si>
  <si>
    <t>NKA3_2</t>
  </si>
  <si>
    <t>NK.49H+.SP</t>
  </si>
  <si>
    <t>NKA3_3</t>
  </si>
  <si>
    <t>NK.MCMV1.SP</t>
  </si>
  <si>
    <t>NK.H-.MCMV7.SP</t>
  </si>
  <si>
    <t>TCELLA6_5</t>
  </si>
  <si>
    <t>T.4NVE.LN</t>
  </si>
  <si>
    <t>TCELLA6_6</t>
  </si>
  <si>
    <t>T.4NVE.MLN</t>
  </si>
  <si>
    <t>TCELLA6_7</t>
  </si>
  <si>
    <t>T.4NVE.PP (2 replicates)</t>
  </si>
  <si>
    <t>TCELLA6_8</t>
  </si>
  <si>
    <t>T.4NVE.SP (4 replicates)</t>
  </si>
  <si>
    <t>TCELLA7_3</t>
  </si>
  <si>
    <t>T.4MEM.SP</t>
  </si>
  <si>
    <t>TCELLA7_5</t>
  </si>
  <si>
    <t>T.4MEM44H62L.SP</t>
  </si>
  <si>
    <t>TCELLA7_6</t>
  </si>
  <si>
    <t>TCELLA7_7</t>
  </si>
  <si>
    <t>TCELLA7_8</t>
  </si>
  <si>
    <t>TCELLA8_3</t>
  </si>
  <si>
    <t>TCELLA8_5</t>
  </si>
  <si>
    <t>TCELLA8_6</t>
  </si>
  <si>
    <t>TCELLA8_7</t>
  </si>
  <si>
    <t>TCELLA8_8</t>
  </si>
  <si>
    <t>TCELLA2_10</t>
  </si>
  <si>
    <t>T.8NVE.LN</t>
  </si>
  <si>
    <t>TCELLA2_11</t>
  </si>
  <si>
    <t>T.8NVE.MLN</t>
  </si>
  <si>
    <t>TCELLA2_3</t>
  </si>
  <si>
    <t>T.8NVE.SP.OT1</t>
  </si>
  <si>
    <t>TCELLA2_5</t>
  </si>
  <si>
    <t>TCELLA2_6</t>
  </si>
  <si>
    <t>TCELLA2_7</t>
  </si>
  <si>
    <t>TCELLA2_8</t>
  </si>
  <si>
    <t>TCELLA1_6</t>
  </si>
  <si>
    <t>T.8MEM.SP.OT1.D100.LISOVA</t>
  </si>
  <si>
    <t>TCELLA1_7</t>
  </si>
  <si>
    <t>TCELLA3_3</t>
  </si>
  <si>
    <t>TCELLA3_5</t>
  </si>
  <si>
    <t>TCELLA3_6</t>
  </si>
  <si>
    <t>TCELLA3_7</t>
  </si>
  <si>
    <t>TCELLA4_3</t>
  </si>
  <si>
    <t>TCELLA4_5</t>
  </si>
  <si>
    <t>TCELLA4_6</t>
  </si>
  <si>
    <t>TCELLA4_7</t>
  </si>
  <si>
    <r>
      <t>MEP</t>
    </r>
    <r>
      <rPr>
        <vertAlign val="superscript"/>
        <sz val="12"/>
        <color theme="1"/>
        <rFont val="Times New Roman"/>
        <family val="1"/>
      </rPr>
      <t>3</t>
    </r>
  </si>
  <si>
    <t>MEP</t>
  </si>
  <si>
    <t>SC.MEP</t>
  </si>
  <si>
    <r>
      <t>CMP</t>
    </r>
    <r>
      <rPr>
        <vertAlign val="superscript"/>
        <sz val="12"/>
        <color theme="1"/>
        <rFont val="Times New Roman"/>
        <family val="1"/>
      </rPr>
      <t>3</t>
    </r>
  </si>
  <si>
    <t>CMP_4</t>
  </si>
  <si>
    <t>SC.CMP</t>
  </si>
  <si>
    <t>CMP_5</t>
  </si>
  <si>
    <r>
      <t>PreB</t>
    </r>
    <r>
      <rPr>
        <vertAlign val="superscript"/>
        <sz val="12"/>
        <color theme="1"/>
        <rFont val="Times New Roman"/>
        <family val="1"/>
      </rPr>
      <t>3</t>
    </r>
  </si>
  <si>
    <t>PRE_BCELL3_1</t>
  </si>
  <si>
    <t>PREB.FRC.BM</t>
  </si>
  <si>
    <t>PRE_BCELL3_3</t>
  </si>
  <si>
    <t>PREB.FRD.BM</t>
  </si>
  <si>
    <r>
      <t>1</t>
    </r>
    <r>
      <rPr>
        <sz val="12"/>
        <color theme="1"/>
        <rFont val="Times New Roman"/>
        <family val="1"/>
      </rPr>
      <t>For human samples, all included samples are named.</t>
    </r>
  </si>
  <si>
    <r>
      <t>2</t>
    </r>
    <r>
      <rPr>
        <sz val="12"/>
        <color theme="1"/>
        <rFont val="Times New Roman"/>
        <family val="1"/>
      </rPr>
      <t>For mouse, only cell types are listed. All mouse cell types have three replicates, unless otherwise indicated.</t>
    </r>
  </si>
  <si>
    <r>
      <t>3</t>
    </r>
    <r>
      <rPr>
        <sz val="12"/>
        <color theme="1"/>
        <rFont val="Times New Roman"/>
        <family val="1"/>
      </rPr>
      <t>Cell types not included in the lineage analysis, only used for projection on the common tree.</t>
    </r>
  </si>
  <si>
    <t>MO.6CPIIP (3 replicates)</t>
  </si>
  <si>
    <t>DC.4+.SP (5 replicates)</t>
  </si>
  <si>
    <t>DC.8+.SP (5 replicates)</t>
  </si>
  <si>
    <t>No samples</t>
  </si>
  <si>
    <t>TOTAL samples</t>
  </si>
  <si>
    <r>
      <t>Mouse cell types</t>
    </r>
    <r>
      <rPr>
        <vertAlign val="superscript"/>
        <sz val="12"/>
        <color theme="1"/>
        <rFont val="Times New Roman"/>
        <family val="1"/>
      </rPr>
      <t>4</t>
    </r>
  </si>
  <si>
    <t>Nandal</t>
  </si>
  <si>
    <t>Shay</t>
  </si>
  <si>
    <t>Human</t>
  </si>
  <si>
    <t>Mouse</t>
  </si>
  <si>
    <t>Nandal et al.</t>
  </si>
  <si>
    <t>Shay et al.</t>
  </si>
  <si>
    <t>T: Naïve CD4</t>
  </si>
  <si>
    <t>T: Mem &amp; eff CD4</t>
  </si>
  <si>
    <t>T: Naïve CD8</t>
  </si>
  <si>
    <t>T:Mem &amp; eff CD8</t>
  </si>
  <si>
    <t>Samples selected by Nandal et al. from the list compiled by Shay et al.</t>
  </si>
  <si>
    <t>Without MEP, CMP and PreB:</t>
  </si>
  <si>
    <t>Adapted from Dataset S2 (Shay et al., http://www.pnas.org/lookup/suppl/doi:10.1073/pnas.1222738110/-/DCSupplemental/sd02.xlsx)</t>
  </si>
  <si>
    <r>
      <t>4</t>
    </r>
    <r>
      <rPr>
        <sz val="12"/>
        <color theme="1"/>
        <rFont val="Times New Roman"/>
        <family val="1"/>
      </rPr>
      <t>Samples highlighted in yellow could not be linked to mouse samples available at GEO.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</si>
</sst>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 indent="2"/>
    </xf>
    <xf numFmtId="0" fontId="1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7" xfId="0" applyFont="1" applyBorder="1" applyAlignment="1">
      <alignment horizontal="left" vertical="top" wrapText="1" indent="2"/>
    </xf>
    <xf numFmtId="0" fontId="0" fillId="0" borderId="7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6" xfId="0" applyFont="1" applyBorder="1" applyAlignment="1">
      <alignment horizontal="left" vertical="top" wrapText="1" indent="2"/>
    </xf>
    <xf numFmtId="0" fontId="3" fillId="0" borderId="7" xfId="0" applyFont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 indent="2"/>
    </xf>
    <xf numFmtId="0" fontId="2" fillId="0" borderId="0" xfId="0" applyFont="1" applyAlignment="1">
      <alignment horizontal="left" indent="2"/>
    </xf>
    <xf numFmtId="0" fontId="1" fillId="0" borderId="0" xfId="0" applyFont="1"/>
    <xf numFmtId="0" fontId="4" fillId="0" borderId="7" xfId="0" applyFont="1" applyBorder="1" applyAlignment="1">
      <alignment horizontal="left" vertical="top" wrapText="1" indent="2"/>
    </xf>
    <xf numFmtId="0" fontId="4" fillId="0" borderId="7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6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2" borderId="7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left" vertical="top" wrapText="1" indent="2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left" vertical="top" wrapText="1" indent="2"/>
    </xf>
    <xf numFmtId="0" fontId="1" fillId="0" borderId="6" xfId="0" applyFont="1" applyBorder="1" applyAlignment="1">
      <alignment horizontal="left" vertical="top" wrapText="1" indent="2"/>
    </xf>
    <xf numFmtId="0" fontId="5" fillId="0" borderId="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 indent="2"/>
    </xf>
    <xf numFmtId="0" fontId="3" fillId="0" borderId="6" xfId="0" applyFont="1" applyBorder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zoomScaleNormal="100" workbookViewId="0"/>
  </sheetViews>
  <sheetFormatPr defaultColWidth="8.875" defaultRowHeight="15.75" x14ac:dyDescent="0.25"/>
  <cols>
    <col min="1" max="1" width="20" customWidth="1"/>
    <col min="2" max="2" width="35.375" customWidth="1"/>
    <col min="3" max="4" width="29.125" bestFit="1" customWidth="1"/>
  </cols>
  <sheetData>
    <row r="1" spans="1:8" ht="18.75" x14ac:dyDescent="0.3">
      <c r="A1" s="19" t="s">
        <v>165</v>
      </c>
    </row>
    <row r="2" spans="1:8" ht="18" customHeight="1" x14ac:dyDescent="0.25">
      <c r="A2" t="s">
        <v>167</v>
      </c>
      <c r="E2" s="24"/>
      <c r="F2" s="24"/>
    </row>
    <row r="3" spans="1:8" ht="18" customHeight="1" thickBot="1" x14ac:dyDescent="0.3">
      <c r="E3" s="28" t="s">
        <v>158</v>
      </c>
      <c r="F3" s="28"/>
      <c r="H3" s="21" t="s">
        <v>157</v>
      </c>
    </row>
    <row r="4" spans="1:8" ht="18" customHeight="1" thickBot="1" x14ac:dyDescent="0.3">
      <c r="A4" s="18"/>
      <c r="B4" s="31" t="s">
        <v>160</v>
      </c>
      <c r="C4" s="32"/>
      <c r="D4" s="17" t="s">
        <v>159</v>
      </c>
      <c r="E4" s="20" t="s">
        <v>155</v>
      </c>
      <c r="F4" s="20" t="s">
        <v>156</v>
      </c>
      <c r="G4" s="20"/>
    </row>
    <row r="5" spans="1:8" ht="18" customHeight="1" thickBot="1" x14ac:dyDescent="0.3">
      <c r="A5" s="1" t="s">
        <v>0</v>
      </c>
      <c r="B5" s="2" t="s">
        <v>1</v>
      </c>
      <c r="C5" s="2" t="s">
        <v>2</v>
      </c>
      <c r="D5" s="2" t="s">
        <v>154</v>
      </c>
    </row>
    <row r="6" spans="1:8" ht="18" customHeight="1" x14ac:dyDescent="0.25">
      <c r="A6" s="25" t="s">
        <v>3</v>
      </c>
      <c r="B6" s="3" t="s">
        <v>4</v>
      </c>
      <c r="C6" s="4" t="s">
        <v>5</v>
      </c>
      <c r="D6" s="4" t="s">
        <v>5</v>
      </c>
      <c r="E6">
        <v>3</v>
      </c>
      <c r="F6">
        <v>3</v>
      </c>
      <c r="H6">
        <v>13</v>
      </c>
    </row>
    <row r="7" spans="1:8" ht="18" customHeight="1" x14ac:dyDescent="0.25">
      <c r="A7" s="26"/>
      <c r="B7" s="3" t="s">
        <v>6</v>
      </c>
      <c r="C7" s="4" t="s">
        <v>7</v>
      </c>
      <c r="D7" s="4" t="s">
        <v>7</v>
      </c>
      <c r="E7">
        <v>3</v>
      </c>
      <c r="F7">
        <v>3</v>
      </c>
    </row>
    <row r="8" spans="1:8" ht="18" customHeight="1" x14ac:dyDescent="0.25">
      <c r="A8" s="26"/>
      <c r="B8" s="3" t="s">
        <v>8</v>
      </c>
      <c r="C8" s="4" t="s">
        <v>9</v>
      </c>
      <c r="D8" s="4" t="s">
        <v>9</v>
      </c>
      <c r="E8">
        <v>3</v>
      </c>
      <c r="F8">
        <v>3</v>
      </c>
    </row>
    <row r="9" spans="1:8" ht="18" customHeight="1" x14ac:dyDescent="0.25">
      <c r="A9" s="26"/>
      <c r="B9" s="3" t="s">
        <v>10</v>
      </c>
      <c r="C9" s="4" t="s">
        <v>11</v>
      </c>
      <c r="D9" s="4" t="s">
        <v>11</v>
      </c>
      <c r="E9">
        <v>2</v>
      </c>
      <c r="F9">
        <v>2</v>
      </c>
    </row>
    <row r="10" spans="1:8" ht="18" customHeight="1" x14ac:dyDescent="0.25">
      <c r="A10" s="26"/>
      <c r="B10" s="3" t="s">
        <v>12</v>
      </c>
      <c r="C10" s="4" t="s">
        <v>13</v>
      </c>
      <c r="D10" s="4" t="s">
        <v>13</v>
      </c>
      <c r="E10">
        <v>2</v>
      </c>
      <c r="F10">
        <v>2</v>
      </c>
    </row>
    <row r="11" spans="1:8" ht="18" customHeight="1" x14ac:dyDescent="0.25">
      <c r="A11" s="26"/>
      <c r="B11" s="3" t="s">
        <v>14</v>
      </c>
      <c r="C11" s="4"/>
      <c r="D11" s="4"/>
    </row>
    <row r="12" spans="1:8" ht="18" customHeight="1" x14ac:dyDescent="0.25">
      <c r="A12" s="26"/>
      <c r="B12" s="3" t="s">
        <v>15</v>
      </c>
      <c r="C12" s="5"/>
      <c r="D12" s="4"/>
    </row>
    <row r="13" spans="1:8" ht="18" customHeight="1" x14ac:dyDescent="0.25">
      <c r="A13" s="26"/>
      <c r="B13" s="3" t="s">
        <v>16</v>
      </c>
      <c r="C13" s="5"/>
      <c r="D13" s="4"/>
    </row>
    <row r="14" spans="1:8" ht="18" customHeight="1" x14ac:dyDescent="0.25">
      <c r="A14" s="26"/>
      <c r="B14" s="3" t="s">
        <v>17</v>
      </c>
      <c r="C14" s="5"/>
      <c r="D14" s="4"/>
    </row>
    <row r="15" spans="1:8" ht="18" customHeight="1" x14ac:dyDescent="0.25">
      <c r="A15" s="26"/>
      <c r="B15" s="3" t="s">
        <v>18</v>
      </c>
      <c r="C15" s="5"/>
      <c r="D15" s="4"/>
    </row>
    <row r="16" spans="1:8" ht="18" customHeight="1" x14ac:dyDescent="0.25">
      <c r="A16" s="26"/>
      <c r="B16" s="3" t="s">
        <v>19</v>
      </c>
      <c r="C16" s="5"/>
      <c r="D16" s="4"/>
    </row>
    <row r="17" spans="1:8" ht="18" customHeight="1" x14ac:dyDescent="0.25">
      <c r="A17" s="26"/>
      <c r="B17" s="3" t="s">
        <v>20</v>
      </c>
      <c r="C17" s="5"/>
      <c r="D17" s="4"/>
    </row>
    <row r="18" spans="1:8" ht="18" customHeight="1" thickBot="1" x14ac:dyDescent="0.3">
      <c r="A18" s="27"/>
      <c r="B18" s="6" t="s">
        <v>21</v>
      </c>
      <c r="C18" s="7"/>
      <c r="D18" s="7"/>
    </row>
    <row r="19" spans="1:8" ht="18" customHeight="1" x14ac:dyDescent="0.25">
      <c r="A19" s="25" t="s">
        <v>22</v>
      </c>
      <c r="B19" s="3" t="s">
        <v>23</v>
      </c>
      <c r="C19" s="4" t="s">
        <v>24</v>
      </c>
      <c r="D19" s="4" t="s">
        <v>24</v>
      </c>
      <c r="E19">
        <v>3</v>
      </c>
      <c r="F19">
        <v>3</v>
      </c>
      <c r="H19">
        <v>3</v>
      </c>
    </row>
    <row r="20" spans="1:8" ht="18" customHeight="1" x14ac:dyDescent="0.25">
      <c r="A20" s="26"/>
      <c r="B20" s="3" t="s">
        <v>25</v>
      </c>
      <c r="C20" s="4" t="s">
        <v>26</v>
      </c>
      <c r="D20" s="4" t="s">
        <v>26</v>
      </c>
      <c r="E20">
        <v>3</v>
      </c>
      <c r="F20">
        <v>3</v>
      </c>
    </row>
    <row r="21" spans="1:8" ht="18" customHeight="1" x14ac:dyDescent="0.25">
      <c r="A21" s="26"/>
      <c r="B21" s="3" t="s">
        <v>27</v>
      </c>
      <c r="C21" s="4" t="s">
        <v>28</v>
      </c>
      <c r="D21" s="4" t="s">
        <v>28</v>
      </c>
      <c r="E21">
        <v>3</v>
      </c>
      <c r="F21">
        <v>3</v>
      </c>
    </row>
    <row r="22" spans="1:8" ht="18" customHeight="1" x14ac:dyDescent="0.25">
      <c r="A22" s="26"/>
      <c r="B22" s="4"/>
      <c r="C22" s="4" t="s">
        <v>29</v>
      </c>
      <c r="D22" s="4" t="s">
        <v>29</v>
      </c>
      <c r="E22">
        <v>4</v>
      </c>
      <c r="F22">
        <v>4</v>
      </c>
    </row>
    <row r="23" spans="1:8" ht="18" customHeight="1" x14ac:dyDescent="0.25">
      <c r="A23" s="26"/>
      <c r="B23" s="5"/>
      <c r="C23" s="4" t="s">
        <v>30</v>
      </c>
      <c r="D23" s="4" t="s">
        <v>30</v>
      </c>
      <c r="E23">
        <v>3</v>
      </c>
      <c r="F23">
        <v>3</v>
      </c>
    </row>
    <row r="24" spans="1:8" ht="18" customHeight="1" thickBot="1" x14ac:dyDescent="0.3">
      <c r="A24" s="27"/>
      <c r="B24" s="7"/>
      <c r="C24" s="8" t="s">
        <v>31</v>
      </c>
      <c r="D24" s="8" t="s">
        <v>31</v>
      </c>
      <c r="E24">
        <v>3</v>
      </c>
      <c r="F24">
        <v>3</v>
      </c>
    </row>
    <row r="25" spans="1:8" ht="18" customHeight="1" x14ac:dyDescent="0.25">
      <c r="A25" s="25" t="s">
        <v>32</v>
      </c>
      <c r="B25" s="3" t="s">
        <v>33</v>
      </c>
      <c r="C25" s="9" t="s">
        <v>34</v>
      </c>
      <c r="D25" s="9" t="s">
        <v>149</v>
      </c>
      <c r="E25">
        <v>3</v>
      </c>
      <c r="F25">
        <v>4</v>
      </c>
      <c r="H25">
        <v>4</v>
      </c>
    </row>
    <row r="26" spans="1:8" ht="18" customHeight="1" x14ac:dyDescent="0.25">
      <c r="A26" s="26"/>
      <c r="B26" s="3" t="s">
        <v>35</v>
      </c>
      <c r="C26" s="4" t="s">
        <v>36</v>
      </c>
      <c r="D26" s="4" t="s">
        <v>36</v>
      </c>
      <c r="E26">
        <v>3</v>
      </c>
      <c r="F26">
        <v>3</v>
      </c>
    </row>
    <row r="27" spans="1:8" ht="18" customHeight="1" x14ac:dyDescent="0.25">
      <c r="A27" s="26"/>
      <c r="B27" s="3" t="s">
        <v>37</v>
      </c>
      <c r="C27" s="5"/>
      <c r="D27" s="5"/>
    </row>
    <row r="28" spans="1:8" ht="18" customHeight="1" thickBot="1" x14ac:dyDescent="0.3">
      <c r="A28" s="27"/>
      <c r="B28" s="6" t="s">
        <v>38</v>
      </c>
      <c r="C28" s="7"/>
      <c r="D28" s="7"/>
    </row>
    <row r="29" spans="1:8" ht="18" customHeight="1" x14ac:dyDescent="0.25">
      <c r="A29" s="25" t="s">
        <v>39</v>
      </c>
      <c r="B29" s="3" t="s">
        <v>40</v>
      </c>
      <c r="C29" s="4" t="s">
        <v>41</v>
      </c>
      <c r="D29" s="4" t="s">
        <v>41</v>
      </c>
      <c r="E29">
        <v>3</v>
      </c>
      <c r="F29">
        <v>3</v>
      </c>
      <c r="H29">
        <v>5</v>
      </c>
    </row>
    <row r="30" spans="1:8" ht="18" customHeight="1" x14ac:dyDescent="0.25">
      <c r="A30" s="26"/>
      <c r="B30" s="3" t="s">
        <v>42</v>
      </c>
      <c r="C30" s="4" t="s">
        <v>43</v>
      </c>
      <c r="D30" s="4" t="s">
        <v>43</v>
      </c>
      <c r="E30">
        <v>3</v>
      </c>
      <c r="F30">
        <v>3</v>
      </c>
    </row>
    <row r="31" spans="1:8" ht="18" customHeight="1" x14ac:dyDescent="0.25">
      <c r="A31" s="26"/>
      <c r="B31" s="3" t="s">
        <v>44</v>
      </c>
      <c r="C31" s="9" t="s">
        <v>45</v>
      </c>
      <c r="D31" s="9" t="s">
        <v>150</v>
      </c>
      <c r="E31">
        <v>5</v>
      </c>
      <c r="F31">
        <v>3</v>
      </c>
    </row>
    <row r="32" spans="1:8" ht="18" customHeight="1" x14ac:dyDescent="0.25">
      <c r="A32" s="26"/>
      <c r="B32" s="3" t="s">
        <v>46</v>
      </c>
      <c r="C32" s="4" t="s">
        <v>47</v>
      </c>
      <c r="D32" s="4" t="s">
        <v>47</v>
      </c>
      <c r="E32">
        <v>3</v>
      </c>
      <c r="F32">
        <v>3</v>
      </c>
    </row>
    <row r="33" spans="1:8" ht="18" customHeight="1" x14ac:dyDescent="0.25">
      <c r="A33" s="26"/>
      <c r="B33" s="3" t="s">
        <v>48</v>
      </c>
      <c r="C33" s="4" t="s">
        <v>49</v>
      </c>
      <c r="D33" s="4" t="s">
        <v>49</v>
      </c>
      <c r="E33">
        <v>3</v>
      </c>
      <c r="F33">
        <v>3</v>
      </c>
    </row>
    <row r="34" spans="1:8" ht="18" customHeight="1" x14ac:dyDescent="0.25">
      <c r="A34" s="26"/>
      <c r="B34" s="5"/>
      <c r="C34" s="9" t="s">
        <v>50</v>
      </c>
      <c r="D34" s="9" t="s">
        <v>151</v>
      </c>
      <c r="E34">
        <v>5</v>
      </c>
      <c r="F34">
        <v>3</v>
      </c>
    </row>
    <row r="35" spans="1:8" ht="18" customHeight="1" thickBot="1" x14ac:dyDescent="0.3">
      <c r="A35" s="27"/>
      <c r="B35" s="7"/>
      <c r="C35" s="8" t="s">
        <v>51</v>
      </c>
      <c r="D35" s="8" t="s">
        <v>51</v>
      </c>
      <c r="E35">
        <v>3</v>
      </c>
      <c r="F35">
        <v>3</v>
      </c>
    </row>
    <row r="36" spans="1:8" ht="18" customHeight="1" x14ac:dyDescent="0.25">
      <c r="A36" s="25" t="s">
        <v>52</v>
      </c>
      <c r="B36" s="3" t="s">
        <v>53</v>
      </c>
      <c r="C36" s="4" t="s">
        <v>54</v>
      </c>
      <c r="D36" s="4" t="s">
        <v>54</v>
      </c>
      <c r="E36">
        <v>3</v>
      </c>
      <c r="F36">
        <v>3</v>
      </c>
      <c r="H36">
        <v>18</v>
      </c>
    </row>
    <row r="37" spans="1:8" ht="18" customHeight="1" x14ac:dyDescent="0.25">
      <c r="A37" s="26"/>
      <c r="B37" s="3" t="s">
        <v>55</v>
      </c>
      <c r="C37" s="4" t="s">
        <v>56</v>
      </c>
      <c r="D37" s="4" t="s">
        <v>56</v>
      </c>
      <c r="E37">
        <v>3</v>
      </c>
      <c r="F37">
        <v>3</v>
      </c>
    </row>
    <row r="38" spans="1:8" ht="18" customHeight="1" x14ac:dyDescent="0.25">
      <c r="A38" s="26"/>
      <c r="B38" s="3" t="s">
        <v>57</v>
      </c>
      <c r="C38" s="4" t="s">
        <v>58</v>
      </c>
      <c r="D38" s="4" t="s">
        <v>58</v>
      </c>
      <c r="E38">
        <v>3</v>
      </c>
      <c r="F38">
        <v>3</v>
      </c>
    </row>
    <row r="39" spans="1:8" ht="18" customHeight="1" x14ac:dyDescent="0.25">
      <c r="A39" s="26"/>
      <c r="B39" s="3" t="s">
        <v>59</v>
      </c>
      <c r="C39" s="4" t="s">
        <v>60</v>
      </c>
      <c r="D39" s="4" t="s">
        <v>60</v>
      </c>
      <c r="E39">
        <v>2</v>
      </c>
      <c r="F39">
        <v>2</v>
      </c>
    </row>
    <row r="40" spans="1:8" ht="18" customHeight="1" x14ac:dyDescent="0.25">
      <c r="A40" s="26"/>
      <c r="B40" s="3" t="s">
        <v>61</v>
      </c>
      <c r="C40" s="4" t="s">
        <v>62</v>
      </c>
      <c r="D40" s="4" t="s">
        <v>62</v>
      </c>
      <c r="E40">
        <v>3</v>
      </c>
      <c r="F40">
        <v>3</v>
      </c>
    </row>
    <row r="41" spans="1:8" ht="18" customHeight="1" x14ac:dyDescent="0.25">
      <c r="A41" s="26"/>
      <c r="B41" s="3" t="s">
        <v>63</v>
      </c>
      <c r="C41" s="4" t="s">
        <v>64</v>
      </c>
      <c r="D41" s="4" t="s">
        <v>64</v>
      </c>
      <c r="E41">
        <v>3</v>
      </c>
      <c r="F41">
        <v>3</v>
      </c>
    </row>
    <row r="42" spans="1:8" ht="18" customHeight="1" x14ac:dyDescent="0.25">
      <c r="A42" s="26"/>
      <c r="B42" s="3" t="s">
        <v>65</v>
      </c>
      <c r="C42" s="4" t="s">
        <v>66</v>
      </c>
      <c r="D42" s="4" t="s">
        <v>66</v>
      </c>
      <c r="E42">
        <v>3</v>
      </c>
      <c r="F42">
        <v>3</v>
      </c>
    </row>
    <row r="43" spans="1:8" ht="18" customHeight="1" x14ac:dyDescent="0.25">
      <c r="A43" s="26"/>
      <c r="B43" s="3" t="s">
        <v>67</v>
      </c>
      <c r="C43" s="4" t="s">
        <v>68</v>
      </c>
      <c r="D43" s="4" t="s">
        <v>68</v>
      </c>
      <c r="E43">
        <v>3</v>
      </c>
      <c r="F43">
        <v>3</v>
      </c>
    </row>
    <row r="44" spans="1:8" ht="18" customHeight="1" x14ac:dyDescent="0.25">
      <c r="A44" s="26"/>
      <c r="B44" s="3" t="s">
        <v>69</v>
      </c>
      <c r="C44" s="5"/>
      <c r="D44" s="5"/>
    </row>
    <row r="45" spans="1:8" ht="18" customHeight="1" x14ac:dyDescent="0.25">
      <c r="A45" s="26"/>
      <c r="B45" s="3" t="s">
        <v>70</v>
      </c>
      <c r="C45" s="5"/>
      <c r="D45" s="5"/>
    </row>
    <row r="46" spans="1:8" ht="18" customHeight="1" x14ac:dyDescent="0.25">
      <c r="A46" s="26"/>
      <c r="B46" s="3" t="s">
        <v>71</v>
      </c>
      <c r="C46" s="5"/>
      <c r="D46" s="5"/>
    </row>
    <row r="47" spans="1:8" ht="18" customHeight="1" x14ac:dyDescent="0.25">
      <c r="A47" s="26"/>
      <c r="B47" s="3" t="s">
        <v>72</v>
      </c>
      <c r="C47" s="5"/>
      <c r="D47" s="5"/>
    </row>
    <row r="48" spans="1:8" ht="18" customHeight="1" x14ac:dyDescent="0.25">
      <c r="A48" s="26"/>
      <c r="B48" s="3" t="s">
        <v>73</v>
      </c>
      <c r="C48" s="5"/>
      <c r="D48" s="5"/>
    </row>
    <row r="49" spans="1:8" ht="18" customHeight="1" x14ac:dyDescent="0.25">
      <c r="A49" s="26"/>
      <c r="B49" s="3" t="s">
        <v>74</v>
      </c>
      <c r="C49" s="5"/>
      <c r="D49" s="5"/>
    </row>
    <row r="50" spans="1:8" ht="18" customHeight="1" x14ac:dyDescent="0.25">
      <c r="A50" s="26"/>
      <c r="B50" s="3" t="s">
        <v>75</v>
      </c>
      <c r="C50" s="5"/>
      <c r="D50" s="5"/>
    </row>
    <row r="51" spans="1:8" ht="18" customHeight="1" x14ac:dyDescent="0.25">
      <c r="A51" s="26"/>
      <c r="B51" s="3" t="s">
        <v>76</v>
      </c>
      <c r="C51" s="5"/>
      <c r="D51" s="5"/>
    </row>
    <row r="52" spans="1:8" ht="18" customHeight="1" x14ac:dyDescent="0.25">
      <c r="A52" s="26"/>
      <c r="B52" s="3" t="s">
        <v>77</v>
      </c>
      <c r="C52" s="5"/>
      <c r="D52" s="5"/>
    </row>
    <row r="53" spans="1:8" ht="18" customHeight="1" thickBot="1" x14ac:dyDescent="0.3">
      <c r="A53" s="27"/>
      <c r="B53" s="6" t="s">
        <v>78</v>
      </c>
      <c r="C53" s="7"/>
      <c r="D53" s="7"/>
    </row>
    <row r="54" spans="1:8" ht="18" customHeight="1" x14ac:dyDescent="0.25">
      <c r="A54" s="25" t="s">
        <v>79</v>
      </c>
      <c r="B54" s="3" t="s">
        <v>80</v>
      </c>
      <c r="C54" s="9" t="s">
        <v>81</v>
      </c>
      <c r="D54" s="9" t="s">
        <v>152</v>
      </c>
      <c r="F54">
        <v>3</v>
      </c>
      <c r="H54">
        <v>6</v>
      </c>
    </row>
    <row r="55" spans="1:8" ht="18" customHeight="1" x14ac:dyDescent="0.25">
      <c r="A55" s="26"/>
      <c r="B55" s="3" t="s">
        <v>82</v>
      </c>
      <c r="C55" s="4" t="s">
        <v>83</v>
      </c>
      <c r="D55" s="4" t="s">
        <v>83</v>
      </c>
      <c r="E55">
        <v>3</v>
      </c>
      <c r="F55">
        <v>3</v>
      </c>
    </row>
    <row r="56" spans="1:8" ht="18" customHeight="1" x14ac:dyDescent="0.25">
      <c r="A56" s="26"/>
      <c r="B56" s="3" t="s">
        <v>84</v>
      </c>
      <c r="C56" s="4" t="s">
        <v>85</v>
      </c>
      <c r="D56" s="4" t="s">
        <v>85</v>
      </c>
      <c r="E56">
        <v>3</v>
      </c>
      <c r="F56">
        <v>3</v>
      </c>
    </row>
    <row r="57" spans="1:8" ht="18" customHeight="1" x14ac:dyDescent="0.25">
      <c r="A57" s="26"/>
      <c r="B57" s="3" t="s">
        <v>86</v>
      </c>
      <c r="C57" s="4" t="s">
        <v>87</v>
      </c>
      <c r="D57" s="4" t="s">
        <v>87</v>
      </c>
      <c r="E57">
        <v>3</v>
      </c>
      <c r="F57">
        <v>3</v>
      </c>
    </row>
    <row r="58" spans="1:8" ht="18" customHeight="1" x14ac:dyDescent="0.25">
      <c r="A58" s="26"/>
      <c r="B58" s="3" t="s">
        <v>88</v>
      </c>
      <c r="C58" s="4" t="s">
        <v>89</v>
      </c>
      <c r="D58" s="4" t="s">
        <v>89</v>
      </c>
      <c r="E58">
        <v>3</v>
      </c>
      <c r="F58">
        <v>3</v>
      </c>
    </row>
    <row r="59" spans="1:8" ht="18" customHeight="1" x14ac:dyDescent="0.25">
      <c r="A59" s="26"/>
      <c r="B59" s="3" t="s">
        <v>90</v>
      </c>
      <c r="C59" s="4" t="s">
        <v>91</v>
      </c>
      <c r="D59" s="4" t="s">
        <v>91</v>
      </c>
      <c r="E59">
        <v>3</v>
      </c>
      <c r="F59">
        <v>3</v>
      </c>
    </row>
    <row r="60" spans="1:8" ht="18" customHeight="1" thickBot="1" x14ac:dyDescent="0.3">
      <c r="A60" s="26"/>
      <c r="B60" s="18"/>
      <c r="C60" s="22" t="s">
        <v>92</v>
      </c>
      <c r="D60" s="22" t="s">
        <v>152</v>
      </c>
      <c r="F60">
        <v>3</v>
      </c>
    </row>
    <row r="61" spans="1:8" ht="18" customHeight="1" x14ac:dyDescent="0.25">
      <c r="A61" s="25" t="s">
        <v>161</v>
      </c>
      <c r="B61" s="3" t="s">
        <v>93</v>
      </c>
      <c r="C61" s="4" t="s">
        <v>94</v>
      </c>
      <c r="D61" s="4" t="s">
        <v>94</v>
      </c>
      <c r="E61">
        <v>3</v>
      </c>
      <c r="F61">
        <v>3</v>
      </c>
      <c r="H61">
        <v>4</v>
      </c>
    </row>
    <row r="62" spans="1:8" ht="18" customHeight="1" x14ac:dyDescent="0.25">
      <c r="A62" s="26"/>
      <c r="B62" s="3" t="s">
        <v>95</v>
      </c>
      <c r="C62" s="4" t="s">
        <v>96</v>
      </c>
      <c r="D62" s="4" t="s">
        <v>96</v>
      </c>
      <c r="E62">
        <v>3</v>
      </c>
      <c r="F62">
        <v>3</v>
      </c>
    </row>
    <row r="63" spans="1:8" ht="18" customHeight="1" x14ac:dyDescent="0.25">
      <c r="A63" s="26"/>
      <c r="B63" s="3" t="s">
        <v>97</v>
      </c>
      <c r="C63" s="4" t="s">
        <v>98</v>
      </c>
      <c r="D63" s="4" t="s">
        <v>98</v>
      </c>
      <c r="E63">
        <v>2</v>
      </c>
      <c r="F63">
        <v>2</v>
      </c>
    </row>
    <row r="64" spans="1:8" ht="18" customHeight="1" thickBot="1" x14ac:dyDescent="0.3">
      <c r="A64" s="27"/>
      <c r="B64" s="6" t="s">
        <v>99</v>
      </c>
      <c r="C64" s="8" t="s">
        <v>100</v>
      </c>
      <c r="D64" s="8" t="s">
        <v>100</v>
      </c>
      <c r="E64">
        <v>4</v>
      </c>
      <c r="F64">
        <v>4</v>
      </c>
    </row>
    <row r="65" spans="1:8" ht="18" customHeight="1" x14ac:dyDescent="0.25">
      <c r="A65" s="25" t="s">
        <v>162</v>
      </c>
      <c r="B65" s="3" t="s">
        <v>101</v>
      </c>
      <c r="C65" s="4" t="s">
        <v>102</v>
      </c>
      <c r="D65" s="4" t="s">
        <v>102</v>
      </c>
      <c r="E65">
        <v>3</v>
      </c>
      <c r="F65">
        <v>3</v>
      </c>
      <c r="H65">
        <v>10</v>
      </c>
    </row>
    <row r="66" spans="1:8" ht="18" customHeight="1" x14ac:dyDescent="0.25">
      <c r="A66" s="26"/>
      <c r="B66" s="3" t="s">
        <v>103</v>
      </c>
      <c r="C66" s="4" t="s">
        <v>104</v>
      </c>
      <c r="D66" s="4" t="s">
        <v>104</v>
      </c>
      <c r="E66">
        <v>3</v>
      </c>
      <c r="F66">
        <v>3</v>
      </c>
    </row>
    <row r="67" spans="1:8" ht="18" customHeight="1" x14ac:dyDescent="0.25">
      <c r="A67" s="26"/>
      <c r="B67" s="3" t="s">
        <v>105</v>
      </c>
      <c r="C67" s="5"/>
      <c r="D67" s="5"/>
    </row>
    <row r="68" spans="1:8" ht="18" customHeight="1" x14ac:dyDescent="0.25">
      <c r="A68" s="26"/>
      <c r="B68" s="3" t="s">
        <v>106</v>
      </c>
      <c r="C68" s="5"/>
      <c r="D68" s="5"/>
    </row>
    <row r="69" spans="1:8" ht="18" customHeight="1" x14ac:dyDescent="0.25">
      <c r="A69" s="26"/>
      <c r="B69" s="3" t="s">
        <v>107</v>
      </c>
      <c r="C69" s="5"/>
      <c r="D69" s="5"/>
    </row>
    <row r="70" spans="1:8" ht="18" customHeight="1" x14ac:dyDescent="0.25">
      <c r="A70" s="26"/>
      <c r="B70" s="3" t="s">
        <v>108</v>
      </c>
      <c r="C70" s="5"/>
      <c r="D70" s="5"/>
    </row>
    <row r="71" spans="1:8" ht="18" customHeight="1" x14ac:dyDescent="0.25">
      <c r="A71" s="26"/>
      <c r="B71" s="3" t="s">
        <v>109</v>
      </c>
      <c r="C71" s="5"/>
      <c r="D71" s="5"/>
    </row>
    <row r="72" spans="1:8" ht="18" customHeight="1" x14ac:dyDescent="0.25">
      <c r="A72" s="26"/>
      <c r="B72" s="3" t="s">
        <v>110</v>
      </c>
      <c r="C72" s="5"/>
      <c r="D72" s="5"/>
    </row>
    <row r="73" spans="1:8" ht="18" customHeight="1" x14ac:dyDescent="0.25">
      <c r="A73" s="26"/>
      <c r="B73" s="3" t="s">
        <v>111</v>
      </c>
      <c r="C73" s="5"/>
      <c r="D73" s="5"/>
    </row>
    <row r="74" spans="1:8" ht="18" customHeight="1" thickBot="1" x14ac:dyDescent="0.3">
      <c r="A74" s="27"/>
      <c r="B74" s="6" t="s">
        <v>112</v>
      </c>
      <c r="C74" s="7"/>
      <c r="D74" s="7"/>
    </row>
    <row r="75" spans="1:8" ht="18" customHeight="1" x14ac:dyDescent="0.25">
      <c r="A75" s="25" t="s">
        <v>163</v>
      </c>
      <c r="B75" s="3" t="s">
        <v>113</v>
      </c>
      <c r="C75" s="4" t="s">
        <v>114</v>
      </c>
      <c r="D75" s="4" t="s">
        <v>114</v>
      </c>
      <c r="E75">
        <v>3</v>
      </c>
      <c r="F75">
        <v>3</v>
      </c>
      <c r="H75">
        <v>7</v>
      </c>
    </row>
    <row r="76" spans="1:8" ht="18" customHeight="1" x14ac:dyDescent="0.25">
      <c r="A76" s="26"/>
      <c r="B76" s="3" t="s">
        <v>115</v>
      </c>
      <c r="C76" s="4" t="s">
        <v>116</v>
      </c>
      <c r="D76" s="4" t="s">
        <v>116</v>
      </c>
      <c r="E76">
        <v>3</v>
      </c>
      <c r="F76">
        <v>3</v>
      </c>
    </row>
    <row r="77" spans="1:8" ht="18" customHeight="1" x14ac:dyDescent="0.25">
      <c r="A77" s="26"/>
      <c r="B77" s="3" t="s">
        <v>117</v>
      </c>
      <c r="C77" s="4" t="s">
        <v>118</v>
      </c>
      <c r="D77" s="4" t="s">
        <v>118</v>
      </c>
      <c r="E77">
        <v>3</v>
      </c>
      <c r="F77">
        <v>3</v>
      </c>
    </row>
    <row r="78" spans="1:8" ht="18" customHeight="1" x14ac:dyDescent="0.25">
      <c r="A78" s="26"/>
      <c r="B78" s="3" t="s">
        <v>119</v>
      </c>
      <c r="C78" s="5"/>
      <c r="D78" s="5"/>
    </row>
    <row r="79" spans="1:8" ht="18" customHeight="1" x14ac:dyDescent="0.25">
      <c r="A79" s="26"/>
      <c r="B79" s="3" t="s">
        <v>120</v>
      </c>
      <c r="C79" s="5"/>
      <c r="D79" s="5"/>
    </row>
    <row r="80" spans="1:8" ht="18" customHeight="1" x14ac:dyDescent="0.25">
      <c r="A80" s="26"/>
      <c r="B80" s="3" t="s">
        <v>121</v>
      </c>
      <c r="C80" s="5"/>
      <c r="D80" s="5"/>
    </row>
    <row r="81" spans="1:8" ht="18" customHeight="1" thickBot="1" x14ac:dyDescent="0.3">
      <c r="A81" s="27"/>
      <c r="B81" s="6" t="s">
        <v>122</v>
      </c>
      <c r="C81" s="7"/>
      <c r="D81" s="7"/>
    </row>
    <row r="82" spans="1:8" ht="18" customHeight="1" x14ac:dyDescent="0.25">
      <c r="A82" s="25" t="s">
        <v>164</v>
      </c>
      <c r="B82" s="3" t="s">
        <v>123</v>
      </c>
      <c r="C82" s="25" t="s">
        <v>124</v>
      </c>
      <c r="D82" s="25" t="s">
        <v>124</v>
      </c>
      <c r="E82">
        <v>3</v>
      </c>
      <c r="F82">
        <v>3</v>
      </c>
      <c r="H82">
        <v>10</v>
      </c>
    </row>
    <row r="83" spans="1:8" ht="18" customHeight="1" x14ac:dyDescent="0.25">
      <c r="A83" s="26"/>
      <c r="B83" s="3" t="s">
        <v>125</v>
      </c>
      <c r="C83" s="26"/>
      <c r="D83" s="26"/>
    </row>
    <row r="84" spans="1:8" ht="18" customHeight="1" x14ac:dyDescent="0.25">
      <c r="A84" s="26"/>
      <c r="B84" s="3" t="s">
        <v>126</v>
      </c>
      <c r="C84" s="26"/>
      <c r="D84" s="26"/>
    </row>
    <row r="85" spans="1:8" ht="18" customHeight="1" x14ac:dyDescent="0.25">
      <c r="A85" s="26"/>
      <c r="B85" s="3" t="s">
        <v>127</v>
      </c>
      <c r="C85" s="26"/>
      <c r="D85" s="26"/>
    </row>
    <row r="86" spans="1:8" ht="18" customHeight="1" x14ac:dyDescent="0.25">
      <c r="A86" s="26"/>
      <c r="B86" s="3" t="s">
        <v>128</v>
      </c>
      <c r="C86" s="26"/>
      <c r="D86" s="26"/>
    </row>
    <row r="87" spans="1:8" ht="18" customHeight="1" x14ac:dyDescent="0.25">
      <c r="A87" s="26"/>
      <c r="B87" s="3" t="s">
        <v>129</v>
      </c>
      <c r="C87" s="26"/>
      <c r="D87" s="26"/>
    </row>
    <row r="88" spans="1:8" ht="18" customHeight="1" x14ac:dyDescent="0.25">
      <c r="A88" s="26"/>
      <c r="B88" s="3" t="s">
        <v>130</v>
      </c>
      <c r="C88" s="26"/>
      <c r="D88" s="26"/>
    </row>
    <row r="89" spans="1:8" ht="18" customHeight="1" x14ac:dyDescent="0.25">
      <c r="A89" s="26"/>
      <c r="B89" s="3" t="s">
        <v>131</v>
      </c>
      <c r="C89" s="26"/>
      <c r="D89" s="26"/>
    </row>
    <row r="90" spans="1:8" ht="18" customHeight="1" x14ac:dyDescent="0.25">
      <c r="A90" s="26"/>
      <c r="B90" s="3" t="s">
        <v>132</v>
      </c>
      <c r="C90" s="26"/>
      <c r="D90" s="26"/>
    </row>
    <row r="91" spans="1:8" ht="18" customHeight="1" thickBot="1" x14ac:dyDescent="0.3">
      <c r="A91" s="27"/>
      <c r="B91" s="6" t="s">
        <v>133</v>
      </c>
      <c r="C91" s="27"/>
      <c r="D91" s="27"/>
    </row>
    <row r="92" spans="1:8" ht="18" customHeight="1" thickBot="1" x14ac:dyDescent="0.3">
      <c r="A92" s="10" t="s">
        <v>134</v>
      </c>
      <c r="B92" s="6" t="s">
        <v>135</v>
      </c>
      <c r="C92" s="11" t="s">
        <v>136</v>
      </c>
      <c r="D92" s="11" t="s">
        <v>136</v>
      </c>
      <c r="E92">
        <v>3</v>
      </c>
      <c r="F92">
        <v>3</v>
      </c>
      <c r="H92">
        <v>1</v>
      </c>
    </row>
    <row r="93" spans="1:8" ht="18" customHeight="1" x14ac:dyDescent="0.25">
      <c r="A93" s="29" t="s">
        <v>137</v>
      </c>
      <c r="B93" s="3" t="s">
        <v>138</v>
      </c>
      <c r="C93" s="33" t="s">
        <v>139</v>
      </c>
      <c r="D93" s="33" t="s">
        <v>139</v>
      </c>
      <c r="E93">
        <v>3</v>
      </c>
      <c r="F93">
        <v>3</v>
      </c>
      <c r="H93">
        <v>2</v>
      </c>
    </row>
    <row r="94" spans="1:8" ht="18" customHeight="1" thickBot="1" x14ac:dyDescent="0.3">
      <c r="A94" s="30"/>
      <c r="B94" s="6" t="s">
        <v>140</v>
      </c>
      <c r="C94" s="34"/>
      <c r="D94" s="34"/>
    </row>
    <row r="95" spans="1:8" ht="18" customHeight="1" x14ac:dyDescent="0.25">
      <c r="A95" s="29" t="s">
        <v>141</v>
      </c>
      <c r="B95" s="3" t="s">
        <v>142</v>
      </c>
      <c r="C95" s="12" t="s">
        <v>143</v>
      </c>
      <c r="D95" s="12" t="s">
        <v>143</v>
      </c>
      <c r="E95">
        <v>3</v>
      </c>
      <c r="F95">
        <v>3</v>
      </c>
      <c r="H95">
        <v>2</v>
      </c>
    </row>
    <row r="96" spans="1:8" ht="18" customHeight="1" thickBot="1" x14ac:dyDescent="0.3">
      <c r="A96" s="30"/>
      <c r="B96" s="6" t="s">
        <v>144</v>
      </c>
      <c r="C96" s="11" t="s">
        <v>145</v>
      </c>
      <c r="D96" s="11" t="s">
        <v>145</v>
      </c>
      <c r="E96">
        <v>3</v>
      </c>
      <c r="F96">
        <v>3</v>
      </c>
    </row>
    <row r="97" spans="1:8" ht="16.5" thickBot="1" x14ac:dyDescent="0.3">
      <c r="A97" s="15" t="s">
        <v>153</v>
      </c>
      <c r="B97" s="15"/>
      <c r="C97" s="16">
        <v>138</v>
      </c>
      <c r="D97" s="16">
        <v>135</v>
      </c>
      <c r="E97">
        <f>SUM(E1:E96)</f>
        <v>143</v>
      </c>
      <c r="F97">
        <f>SUM(F1:F96)</f>
        <v>146</v>
      </c>
      <c r="H97">
        <f>SUM(H1:H96)</f>
        <v>85</v>
      </c>
    </row>
    <row r="98" spans="1:8" x14ac:dyDescent="0.25">
      <c r="D98" s="23" t="s">
        <v>166</v>
      </c>
      <c r="E98">
        <f>E97-SUM(E92:E96)</f>
        <v>131</v>
      </c>
      <c r="F98">
        <f>F97-SUM(F92:F96)</f>
        <v>134</v>
      </c>
      <c r="H98">
        <f>H97-SUM(H92:H96)</f>
        <v>80</v>
      </c>
    </row>
    <row r="99" spans="1:8" ht="18" customHeight="1" x14ac:dyDescent="0.25">
      <c r="A99" s="13" t="s">
        <v>146</v>
      </c>
    </row>
    <row r="100" spans="1:8" ht="18" customHeight="1" x14ac:dyDescent="0.25">
      <c r="A100" s="13" t="s">
        <v>147</v>
      </c>
    </row>
    <row r="101" spans="1:8" ht="18" customHeight="1" x14ac:dyDescent="0.25">
      <c r="A101" s="13" t="s">
        <v>148</v>
      </c>
    </row>
    <row r="102" spans="1:8" ht="18.75" x14ac:dyDescent="0.25">
      <c r="A102" s="13" t="s">
        <v>168</v>
      </c>
    </row>
    <row r="103" spans="1:8" x14ac:dyDescent="0.25">
      <c r="A103" s="14"/>
    </row>
  </sheetData>
  <mergeCells count="18">
    <mergeCell ref="A19:A24"/>
    <mergeCell ref="A25:A28"/>
    <mergeCell ref="A29:A35"/>
    <mergeCell ref="A36:A53"/>
    <mergeCell ref="A54:A60"/>
    <mergeCell ref="E3:F3"/>
    <mergeCell ref="A95:A96"/>
    <mergeCell ref="B4:C4"/>
    <mergeCell ref="D82:D91"/>
    <mergeCell ref="D93:D94"/>
    <mergeCell ref="A61:A64"/>
    <mergeCell ref="A65:A74"/>
    <mergeCell ref="A75:A81"/>
    <mergeCell ref="A82:A91"/>
    <mergeCell ref="C82:C91"/>
    <mergeCell ref="A93:A94"/>
    <mergeCell ref="C93:C94"/>
    <mergeCell ref="A6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Nandal, Umesh (ELS-AMS)</dc:creator>
  <cp:lastModifiedBy>P.D. Moerland</cp:lastModifiedBy>
  <dcterms:created xsi:type="dcterms:W3CDTF">2021-07-30T09:39:58Z</dcterms:created>
  <dcterms:modified xsi:type="dcterms:W3CDTF">2021-08-05T05:55:30Z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2021-07-30T09:39:59Z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7fabd5e8-7361-4996-b8f3-77c971b6342c</vt:lpwstr>
  </property>
  <property fmtid="{D5CDD505-2E9C-101B-9397-08002B2CF9AE}" pid="8" name="MSIP_Label_549ac42a-3eb4-4074-b885-aea26bd6241e_ContentBits">
    <vt:lpwstr>0</vt:lpwstr>
  </property>
</Properties>
</file>