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basic\divg\EXIM\NTX\Yosta\MOMA studie\FACS\FACS experimenten\2023\Yosta\230416 officiele meting!\Uitwerkingen\20231113 monocyten gate anders + cd16 aangepast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1" i="1" l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A61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A60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A59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A58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A57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A56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A55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A54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A53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A52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51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A50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A49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A48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A47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46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A45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A44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A43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A42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A41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A40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A39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A38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I37" i="1"/>
  <c r="A37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I36" i="1"/>
  <c r="A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I35" i="1"/>
  <c r="A35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A34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A33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A32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I31" i="1"/>
  <c r="A31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I30" i="1"/>
  <c r="A30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I29" i="1"/>
  <c r="A29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A28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A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26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25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24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23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A22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21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20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19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18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17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A16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15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I13" i="1"/>
  <c r="A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I12" i="1"/>
  <c r="A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I11" i="1"/>
  <c r="A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10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9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A8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A7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A6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5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4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3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A2" i="1"/>
</calcChain>
</file>

<file path=xl/sharedStrings.xml><?xml version="1.0" encoding="utf-8"?>
<sst xmlns="http://schemas.openxmlformats.org/spreadsheetml/2006/main" count="196" uniqueCount="40">
  <si>
    <t xml:space="preserve">Name </t>
  </si>
  <si>
    <t>Groep</t>
  </si>
  <si>
    <t>Disease_group</t>
  </si>
  <si>
    <t>Monocyte_subset</t>
  </si>
  <si>
    <t>Subset_num</t>
  </si>
  <si>
    <t>Visit</t>
  </si>
  <si>
    <t>Serology</t>
  </si>
  <si>
    <t>Cortico_high</t>
  </si>
  <si>
    <t>Monocyte_count</t>
  </si>
  <si>
    <t>Abs_monocyte_blood</t>
  </si>
  <si>
    <t>Perc_subset</t>
  </si>
  <si>
    <t>PE</t>
  </si>
  <si>
    <t>CXCR4</t>
  </si>
  <si>
    <t>CCR1</t>
  </si>
  <si>
    <t>CD49D</t>
  </si>
  <si>
    <t>CD11b</t>
  </si>
  <si>
    <t>PECAM1</t>
  </si>
  <si>
    <t>FITC</t>
  </si>
  <si>
    <t>CCR5</t>
  </si>
  <si>
    <t>CD18</t>
  </si>
  <si>
    <t>CX3CR1</t>
  </si>
  <si>
    <t>CD11a</t>
  </si>
  <si>
    <t>C5aR1</t>
  </si>
  <si>
    <t>APC</t>
  </si>
  <si>
    <t>CCR2</t>
  </si>
  <si>
    <t>CD163</t>
  </si>
  <si>
    <t>CD29</t>
  </si>
  <si>
    <t>CCR4</t>
  </si>
  <si>
    <t>C3aR1</t>
  </si>
  <si>
    <t>CD14</t>
  </si>
  <si>
    <t>CD16</t>
  </si>
  <si>
    <t>Actief + pred</t>
  </si>
  <si>
    <t>C</t>
  </si>
  <si>
    <t>MPO</t>
  </si>
  <si>
    <t>IM</t>
  </si>
  <si>
    <t>NCM</t>
  </si>
  <si>
    <t>PR3</t>
  </si>
  <si>
    <t>Actief - pred</t>
  </si>
  <si>
    <t>Remissie - longitudinaal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</si>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</sst>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3" fillId="2" borderId="0" xfId="0" applyFont="1" applyFill="1"/>
    <xf numFmtId="1" fontId="0" fillId="0" borderId="0" xfId="0" applyNumberFormat="1"/>
    <xf numFmtId="2" fontId="0" fillId="0" borderId="0" xfId="0" applyNumberFormat="1"/>
    <xf numFmtId="0" fontId="1" fillId="0" borderId="0" xfId="0" applyFont="1" applyBorder="1"/>
    <xf numFmtId="0" fontId="0" fillId="3" borderId="0" xfId="0" applyFill="1"/>
    <xf numFmtId="0" fontId="3" fillId="3" borderId="1" xfId="0" applyFont="1" applyFill="1" applyBorder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2" fillId="5" borderId="0" xfId="0" applyFont="1" applyFill="1" applyBorder="1"/>
    <xf numFmtId="2" fontId="5" fillId="0" borderId="0" xfId="0" applyNumberFormat="1" applyFont="1"/>
    <xf numFmtId="0" fontId="6" fillId="0" borderId="0" xfId="0" applyFont="1"/>
    <xf numFmtId="0" fontId="6" fillId="6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31113_Data-3_uitwerking_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CD1416"/>
      <sheetName val="Summary"/>
      <sheetName val="Summary for restruct"/>
      <sheetName val="Blad1"/>
      <sheetName val="CD14CD16"/>
      <sheetName val="Data_restructured"/>
      <sheetName val="MOMA2"/>
      <sheetName val="MOMA16"/>
      <sheetName val="MOMA18"/>
      <sheetName val="MOMA26"/>
      <sheetName val="MOMA49"/>
      <sheetName val="MOMA51v1"/>
      <sheetName val="MOMA51v2"/>
      <sheetName val="MOMA52v1"/>
      <sheetName val="MOMA52v2"/>
      <sheetName val="MOMA53v1"/>
      <sheetName val="MOMA53v2"/>
      <sheetName val="MOMA72"/>
      <sheetName val="MOMA78"/>
      <sheetName val="MOMA79"/>
      <sheetName val="MOMA203v1"/>
      <sheetName val="MOMA204v1"/>
      <sheetName val="MOMA204v2"/>
      <sheetName val="MOMA205v1"/>
      <sheetName val="MOMA205v2"/>
      <sheetName val="MOMA302"/>
    </sheetNames>
    <sheetDataSet>
      <sheetData sheetId="0"/>
      <sheetData sheetId="1"/>
      <sheetData sheetId="2"/>
      <sheetData sheetId="3">
        <row r="2">
          <cell r="D2">
            <v>6322.333333333333</v>
          </cell>
          <cell r="E2">
            <v>224</v>
          </cell>
          <cell r="F2">
            <v>409.33333333333331</v>
          </cell>
          <cell r="G2">
            <v>0.2</v>
          </cell>
          <cell r="AJ2">
            <v>90.833333333333329</v>
          </cell>
          <cell r="AL2">
            <v>512.6</v>
          </cell>
          <cell r="AM2">
            <v>-300.39999999999998</v>
          </cell>
          <cell r="AN2">
            <v>5597.6</v>
          </cell>
          <cell r="AO2">
            <v>37269.599999999999</v>
          </cell>
          <cell r="AP2">
            <v>27397.599999999999</v>
          </cell>
          <cell r="AR2">
            <v>188</v>
          </cell>
          <cell r="AS2">
            <v>8536</v>
          </cell>
          <cell r="AT2">
            <v>1828</v>
          </cell>
          <cell r="AU2">
            <v>5165</v>
          </cell>
          <cell r="AV2">
            <v>7942</v>
          </cell>
          <cell r="AX2">
            <v>164.5</v>
          </cell>
          <cell r="AY2">
            <v>29.6</v>
          </cell>
          <cell r="AZ2">
            <v>1921.5</v>
          </cell>
          <cell r="BA2">
            <v>27</v>
          </cell>
          <cell r="BB2">
            <v>434.5</v>
          </cell>
          <cell r="BE2">
            <v>3.24</v>
          </cell>
          <cell r="BG2">
            <v>2929.1</v>
          </cell>
          <cell r="BH2">
            <v>-482.9</v>
          </cell>
          <cell r="BI2">
            <v>14845.1</v>
          </cell>
          <cell r="BJ2">
            <v>24311.1</v>
          </cell>
          <cell r="BK2">
            <v>23625.1</v>
          </cell>
          <cell r="BM2">
            <v>517</v>
          </cell>
          <cell r="BN2">
            <v>11093</v>
          </cell>
          <cell r="BO2">
            <v>4278</v>
          </cell>
          <cell r="BP2">
            <v>6303</v>
          </cell>
          <cell r="BQ2">
            <v>9535</v>
          </cell>
          <cell r="BS2">
            <v>99</v>
          </cell>
          <cell r="BT2">
            <v>56.5</v>
          </cell>
          <cell r="BU2">
            <v>2515.3000000000002</v>
          </cell>
          <cell r="BV2">
            <v>68.099999999999994</v>
          </cell>
          <cell r="BW2">
            <v>874.3</v>
          </cell>
          <cell r="BZ2">
            <v>5.8449999999999998</v>
          </cell>
          <cell r="CB2">
            <v>1365.2</v>
          </cell>
          <cell r="CC2">
            <v>-235.8</v>
          </cell>
          <cell r="CD2">
            <v>7934.2</v>
          </cell>
          <cell r="CE2">
            <v>2737.2</v>
          </cell>
          <cell r="CF2">
            <v>1910.2</v>
          </cell>
          <cell r="CH2">
            <v>271.2</v>
          </cell>
          <cell r="CI2">
            <v>6811.2</v>
          </cell>
          <cell r="CJ2">
            <v>3505.2</v>
          </cell>
          <cell r="CK2">
            <v>2265.1999999999998</v>
          </cell>
          <cell r="CL2">
            <v>244.2</v>
          </cell>
          <cell r="CN2">
            <v>43.599999999999994</v>
          </cell>
          <cell r="CO2">
            <v>35.900000000000006</v>
          </cell>
          <cell r="CP2">
            <v>1418.7</v>
          </cell>
          <cell r="CQ2">
            <v>29.499999999999996</v>
          </cell>
          <cell r="CR2">
            <v>136.69999999999999</v>
          </cell>
        </row>
        <row r="5">
          <cell r="D5">
            <v>1948.8333333333333</v>
          </cell>
          <cell r="E5">
            <v>103.33333333333333</v>
          </cell>
          <cell r="F5">
            <v>104.66666666666667</v>
          </cell>
          <cell r="G5">
            <v>0.35</v>
          </cell>
          <cell r="AJ5">
            <v>90.333333333333329</v>
          </cell>
          <cell r="AL5">
            <v>1464.2</v>
          </cell>
          <cell r="AM5">
            <v>-161.89999999999998</v>
          </cell>
          <cell r="AN5">
            <v>2520.1999999999998</v>
          </cell>
          <cell r="AO5">
            <v>24124.2</v>
          </cell>
          <cell r="AP5">
            <v>28045.200000000001</v>
          </cell>
          <cell r="AR5">
            <v>263</v>
          </cell>
          <cell r="AS5">
            <v>8791</v>
          </cell>
          <cell r="AT5">
            <v>2783</v>
          </cell>
          <cell r="AU5">
            <v>6199</v>
          </cell>
          <cell r="AV5">
            <v>11491</v>
          </cell>
          <cell r="AX5">
            <v>375.7</v>
          </cell>
          <cell r="AY5">
            <v>101.7</v>
          </cell>
          <cell r="AZ5">
            <v>2087.6999999999998</v>
          </cell>
          <cell r="BA5">
            <v>38.5</v>
          </cell>
          <cell r="BB5">
            <v>778.7</v>
          </cell>
          <cell r="BE5">
            <v>4.7300000000000004</v>
          </cell>
          <cell r="BG5">
            <v>4107</v>
          </cell>
          <cell r="BH5">
            <v>-537</v>
          </cell>
          <cell r="BI5">
            <v>8500</v>
          </cell>
          <cell r="BJ5">
            <v>31350</v>
          </cell>
          <cell r="BK5">
            <v>33782</v>
          </cell>
          <cell r="BM5">
            <v>872</v>
          </cell>
          <cell r="BN5">
            <v>15630</v>
          </cell>
          <cell r="BO5">
            <v>7823</v>
          </cell>
          <cell r="BP5">
            <v>10607</v>
          </cell>
          <cell r="BQ5">
            <v>14333</v>
          </cell>
          <cell r="BS5">
            <v>210</v>
          </cell>
          <cell r="BT5">
            <v>117</v>
          </cell>
          <cell r="BU5">
            <v>2887</v>
          </cell>
          <cell r="BV5">
            <v>137</v>
          </cell>
          <cell r="BW5">
            <v>1353</v>
          </cell>
          <cell r="BZ5">
            <v>4.8549999999999995</v>
          </cell>
          <cell r="CB5">
            <v>5010.6000000000004</v>
          </cell>
          <cell r="CC5">
            <v>-180.4</v>
          </cell>
          <cell r="CD5">
            <v>12435.6</v>
          </cell>
          <cell r="CE5">
            <v>7019.6</v>
          </cell>
          <cell r="CF5">
            <v>47267.6</v>
          </cell>
          <cell r="CH5">
            <v>515</v>
          </cell>
          <cell r="CI5">
            <v>10824</v>
          </cell>
          <cell r="CJ5">
            <v>9920</v>
          </cell>
          <cell r="CK5">
            <v>5249</v>
          </cell>
          <cell r="CL5">
            <v>13298</v>
          </cell>
          <cell r="CN5">
            <v>79.8</v>
          </cell>
          <cell r="CO5">
            <v>113.8</v>
          </cell>
          <cell r="CP5">
            <v>3189.8</v>
          </cell>
          <cell r="CQ5">
            <v>156.80000000000001</v>
          </cell>
          <cell r="CR5">
            <v>1116.8</v>
          </cell>
        </row>
        <row r="8">
          <cell r="D8">
            <v>9321.1666666666661</v>
          </cell>
          <cell r="E8">
            <v>21</v>
          </cell>
          <cell r="F8">
            <v>12</v>
          </cell>
          <cell r="G8">
            <v>0.54</v>
          </cell>
          <cell r="AJ8">
            <v>99.61666666666666</v>
          </cell>
          <cell r="AL8">
            <v>320.10000000000002</v>
          </cell>
          <cell r="AM8">
            <v>-312.89999999999998</v>
          </cell>
          <cell r="AN8">
            <v>3207.1</v>
          </cell>
          <cell r="AO8">
            <v>48066.1</v>
          </cell>
          <cell r="AP8">
            <v>17459.099999999999</v>
          </cell>
          <cell r="AR8">
            <v>156</v>
          </cell>
          <cell r="AS8">
            <v>8137</v>
          </cell>
          <cell r="AT8">
            <v>1739</v>
          </cell>
          <cell r="AU8">
            <v>5029</v>
          </cell>
          <cell r="AV8">
            <v>6988</v>
          </cell>
          <cell r="AX8">
            <v>114.7</v>
          </cell>
          <cell r="AY8">
            <v>53.900000000000006</v>
          </cell>
          <cell r="AZ8">
            <v>1629.7</v>
          </cell>
          <cell r="BA8">
            <v>19.2</v>
          </cell>
          <cell r="BB8">
            <v>461.7</v>
          </cell>
          <cell r="BE8">
            <v>0.22999999999999998</v>
          </cell>
          <cell r="BG8">
            <v>213</v>
          </cell>
          <cell r="BH8">
            <v>-481</v>
          </cell>
          <cell r="BI8">
            <v>5187</v>
          </cell>
          <cell r="BJ8">
            <v>37199</v>
          </cell>
          <cell r="BK8">
            <v>17341</v>
          </cell>
          <cell r="BM8">
            <v>273.39999999999998</v>
          </cell>
          <cell r="BN8">
            <v>11109.4</v>
          </cell>
          <cell r="BO8">
            <v>4246.3999999999996</v>
          </cell>
          <cell r="BP8">
            <v>6730.4</v>
          </cell>
          <cell r="BQ8">
            <v>11684.4</v>
          </cell>
          <cell r="BS8">
            <v>13611</v>
          </cell>
          <cell r="BT8">
            <v>-3.8999999999999986</v>
          </cell>
          <cell r="BU8">
            <v>2337</v>
          </cell>
          <cell r="BV8">
            <v>33.4</v>
          </cell>
          <cell r="BW8">
            <v>1081</v>
          </cell>
          <cell r="BZ8">
            <v>0.13499999999999998</v>
          </cell>
          <cell r="CB8">
            <v>52.7</v>
          </cell>
          <cell r="CC8">
            <v>69.399999999999991</v>
          </cell>
          <cell r="CD8">
            <v>345.3</v>
          </cell>
          <cell r="CE8">
            <v>42.399999999999991</v>
          </cell>
          <cell r="CF8">
            <v>380.3</v>
          </cell>
          <cell r="CH8">
            <v>176</v>
          </cell>
          <cell r="CI8">
            <v>1230</v>
          </cell>
          <cell r="CJ8">
            <v>1406</v>
          </cell>
          <cell r="CK8">
            <v>3978</v>
          </cell>
          <cell r="CL8">
            <v>490</v>
          </cell>
          <cell r="CN8">
            <v>46166.8</v>
          </cell>
          <cell r="CO8">
            <v>145.80000000000001</v>
          </cell>
          <cell r="CP8">
            <v>1693.8</v>
          </cell>
          <cell r="CQ8">
            <v>2678.8</v>
          </cell>
          <cell r="CR8">
            <v>215.8</v>
          </cell>
        </row>
        <row r="11">
          <cell r="D11">
            <v>13457.333333333334</v>
          </cell>
          <cell r="E11">
            <v>409.66666666666669</v>
          </cell>
          <cell r="F11">
            <v>328.83333333333331</v>
          </cell>
          <cell r="AJ11">
            <v>94.783333333333346</v>
          </cell>
          <cell r="AL11">
            <v>628.9</v>
          </cell>
          <cell r="AM11">
            <v>-243.1</v>
          </cell>
          <cell r="AN11">
            <v>4055.9</v>
          </cell>
          <cell r="AO11">
            <v>37623.9</v>
          </cell>
          <cell r="AP11">
            <v>31176.9</v>
          </cell>
          <cell r="AR11">
            <v>211.2</v>
          </cell>
          <cell r="AS11">
            <v>10066.200000000001</v>
          </cell>
          <cell r="AT11">
            <v>3206.2</v>
          </cell>
          <cell r="AU11">
            <v>3381.2</v>
          </cell>
          <cell r="AV11">
            <v>7495.2</v>
          </cell>
          <cell r="AX11">
            <v>329.9</v>
          </cell>
          <cell r="AY11">
            <v>97.9</v>
          </cell>
          <cell r="AZ11">
            <v>2326.9</v>
          </cell>
          <cell r="BA11">
            <v>66.800000000000011</v>
          </cell>
          <cell r="BB11">
            <v>343.9</v>
          </cell>
          <cell r="BE11">
            <v>2.8733333333333331</v>
          </cell>
          <cell r="BG11">
            <v>964</v>
          </cell>
          <cell r="BH11">
            <v>-499</v>
          </cell>
          <cell r="BI11">
            <v>9580</v>
          </cell>
          <cell r="BJ11">
            <v>37879</v>
          </cell>
          <cell r="BK11">
            <v>34144</v>
          </cell>
          <cell r="BM11">
            <v>426.8</v>
          </cell>
          <cell r="BN11">
            <v>14680.8</v>
          </cell>
          <cell r="BO11">
            <v>6792.8</v>
          </cell>
          <cell r="BP11">
            <v>4637.8</v>
          </cell>
          <cell r="BQ11">
            <v>10996.8</v>
          </cell>
          <cell r="BS11">
            <v>184.6</v>
          </cell>
          <cell r="BT11">
            <v>78.399999999999991</v>
          </cell>
          <cell r="BU11">
            <v>2827.6</v>
          </cell>
          <cell r="BV11">
            <v>86.6</v>
          </cell>
          <cell r="BW11">
            <v>736.6</v>
          </cell>
          <cell r="BZ11">
            <v>2.3166666666666664</v>
          </cell>
          <cell r="CB11">
            <v>1069.2</v>
          </cell>
          <cell r="CC11">
            <v>-517.79999999999995</v>
          </cell>
          <cell r="CD11">
            <v>13168.2</v>
          </cell>
          <cell r="CE11">
            <v>12201.2</v>
          </cell>
          <cell r="CF11">
            <v>58539.199999999997</v>
          </cell>
          <cell r="CH11">
            <v>199</v>
          </cell>
          <cell r="CI11">
            <v>14363</v>
          </cell>
          <cell r="CJ11">
            <v>11976</v>
          </cell>
          <cell r="CK11">
            <v>2973</v>
          </cell>
          <cell r="CL11">
            <v>13803</v>
          </cell>
          <cell r="CN11">
            <v>72</v>
          </cell>
          <cell r="CO11">
            <v>117</v>
          </cell>
          <cell r="CP11">
            <v>2794</v>
          </cell>
          <cell r="CQ11">
            <v>95</v>
          </cell>
          <cell r="CR11">
            <v>686</v>
          </cell>
        </row>
        <row r="14">
          <cell r="D14">
            <v>9141.6666666666661</v>
          </cell>
          <cell r="E14">
            <v>78</v>
          </cell>
          <cell r="F14">
            <v>54.166666666666664</v>
          </cell>
          <cell r="G14">
            <v>1.1000000000000001</v>
          </cell>
          <cell r="AJ14">
            <v>98.516666666666666</v>
          </cell>
          <cell r="AL14">
            <v>697.4</v>
          </cell>
          <cell r="AM14">
            <v>-252.6</v>
          </cell>
          <cell r="AN14">
            <v>1523.4</v>
          </cell>
          <cell r="AO14">
            <v>33436.400000000001</v>
          </cell>
          <cell r="AP14">
            <v>24196.400000000001</v>
          </cell>
          <cell r="AR14">
            <v>209</v>
          </cell>
          <cell r="AS14">
            <v>7353</v>
          </cell>
          <cell r="AT14">
            <v>2276</v>
          </cell>
          <cell r="AU14">
            <v>2667</v>
          </cell>
          <cell r="AV14">
            <v>7141</v>
          </cell>
          <cell r="AX14">
            <v>227.6</v>
          </cell>
          <cell r="AY14">
            <v>51.4</v>
          </cell>
          <cell r="AZ14">
            <v>1599.6</v>
          </cell>
          <cell r="BA14">
            <v>23.1</v>
          </cell>
          <cell r="BB14">
            <v>870.6</v>
          </cell>
          <cell r="BE14">
            <v>0.86666666666666659</v>
          </cell>
          <cell r="BG14">
            <v>1123.8</v>
          </cell>
          <cell r="BH14">
            <v>-314.2</v>
          </cell>
          <cell r="BI14">
            <v>4068.8</v>
          </cell>
          <cell r="BJ14">
            <v>26373.8</v>
          </cell>
          <cell r="BK14">
            <v>26373.8</v>
          </cell>
          <cell r="BM14">
            <v>284</v>
          </cell>
          <cell r="BN14">
            <v>10055</v>
          </cell>
          <cell r="BO14">
            <v>5339</v>
          </cell>
          <cell r="BP14">
            <v>3622</v>
          </cell>
          <cell r="BQ14">
            <v>10408</v>
          </cell>
          <cell r="BS14">
            <v>460.9</v>
          </cell>
          <cell r="BT14">
            <v>38.5</v>
          </cell>
          <cell r="BU14">
            <v>1777.9</v>
          </cell>
          <cell r="BV14">
            <v>53.999999999999993</v>
          </cell>
          <cell r="BW14">
            <v>1349.9</v>
          </cell>
          <cell r="BZ14">
            <v>0.61833333333333329</v>
          </cell>
          <cell r="CB14">
            <v>3026.4</v>
          </cell>
          <cell r="CC14">
            <v>-128.4</v>
          </cell>
          <cell r="CD14">
            <v>2461.4</v>
          </cell>
          <cell r="CE14">
            <v>1112.4000000000001</v>
          </cell>
          <cell r="CF14">
            <v>23052.400000000001</v>
          </cell>
          <cell r="CH14">
            <v>247</v>
          </cell>
          <cell r="CI14">
            <v>3192</v>
          </cell>
          <cell r="CJ14">
            <v>3081</v>
          </cell>
          <cell r="CK14">
            <v>3529</v>
          </cell>
          <cell r="CL14">
            <v>8954</v>
          </cell>
          <cell r="CN14">
            <v>4590.8999999999996</v>
          </cell>
          <cell r="CO14">
            <v>76.900000000000006</v>
          </cell>
          <cell r="CP14">
            <v>675.9</v>
          </cell>
          <cell r="CQ14">
            <v>200.9</v>
          </cell>
          <cell r="CR14">
            <v>531.9</v>
          </cell>
        </row>
        <row r="17">
          <cell r="D17">
            <v>12316.666666666666</v>
          </cell>
          <cell r="E17">
            <v>495</v>
          </cell>
          <cell r="F17">
            <v>1074.8333333333333</v>
          </cell>
          <cell r="G17">
            <v>0.72</v>
          </cell>
          <cell r="AJ17">
            <v>88.616666666666674</v>
          </cell>
          <cell r="AL17">
            <v>273.5</v>
          </cell>
          <cell r="AM17">
            <v>-301.5</v>
          </cell>
          <cell r="AN17">
            <v>4608.5</v>
          </cell>
          <cell r="AO17">
            <v>31852.5</v>
          </cell>
          <cell r="AP17">
            <v>20476.5</v>
          </cell>
          <cell r="AR17">
            <v>228</v>
          </cell>
          <cell r="AS17">
            <v>8350</v>
          </cell>
          <cell r="AT17">
            <v>2451</v>
          </cell>
          <cell r="AU17">
            <v>6442</v>
          </cell>
          <cell r="AV17">
            <v>4345</v>
          </cell>
          <cell r="AX17">
            <v>172</v>
          </cell>
          <cell r="AY17">
            <v>42.4</v>
          </cell>
          <cell r="AZ17">
            <v>1917</v>
          </cell>
          <cell r="BA17">
            <v>47.5</v>
          </cell>
          <cell r="BB17">
            <v>261</v>
          </cell>
          <cell r="BE17">
            <v>3.5566666666666666</v>
          </cell>
          <cell r="BG17">
            <v>513.4</v>
          </cell>
          <cell r="BH17">
            <v>-508.6</v>
          </cell>
          <cell r="BI17">
            <v>14742.4</v>
          </cell>
          <cell r="BJ17">
            <v>26941.4</v>
          </cell>
          <cell r="BK17">
            <v>23347.4</v>
          </cell>
          <cell r="BM17">
            <v>571</v>
          </cell>
          <cell r="BN17">
            <v>11785</v>
          </cell>
          <cell r="BO17">
            <v>5997</v>
          </cell>
          <cell r="BP17">
            <v>7557</v>
          </cell>
          <cell r="BQ17">
            <v>8652</v>
          </cell>
          <cell r="BS17">
            <v>55.25</v>
          </cell>
          <cell r="BT17">
            <v>53.95</v>
          </cell>
          <cell r="BU17">
            <v>2653.85</v>
          </cell>
          <cell r="BV17">
            <v>66.75</v>
          </cell>
          <cell r="BW17">
            <v>787.85</v>
          </cell>
          <cell r="BZ17">
            <v>7.7566666666666668</v>
          </cell>
          <cell r="CB17">
            <v>673.9</v>
          </cell>
          <cell r="CC17">
            <v>-361.1</v>
          </cell>
          <cell r="CD17">
            <v>12638.9</v>
          </cell>
          <cell r="CE17">
            <v>3641.9</v>
          </cell>
          <cell r="CF17">
            <v>41976.9</v>
          </cell>
          <cell r="CH17">
            <v>241</v>
          </cell>
          <cell r="CI17">
            <v>9113</v>
          </cell>
          <cell r="CJ17">
            <v>7917</v>
          </cell>
          <cell r="CK17">
            <v>4056</v>
          </cell>
          <cell r="CL17">
            <v>9281</v>
          </cell>
          <cell r="CN17">
            <v>55.3</v>
          </cell>
          <cell r="CO17">
            <v>56.600000000000009</v>
          </cell>
          <cell r="CP17">
            <v>2306.1999999999998</v>
          </cell>
          <cell r="CQ17">
            <v>65.600000000000009</v>
          </cell>
          <cell r="CR17">
            <v>815.2</v>
          </cell>
        </row>
        <row r="20">
          <cell r="D20">
            <v>11573.666666666666</v>
          </cell>
          <cell r="E20">
            <v>377.33333333333331</v>
          </cell>
          <cell r="F20">
            <v>1724.3333333333333</v>
          </cell>
          <cell r="G20">
            <v>0.38</v>
          </cell>
          <cell r="AJ20">
            <v>84.466666666666683</v>
          </cell>
          <cell r="AL20">
            <v>357.4</v>
          </cell>
          <cell r="AM20">
            <v>-240.6</v>
          </cell>
          <cell r="AN20">
            <v>5429.4</v>
          </cell>
          <cell r="AO20">
            <v>34169.4</v>
          </cell>
          <cell r="AP20">
            <v>24081.4</v>
          </cell>
          <cell r="AR20">
            <v>202</v>
          </cell>
          <cell r="AS20">
            <v>8624</v>
          </cell>
          <cell r="AT20">
            <v>3180</v>
          </cell>
          <cell r="AU20">
            <v>3566</v>
          </cell>
          <cell r="AV20">
            <v>6937</v>
          </cell>
          <cell r="AX20">
            <v>85.2</v>
          </cell>
          <cell r="AY20">
            <v>98.2</v>
          </cell>
          <cell r="AZ20">
            <v>1680.2</v>
          </cell>
          <cell r="BA20">
            <v>30.8</v>
          </cell>
          <cell r="BB20">
            <v>176.2</v>
          </cell>
          <cell r="BE20">
            <v>2.7383333333333333</v>
          </cell>
          <cell r="BG20">
            <v>679.8</v>
          </cell>
          <cell r="BH20">
            <v>-383.2</v>
          </cell>
          <cell r="BI20">
            <v>11251.8</v>
          </cell>
          <cell r="BJ20">
            <v>20015.8</v>
          </cell>
          <cell r="BK20">
            <v>36738.800000000003</v>
          </cell>
          <cell r="BM20">
            <v>279</v>
          </cell>
          <cell r="BN20">
            <v>11002</v>
          </cell>
          <cell r="BO20">
            <v>6889</v>
          </cell>
          <cell r="BP20">
            <v>4981</v>
          </cell>
          <cell r="BQ20">
            <v>9718</v>
          </cell>
          <cell r="BS20">
            <v>43.7</v>
          </cell>
          <cell r="BT20">
            <v>122.2</v>
          </cell>
          <cell r="BU20">
            <v>2090.1999999999998</v>
          </cell>
          <cell r="BV20">
            <v>48.8</v>
          </cell>
          <cell r="BW20">
            <v>512.20000000000005</v>
          </cell>
          <cell r="BZ20">
            <v>12.716666666666667</v>
          </cell>
          <cell r="CB20">
            <v>423.9</v>
          </cell>
          <cell r="CC20">
            <v>-271.10000000000002</v>
          </cell>
          <cell r="CD20">
            <v>10960.9</v>
          </cell>
          <cell r="CE20">
            <v>1267.9000000000001</v>
          </cell>
          <cell r="CF20">
            <v>49740.9</v>
          </cell>
          <cell r="CH20">
            <v>104</v>
          </cell>
          <cell r="CI20">
            <v>7800</v>
          </cell>
          <cell r="CJ20">
            <v>7979</v>
          </cell>
          <cell r="CK20">
            <v>2316</v>
          </cell>
          <cell r="CL20">
            <v>9867</v>
          </cell>
          <cell r="CN20">
            <v>47.5</v>
          </cell>
          <cell r="CO20">
            <v>107.6</v>
          </cell>
          <cell r="CP20">
            <v>1854.6</v>
          </cell>
          <cell r="CQ20">
            <v>30.800000000000004</v>
          </cell>
          <cell r="CR20">
            <v>770.6</v>
          </cell>
        </row>
        <row r="23">
          <cell r="D23">
            <v>8616.5</v>
          </cell>
          <cell r="E23">
            <v>504.16666666666669</v>
          </cell>
          <cell r="F23">
            <v>295.33333333333331</v>
          </cell>
          <cell r="G23">
            <v>0.53</v>
          </cell>
          <cell r="AJ23">
            <v>91.3</v>
          </cell>
          <cell r="AL23">
            <v>679</v>
          </cell>
          <cell r="AM23">
            <v>-307</v>
          </cell>
          <cell r="AN23">
            <v>4181</v>
          </cell>
          <cell r="AO23">
            <v>42550</v>
          </cell>
          <cell r="AP23">
            <v>29347</v>
          </cell>
          <cell r="AR23">
            <v>290.10000000000002</v>
          </cell>
          <cell r="AS23">
            <v>10402.1</v>
          </cell>
          <cell r="AT23">
            <v>3673.1</v>
          </cell>
          <cell r="AU23">
            <v>4781.1000000000004</v>
          </cell>
          <cell r="AV23">
            <v>6052.1</v>
          </cell>
          <cell r="AX23">
            <v>120.7</v>
          </cell>
          <cell r="AY23">
            <v>86.100000000000009</v>
          </cell>
          <cell r="AZ23">
            <v>2162.6999999999998</v>
          </cell>
          <cell r="BA23">
            <v>71.900000000000006</v>
          </cell>
          <cell r="BB23">
            <v>185.7</v>
          </cell>
          <cell r="BE23">
            <v>5.47</v>
          </cell>
          <cell r="BG23">
            <v>904</v>
          </cell>
          <cell r="BH23">
            <v>-393</v>
          </cell>
          <cell r="BI23">
            <v>4939</v>
          </cell>
          <cell r="BJ23">
            <v>41834</v>
          </cell>
          <cell r="BK23">
            <v>31540</v>
          </cell>
          <cell r="BM23">
            <v>459.6</v>
          </cell>
          <cell r="BN23">
            <v>12246.6</v>
          </cell>
          <cell r="BO23">
            <v>5234.6000000000004</v>
          </cell>
          <cell r="BP23">
            <v>5846.6</v>
          </cell>
          <cell r="BQ23">
            <v>8313.6</v>
          </cell>
          <cell r="BS23">
            <v>140.15</v>
          </cell>
          <cell r="BT23">
            <v>71.95</v>
          </cell>
          <cell r="BU23">
            <v>2310.15</v>
          </cell>
          <cell r="BV23">
            <v>93.850000000000009</v>
          </cell>
          <cell r="BW23">
            <v>265.14999999999998</v>
          </cell>
          <cell r="BZ23">
            <v>3.1483333333333334</v>
          </cell>
          <cell r="CB23">
            <v>898.5</v>
          </cell>
          <cell r="CC23">
            <v>-292.5</v>
          </cell>
          <cell r="CD23">
            <v>6848.5</v>
          </cell>
          <cell r="CE23">
            <v>2067.5</v>
          </cell>
          <cell r="CF23">
            <v>40006.5</v>
          </cell>
          <cell r="CH23">
            <v>289</v>
          </cell>
          <cell r="CI23">
            <v>9537</v>
          </cell>
          <cell r="CJ23">
            <v>6041</v>
          </cell>
          <cell r="CK23">
            <v>2607</v>
          </cell>
          <cell r="CL23">
            <v>7609</v>
          </cell>
          <cell r="CN23">
            <v>88.7</v>
          </cell>
          <cell r="CO23">
            <v>82.2</v>
          </cell>
          <cell r="CP23">
            <v>1386.7</v>
          </cell>
          <cell r="CQ23">
            <v>80.900000000000006</v>
          </cell>
          <cell r="CR23">
            <v>294.7</v>
          </cell>
        </row>
        <row r="26">
          <cell r="D26">
            <v>4027.8333333333335</v>
          </cell>
          <cell r="E26">
            <v>94.166666666666671</v>
          </cell>
          <cell r="F26">
            <v>170</v>
          </cell>
          <cell r="G26">
            <v>0.7</v>
          </cell>
          <cell r="AJ26">
            <v>93.850000000000009</v>
          </cell>
          <cell r="AL26">
            <v>873</v>
          </cell>
          <cell r="AM26">
            <v>-313</v>
          </cell>
          <cell r="AN26">
            <v>1781</v>
          </cell>
          <cell r="AO26">
            <v>51877</v>
          </cell>
          <cell r="AP26">
            <v>30596</v>
          </cell>
          <cell r="AR26">
            <v>475</v>
          </cell>
          <cell r="AS26">
            <v>14301</v>
          </cell>
          <cell r="AT26">
            <v>891</v>
          </cell>
          <cell r="AU26">
            <v>4767</v>
          </cell>
          <cell r="AV26">
            <v>5629</v>
          </cell>
          <cell r="AX26">
            <v>241.8</v>
          </cell>
          <cell r="AY26">
            <v>330.8</v>
          </cell>
          <cell r="AZ26">
            <v>2211.8000000000002</v>
          </cell>
          <cell r="BA26">
            <v>32.200000000000003</v>
          </cell>
          <cell r="BB26">
            <v>275.8</v>
          </cell>
          <cell r="BE26">
            <v>2.1733333333333333</v>
          </cell>
          <cell r="BG26">
            <v>1332</v>
          </cell>
          <cell r="BH26">
            <v>-385</v>
          </cell>
          <cell r="BI26">
            <v>5825</v>
          </cell>
          <cell r="BJ26">
            <v>51669</v>
          </cell>
          <cell r="BK26">
            <v>32887</v>
          </cell>
          <cell r="BM26">
            <v>764</v>
          </cell>
          <cell r="BN26">
            <v>17723</v>
          </cell>
          <cell r="BO26">
            <v>2803</v>
          </cell>
          <cell r="BP26">
            <v>5248</v>
          </cell>
          <cell r="BQ26">
            <v>9649</v>
          </cell>
          <cell r="BS26">
            <v>220.2</v>
          </cell>
          <cell r="BT26">
            <v>319.2</v>
          </cell>
          <cell r="BU26">
            <v>3201.2</v>
          </cell>
          <cell r="BV26">
            <v>38.600000000000009</v>
          </cell>
          <cell r="BW26">
            <v>618.20000000000005</v>
          </cell>
          <cell r="BZ26">
            <v>3.9299999999999997</v>
          </cell>
          <cell r="CB26">
            <v>915</v>
          </cell>
          <cell r="CC26">
            <v>-124.3</v>
          </cell>
          <cell r="CD26">
            <v>9031</v>
          </cell>
          <cell r="CE26">
            <v>8343</v>
          </cell>
          <cell r="CF26">
            <v>52427</v>
          </cell>
          <cell r="CH26">
            <v>517</v>
          </cell>
          <cell r="CI26">
            <v>12153</v>
          </cell>
          <cell r="CJ26">
            <v>4789</v>
          </cell>
          <cell r="CK26">
            <v>3440</v>
          </cell>
          <cell r="CL26">
            <v>8078</v>
          </cell>
          <cell r="CN26">
            <v>152.9</v>
          </cell>
          <cell r="CO26">
            <v>365.9</v>
          </cell>
          <cell r="CP26">
            <v>2015.9</v>
          </cell>
          <cell r="CQ26">
            <v>57.800000000000004</v>
          </cell>
          <cell r="CR26">
            <v>488.9</v>
          </cell>
        </row>
        <row r="29">
          <cell r="D29">
            <v>17261.833333333332</v>
          </cell>
          <cell r="E29">
            <v>949.33333333333337</v>
          </cell>
          <cell r="F29">
            <v>1104.5</v>
          </cell>
          <cell r="AJ29">
            <v>89.300000000000011</v>
          </cell>
          <cell r="AL29">
            <v>400</v>
          </cell>
          <cell r="AM29">
            <v>29</v>
          </cell>
          <cell r="AN29">
            <v>3565</v>
          </cell>
          <cell r="AO29">
            <v>47560</v>
          </cell>
          <cell r="AP29">
            <v>34301</v>
          </cell>
          <cell r="AR29">
            <v>336.2</v>
          </cell>
          <cell r="AS29">
            <v>13512.2</v>
          </cell>
          <cell r="AT29">
            <v>5546.2</v>
          </cell>
          <cell r="AU29">
            <v>3972.2</v>
          </cell>
          <cell r="AV29">
            <v>5895.2</v>
          </cell>
          <cell r="AX29">
            <v>168.7</v>
          </cell>
          <cell r="AY29">
            <v>454.7</v>
          </cell>
          <cell r="AZ29">
            <v>2303.6999999999998</v>
          </cell>
          <cell r="BA29">
            <v>24.3</v>
          </cell>
          <cell r="BB29">
            <v>234.7</v>
          </cell>
          <cell r="BE29">
            <v>4.9049999999999994</v>
          </cell>
          <cell r="BG29">
            <v>665</v>
          </cell>
          <cell r="BH29">
            <v>-180.9</v>
          </cell>
          <cell r="BI29">
            <v>10493</v>
          </cell>
          <cell r="BJ29">
            <v>33731</v>
          </cell>
          <cell r="BK29">
            <v>49091</v>
          </cell>
          <cell r="BM29">
            <v>559</v>
          </cell>
          <cell r="BN29">
            <v>17792</v>
          </cell>
          <cell r="BO29">
            <v>13215</v>
          </cell>
          <cell r="BP29">
            <v>5179</v>
          </cell>
          <cell r="BQ29">
            <v>10833</v>
          </cell>
          <cell r="BS29">
            <v>122.57</v>
          </cell>
          <cell r="BT29">
            <v>432.57</v>
          </cell>
          <cell r="BU29">
            <v>2784.57</v>
          </cell>
          <cell r="BV29">
            <v>46.17</v>
          </cell>
          <cell r="BW29">
            <v>740.57</v>
          </cell>
          <cell r="BZ29">
            <v>5.7166666666666659</v>
          </cell>
          <cell r="CB29">
            <v>533.9</v>
          </cell>
          <cell r="CC29">
            <v>-133.6</v>
          </cell>
          <cell r="CD29">
            <v>10581.9</v>
          </cell>
          <cell r="CE29">
            <v>3499.9</v>
          </cell>
          <cell r="CF29">
            <v>74359.899999999994</v>
          </cell>
          <cell r="CH29">
            <v>229</v>
          </cell>
          <cell r="CI29">
            <v>15146</v>
          </cell>
          <cell r="CJ29">
            <v>16140</v>
          </cell>
          <cell r="CK29">
            <v>3254</v>
          </cell>
          <cell r="CL29">
            <v>12503</v>
          </cell>
          <cell r="CN29">
            <v>78.3</v>
          </cell>
          <cell r="CO29">
            <v>422.3</v>
          </cell>
          <cell r="CP29">
            <v>2231.3000000000002</v>
          </cell>
          <cell r="CQ29">
            <v>28.2</v>
          </cell>
          <cell r="CR29">
            <v>836.3</v>
          </cell>
        </row>
        <row r="32">
          <cell r="D32">
            <v>6935.166666666667</v>
          </cell>
          <cell r="E32">
            <v>268.5</v>
          </cell>
          <cell r="F32">
            <v>838.66666666666663</v>
          </cell>
          <cell r="G32">
            <v>0.54</v>
          </cell>
          <cell r="AJ32">
            <v>86.199999999999989</v>
          </cell>
          <cell r="AL32">
            <v>502.6</v>
          </cell>
          <cell r="AM32">
            <v>-321.39999999999998</v>
          </cell>
          <cell r="AN32">
            <v>7798.6</v>
          </cell>
          <cell r="AO32">
            <v>45773.599999999999</v>
          </cell>
          <cell r="AP32">
            <v>27062.6</v>
          </cell>
          <cell r="AR32">
            <v>247</v>
          </cell>
          <cell r="AS32">
            <v>11164</v>
          </cell>
          <cell r="AT32">
            <v>3459</v>
          </cell>
          <cell r="AU32">
            <v>5447</v>
          </cell>
          <cell r="AV32">
            <v>4514</v>
          </cell>
          <cell r="AX32">
            <v>183.02</v>
          </cell>
          <cell r="AY32">
            <v>87.42</v>
          </cell>
          <cell r="AZ32">
            <v>2218.02</v>
          </cell>
          <cell r="BA32">
            <v>47.519999999999996</v>
          </cell>
          <cell r="BB32">
            <v>83.52</v>
          </cell>
          <cell r="BE32">
            <v>3.3033333333333332</v>
          </cell>
          <cell r="BG32">
            <v>735.5</v>
          </cell>
          <cell r="BH32">
            <v>-453.5</v>
          </cell>
          <cell r="BI32">
            <v>14232.5</v>
          </cell>
          <cell r="BJ32">
            <v>31330.5</v>
          </cell>
          <cell r="BK32">
            <v>28326.5</v>
          </cell>
          <cell r="BM32">
            <v>558</v>
          </cell>
          <cell r="BN32">
            <v>13068</v>
          </cell>
          <cell r="BO32">
            <v>7294</v>
          </cell>
          <cell r="BP32">
            <v>5957</v>
          </cell>
          <cell r="BQ32">
            <v>7874</v>
          </cell>
          <cell r="BS32">
            <v>89.9</v>
          </cell>
          <cell r="BT32">
            <v>101.5</v>
          </cell>
          <cell r="BU32">
            <v>2880.4</v>
          </cell>
          <cell r="BV32">
            <v>77</v>
          </cell>
          <cell r="BW32">
            <v>377.4</v>
          </cell>
          <cell r="BZ32">
            <v>10.438333333333333</v>
          </cell>
          <cell r="CB32">
            <v>254.3</v>
          </cell>
          <cell r="CC32">
            <v>-229.7</v>
          </cell>
          <cell r="CD32">
            <v>9308.2999999999993</v>
          </cell>
          <cell r="CE32">
            <v>1729.3</v>
          </cell>
          <cell r="CF32">
            <v>2887.3</v>
          </cell>
          <cell r="CH32">
            <v>241</v>
          </cell>
          <cell r="CI32">
            <v>4345</v>
          </cell>
          <cell r="CJ32">
            <v>4583</v>
          </cell>
          <cell r="CK32">
            <v>1858</v>
          </cell>
          <cell r="CL32">
            <v>318</v>
          </cell>
          <cell r="CN32">
            <v>28.28</v>
          </cell>
          <cell r="CO32">
            <v>65.48</v>
          </cell>
          <cell r="CP32">
            <v>1491.58</v>
          </cell>
          <cell r="CQ32">
            <v>32.08</v>
          </cell>
          <cell r="CR32">
            <v>193.58</v>
          </cell>
        </row>
        <row r="35">
          <cell r="D35">
            <v>14070</v>
          </cell>
          <cell r="E35">
            <v>692.83333333333337</v>
          </cell>
          <cell r="F35">
            <v>3035.3333333333335</v>
          </cell>
          <cell r="AJ35">
            <v>78.95</v>
          </cell>
          <cell r="AL35">
            <v>733.6</v>
          </cell>
          <cell r="AM35">
            <v>-216.4</v>
          </cell>
          <cell r="AN35">
            <v>5471.6</v>
          </cell>
          <cell r="AO35">
            <v>39381.599999999999</v>
          </cell>
          <cell r="AP35">
            <v>28930.6</v>
          </cell>
          <cell r="AR35">
            <v>277.89999999999998</v>
          </cell>
          <cell r="AS35">
            <v>10627.9</v>
          </cell>
          <cell r="AT35">
            <v>3689.9</v>
          </cell>
          <cell r="AU35">
            <v>5703.9</v>
          </cell>
          <cell r="AV35">
            <v>6696.9</v>
          </cell>
          <cell r="AX35">
            <v>232.2</v>
          </cell>
          <cell r="AY35">
            <v>136.19999999999999</v>
          </cell>
          <cell r="AZ35">
            <v>2444.1999999999998</v>
          </cell>
          <cell r="BA35">
            <v>82.3</v>
          </cell>
          <cell r="BB35">
            <v>386.2</v>
          </cell>
          <cell r="BE35">
            <v>3.8699999999999997</v>
          </cell>
          <cell r="BG35">
            <v>1319.5</v>
          </cell>
          <cell r="BH35">
            <v>-372.5</v>
          </cell>
          <cell r="BI35">
            <v>14044.5</v>
          </cell>
          <cell r="BJ35">
            <v>30230.5</v>
          </cell>
          <cell r="BK35">
            <v>34422.5</v>
          </cell>
          <cell r="BM35">
            <v>507</v>
          </cell>
          <cell r="BN35">
            <v>13382</v>
          </cell>
          <cell r="BO35">
            <v>9521</v>
          </cell>
          <cell r="BP35">
            <v>6827</v>
          </cell>
          <cell r="BQ35">
            <v>11123</v>
          </cell>
          <cell r="BS35">
            <v>84.7</v>
          </cell>
          <cell r="BT35">
            <v>160.5</v>
          </cell>
          <cell r="BU35">
            <v>3165.5</v>
          </cell>
          <cell r="BV35">
            <v>114.3</v>
          </cell>
          <cell r="BW35">
            <v>1119.5</v>
          </cell>
          <cell r="BZ35">
            <v>17.099999999999998</v>
          </cell>
          <cell r="CB35">
            <v>757.4</v>
          </cell>
          <cell r="CC35">
            <v>-310.60000000000002</v>
          </cell>
          <cell r="CD35">
            <v>9729.4</v>
          </cell>
          <cell r="CE35">
            <v>1920.4</v>
          </cell>
          <cell r="CF35">
            <v>63312.4</v>
          </cell>
          <cell r="CH35">
            <v>168</v>
          </cell>
          <cell r="CI35">
            <v>9677</v>
          </cell>
          <cell r="CJ35">
            <v>10703</v>
          </cell>
          <cell r="CK35">
            <v>3020</v>
          </cell>
          <cell r="CL35">
            <v>12038</v>
          </cell>
          <cell r="CN35">
            <v>64.25</v>
          </cell>
          <cell r="CO35">
            <v>129.15</v>
          </cell>
          <cell r="CP35">
            <v>1888.15</v>
          </cell>
          <cell r="CQ35">
            <v>59.05</v>
          </cell>
          <cell r="CR35">
            <v>1264.1500000000001</v>
          </cell>
        </row>
        <row r="38">
          <cell r="D38">
            <v>10052.166666666666</v>
          </cell>
          <cell r="E38">
            <v>222.5</v>
          </cell>
          <cell r="F38">
            <v>1468.5</v>
          </cell>
          <cell r="G38">
            <v>0.53</v>
          </cell>
          <cell r="AJ38">
            <v>85.516666666666666</v>
          </cell>
          <cell r="AL38">
            <v>215.5</v>
          </cell>
          <cell r="AM38">
            <v>-216.5</v>
          </cell>
          <cell r="AN38">
            <v>3771.5</v>
          </cell>
          <cell r="AO38">
            <v>38175.5</v>
          </cell>
          <cell r="AP38">
            <v>22364.5</v>
          </cell>
          <cell r="AR38">
            <v>201</v>
          </cell>
          <cell r="AS38">
            <v>5728</v>
          </cell>
          <cell r="AT38">
            <v>3054</v>
          </cell>
          <cell r="AU38">
            <v>5159</v>
          </cell>
          <cell r="AV38">
            <v>6393</v>
          </cell>
          <cell r="AX38">
            <v>133</v>
          </cell>
          <cell r="AY38">
            <v>3.8000000000000007</v>
          </cell>
          <cell r="AZ38">
            <v>1474</v>
          </cell>
          <cell r="BA38">
            <v>23.1</v>
          </cell>
          <cell r="BB38">
            <v>187</v>
          </cell>
          <cell r="BE38">
            <v>1.9433333333333334</v>
          </cell>
          <cell r="BG38">
            <v>358.4</v>
          </cell>
          <cell r="BH38">
            <v>-387.6</v>
          </cell>
          <cell r="BI38">
            <v>12482.4</v>
          </cell>
          <cell r="BJ38">
            <v>24730.400000000001</v>
          </cell>
          <cell r="BK38">
            <v>40665.4</v>
          </cell>
          <cell r="BM38">
            <v>425</v>
          </cell>
          <cell r="BN38">
            <v>9044</v>
          </cell>
          <cell r="BO38">
            <v>7598</v>
          </cell>
          <cell r="BP38">
            <v>6483</v>
          </cell>
          <cell r="BQ38">
            <v>9954</v>
          </cell>
          <cell r="BS38">
            <v>75.77</v>
          </cell>
          <cell r="BT38">
            <v>0</v>
          </cell>
          <cell r="BU38">
            <v>1978.57</v>
          </cell>
          <cell r="BV38">
            <v>39.770000000000003</v>
          </cell>
          <cell r="BW38">
            <v>670.57</v>
          </cell>
          <cell r="BZ38">
            <v>12.5</v>
          </cell>
          <cell r="CB38">
            <v>255.6</v>
          </cell>
          <cell r="CC38">
            <v>-225.4</v>
          </cell>
          <cell r="CD38">
            <v>10711.6</v>
          </cell>
          <cell r="CE38">
            <v>2170.6</v>
          </cell>
          <cell r="CF38">
            <v>57836.6</v>
          </cell>
          <cell r="CH38">
            <v>146</v>
          </cell>
          <cell r="CI38">
            <v>5473</v>
          </cell>
          <cell r="CJ38">
            <v>8331</v>
          </cell>
          <cell r="CK38">
            <v>3021</v>
          </cell>
          <cell r="CL38">
            <v>12283</v>
          </cell>
          <cell r="CN38">
            <v>46.2</v>
          </cell>
          <cell r="CO38">
            <v>-3.9000000000000004</v>
          </cell>
          <cell r="CP38">
            <v>1624</v>
          </cell>
          <cell r="CQ38">
            <v>28.200000000000003</v>
          </cell>
          <cell r="CR38">
            <v>1062</v>
          </cell>
        </row>
        <row r="41">
          <cell r="D41">
            <v>11404</v>
          </cell>
          <cell r="E41">
            <v>457.83333333333331</v>
          </cell>
          <cell r="F41">
            <v>903.16666666666663</v>
          </cell>
          <cell r="G41">
            <v>0.8</v>
          </cell>
          <cell r="AJ41">
            <v>89.283333333333346</v>
          </cell>
          <cell r="AL41">
            <v>552.6</v>
          </cell>
          <cell r="AM41">
            <v>-310.39999999999998</v>
          </cell>
          <cell r="AN41">
            <v>3142.6</v>
          </cell>
          <cell r="AO41">
            <v>37450.6</v>
          </cell>
          <cell r="AP41">
            <v>23684.6</v>
          </cell>
          <cell r="AR41">
            <v>316</v>
          </cell>
          <cell r="AS41">
            <v>10717</v>
          </cell>
          <cell r="AT41">
            <v>2251</v>
          </cell>
          <cell r="AU41">
            <v>4851</v>
          </cell>
          <cell r="AV41">
            <v>8750</v>
          </cell>
          <cell r="AX41">
            <v>353.5</v>
          </cell>
          <cell r="AY41">
            <v>131.5</v>
          </cell>
          <cell r="AZ41">
            <v>1603.5</v>
          </cell>
          <cell r="BA41">
            <v>33.4</v>
          </cell>
          <cell r="BB41">
            <v>289.5</v>
          </cell>
          <cell r="BE41">
            <v>3.581666666666667</v>
          </cell>
          <cell r="BG41">
            <v>932.1</v>
          </cell>
          <cell r="BH41">
            <v>-442.9</v>
          </cell>
          <cell r="BI41">
            <v>12029.1</v>
          </cell>
          <cell r="BJ41">
            <v>28202.1</v>
          </cell>
          <cell r="BK41">
            <v>35520.1</v>
          </cell>
          <cell r="BM41">
            <v>474</v>
          </cell>
          <cell r="BN41">
            <v>13527</v>
          </cell>
          <cell r="BO41">
            <v>6549</v>
          </cell>
          <cell r="BP41">
            <v>6563</v>
          </cell>
          <cell r="BQ41">
            <v>10809</v>
          </cell>
          <cell r="BS41">
            <v>188.15</v>
          </cell>
          <cell r="BT41">
            <v>143.15</v>
          </cell>
          <cell r="BU41">
            <v>2351.15</v>
          </cell>
          <cell r="BV41">
            <v>51.35</v>
          </cell>
          <cell r="BW41">
            <v>1020.15</v>
          </cell>
          <cell r="BZ41">
            <v>7.09</v>
          </cell>
          <cell r="CB41">
            <v>841.9</v>
          </cell>
          <cell r="CC41">
            <v>-346.1</v>
          </cell>
          <cell r="CD41">
            <v>11958.9</v>
          </cell>
          <cell r="CE41">
            <v>5777.9</v>
          </cell>
          <cell r="CF41">
            <v>60283.9</v>
          </cell>
          <cell r="CH41">
            <v>311</v>
          </cell>
          <cell r="CI41">
            <v>10603</v>
          </cell>
          <cell r="CJ41">
            <v>8064</v>
          </cell>
          <cell r="CK41">
            <v>4365</v>
          </cell>
          <cell r="CL41">
            <v>12040</v>
          </cell>
          <cell r="CN41">
            <v>107.9</v>
          </cell>
          <cell r="CO41">
            <v>149.9</v>
          </cell>
          <cell r="CP41">
            <v>2125.9</v>
          </cell>
          <cell r="CQ41">
            <v>39.799999999999997</v>
          </cell>
          <cell r="CR41">
            <v>1203.9000000000001</v>
          </cell>
        </row>
        <row r="44">
          <cell r="D44">
            <v>8947.1666666666661</v>
          </cell>
          <cell r="E44">
            <v>653.16666666666663</v>
          </cell>
          <cell r="F44">
            <v>2224.1666666666665</v>
          </cell>
          <cell r="G44">
            <v>0.7</v>
          </cell>
          <cell r="AJ44">
            <v>75.483333333333334</v>
          </cell>
          <cell r="AL44">
            <v>624.6</v>
          </cell>
          <cell r="AM44">
            <v>-180.4</v>
          </cell>
          <cell r="AN44">
            <v>3698.6</v>
          </cell>
          <cell r="AO44">
            <v>42263.6</v>
          </cell>
          <cell r="AP44">
            <v>22908.6</v>
          </cell>
          <cell r="AR44">
            <v>380</v>
          </cell>
          <cell r="AS44">
            <v>8947</v>
          </cell>
          <cell r="AT44">
            <v>4900</v>
          </cell>
          <cell r="AU44">
            <v>2963</v>
          </cell>
          <cell r="AV44">
            <v>5473</v>
          </cell>
          <cell r="AX44">
            <v>175.5</v>
          </cell>
          <cell r="AY44">
            <v>150.5</v>
          </cell>
          <cell r="AZ44">
            <v>1797.5</v>
          </cell>
          <cell r="BA44">
            <v>25.700000000000003</v>
          </cell>
          <cell r="BB44">
            <v>264.5</v>
          </cell>
          <cell r="BE44">
            <v>5.5166666666666666</v>
          </cell>
          <cell r="BG44">
            <v>1184.8</v>
          </cell>
          <cell r="BH44">
            <v>-342.2</v>
          </cell>
          <cell r="BI44">
            <v>11889.8</v>
          </cell>
          <cell r="BJ44">
            <v>23632.799999999999</v>
          </cell>
          <cell r="BK44">
            <v>43409.8</v>
          </cell>
          <cell r="BM44">
            <v>523</v>
          </cell>
          <cell r="BN44">
            <v>11342</v>
          </cell>
          <cell r="BO44">
            <v>9906</v>
          </cell>
          <cell r="BP44">
            <v>3953</v>
          </cell>
          <cell r="BQ44">
            <v>9572</v>
          </cell>
          <cell r="BS44">
            <v>128.13</v>
          </cell>
          <cell r="BT44">
            <v>174.13</v>
          </cell>
          <cell r="BU44">
            <v>2559.13</v>
          </cell>
          <cell r="BV44">
            <v>53.93</v>
          </cell>
          <cell r="BW44">
            <v>880.13</v>
          </cell>
          <cell r="BZ44">
            <v>18.883333333333333</v>
          </cell>
          <cell r="CB44">
            <v>797.6</v>
          </cell>
          <cell r="CC44">
            <v>-248.4</v>
          </cell>
          <cell r="CD44">
            <v>10589.6</v>
          </cell>
          <cell r="CE44">
            <v>2244.6</v>
          </cell>
          <cell r="CF44">
            <v>57136.6</v>
          </cell>
          <cell r="CH44">
            <v>335</v>
          </cell>
          <cell r="CI44">
            <v>8368</v>
          </cell>
          <cell r="CJ44">
            <v>10864</v>
          </cell>
          <cell r="CK44">
            <v>2329</v>
          </cell>
          <cell r="CL44">
            <v>11143</v>
          </cell>
          <cell r="CN44">
            <v>111.02</v>
          </cell>
          <cell r="CO44">
            <v>159.02000000000001</v>
          </cell>
          <cell r="CP44">
            <v>2001.02</v>
          </cell>
          <cell r="CQ44">
            <v>32.120000000000005</v>
          </cell>
          <cell r="CR44">
            <v>1271.02</v>
          </cell>
        </row>
        <row r="47">
          <cell r="D47">
            <v>13966.166666666666</v>
          </cell>
          <cell r="E47">
            <v>538.5</v>
          </cell>
          <cell r="F47">
            <v>2166</v>
          </cell>
          <cell r="G47">
            <v>0.56000000000000005</v>
          </cell>
          <cell r="AJ47">
            <v>83.7</v>
          </cell>
          <cell r="AL47">
            <v>522.1</v>
          </cell>
          <cell r="AM47">
            <v>-185.9</v>
          </cell>
          <cell r="AN47">
            <v>4728.1000000000004</v>
          </cell>
          <cell r="AO47">
            <v>32190.1</v>
          </cell>
          <cell r="AP47">
            <v>23869.1</v>
          </cell>
          <cell r="AR47">
            <v>178.9</v>
          </cell>
          <cell r="AS47">
            <v>6815.9</v>
          </cell>
          <cell r="AT47">
            <v>2792.9</v>
          </cell>
          <cell r="AU47">
            <v>3422.9</v>
          </cell>
          <cell r="AV47">
            <v>4366.8999999999996</v>
          </cell>
          <cell r="AX47">
            <v>154.69999999999999</v>
          </cell>
          <cell r="AY47">
            <v>59.100000000000009</v>
          </cell>
          <cell r="AZ47">
            <v>1904.7</v>
          </cell>
          <cell r="BA47">
            <v>44.900000000000006</v>
          </cell>
          <cell r="BB47">
            <v>159.69999999999999</v>
          </cell>
          <cell r="BE47">
            <v>3.2233333333333332</v>
          </cell>
          <cell r="BG47">
            <v>1185.5</v>
          </cell>
          <cell r="BH47">
            <v>-372.5</v>
          </cell>
          <cell r="BI47">
            <v>15043.5</v>
          </cell>
          <cell r="BJ47">
            <v>21660.5</v>
          </cell>
          <cell r="BK47">
            <v>38760.5</v>
          </cell>
          <cell r="BM47">
            <v>312.60000000000002</v>
          </cell>
          <cell r="BN47">
            <v>10151.6</v>
          </cell>
          <cell r="BO47">
            <v>7220.6</v>
          </cell>
          <cell r="BP47">
            <v>5319.6</v>
          </cell>
          <cell r="BQ47">
            <v>8600.6</v>
          </cell>
          <cell r="BS47">
            <v>60.37</v>
          </cell>
          <cell r="BT47">
            <v>77.069999999999993</v>
          </cell>
          <cell r="BU47">
            <v>2936.57</v>
          </cell>
          <cell r="BV47">
            <v>97.669999999999987</v>
          </cell>
          <cell r="BW47">
            <v>754.57</v>
          </cell>
          <cell r="BZ47">
            <v>13</v>
          </cell>
          <cell r="CB47">
            <v>767.2</v>
          </cell>
          <cell r="CC47">
            <v>-306.8</v>
          </cell>
          <cell r="CD47">
            <v>12855.2</v>
          </cell>
          <cell r="CE47">
            <v>2805.2</v>
          </cell>
          <cell r="CF47">
            <v>56319.199999999997</v>
          </cell>
          <cell r="CH47">
            <v>109</v>
          </cell>
          <cell r="CI47">
            <v>7857</v>
          </cell>
          <cell r="CJ47">
            <v>8638</v>
          </cell>
          <cell r="CK47">
            <v>3142</v>
          </cell>
          <cell r="CL47">
            <v>12236</v>
          </cell>
          <cell r="CN47">
            <v>52.63</v>
          </cell>
          <cell r="CO47">
            <v>77.03</v>
          </cell>
          <cell r="CP47">
            <v>2294.4299999999998</v>
          </cell>
          <cell r="CQ47">
            <v>55.23</v>
          </cell>
          <cell r="CR47">
            <v>1153.43</v>
          </cell>
        </row>
        <row r="50">
          <cell r="D50">
            <v>9170</v>
          </cell>
          <cell r="E50">
            <v>232.16666666666666</v>
          </cell>
          <cell r="F50">
            <v>945.83333333333337</v>
          </cell>
          <cell r="G50">
            <v>0.51</v>
          </cell>
          <cell r="AJ50">
            <v>88.566666666666663</v>
          </cell>
          <cell r="AL50">
            <v>553.6</v>
          </cell>
          <cell r="AM50">
            <v>-123.30000000000001</v>
          </cell>
          <cell r="AN50">
            <v>2340.6</v>
          </cell>
          <cell r="AO50">
            <v>36991.599999999999</v>
          </cell>
          <cell r="AP50">
            <v>27784.6</v>
          </cell>
          <cell r="AR50">
            <v>295.60000000000002</v>
          </cell>
          <cell r="AS50">
            <v>9192.6</v>
          </cell>
          <cell r="AT50">
            <v>4713.6000000000004</v>
          </cell>
          <cell r="AU50">
            <v>3969.6</v>
          </cell>
          <cell r="AV50">
            <v>5940.6</v>
          </cell>
          <cell r="AX50">
            <v>232</v>
          </cell>
          <cell r="AY50">
            <v>122</v>
          </cell>
          <cell r="AZ50">
            <v>2146</v>
          </cell>
          <cell r="BA50">
            <v>51.400000000000006</v>
          </cell>
          <cell r="BB50">
            <v>248</v>
          </cell>
          <cell r="BE50">
            <v>2.2483333333333335</v>
          </cell>
          <cell r="BG50">
            <v>855.8</v>
          </cell>
          <cell r="BH50">
            <v>-354.2</v>
          </cell>
          <cell r="BI50">
            <v>12988.8</v>
          </cell>
          <cell r="BJ50">
            <v>28007.8</v>
          </cell>
          <cell r="BK50">
            <v>47149.8</v>
          </cell>
          <cell r="BM50">
            <v>694</v>
          </cell>
          <cell r="BN50">
            <v>12613</v>
          </cell>
          <cell r="BO50">
            <v>10111</v>
          </cell>
          <cell r="BP50">
            <v>5502</v>
          </cell>
          <cell r="BQ50">
            <v>10585</v>
          </cell>
          <cell r="BS50">
            <v>80.900000000000006</v>
          </cell>
          <cell r="BT50">
            <v>168</v>
          </cell>
          <cell r="BU50">
            <v>2894</v>
          </cell>
          <cell r="BV50">
            <v>87.4</v>
          </cell>
          <cell r="BW50">
            <v>1018</v>
          </cell>
          <cell r="BZ50">
            <v>9.1283333333333339</v>
          </cell>
          <cell r="CB50">
            <v>584.5</v>
          </cell>
          <cell r="CC50">
            <v>-374.5</v>
          </cell>
          <cell r="CD50">
            <v>9511.5</v>
          </cell>
          <cell r="CE50">
            <v>4153.5</v>
          </cell>
          <cell r="CF50">
            <v>64537.5</v>
          </cell>
          <cell r="CH50">
            <v>197</v>
          </cell>
          <cell r="CI50">
            <v>10984</v>
          </cell>
          <cell r="CJ50">
            <v>11163</v>
          </cell>
          <cell r="CK50">
            <v>2555</v>
          </cell>
          <cell r="CL50">
            <v>10394</v>
          </cell>
          <cell r="CN50">
            <v>57.8</v>
          </cell>
          <cell r="CO50">
            <v>140</v>
          </cell>
          <cell r="CP50">
            <v>1849</v>
          </cell>
          <cell r="CQ50">
            <v>51.400000000000006</v>
          </cell>
          <cell r="CR50">
            <v>1129</v>
          </cell>
        </row>
        <row r="53">
          <cell r="D53">
            <v>13488.333333333334</v>
          </cell>
          <cell r="E53">
            <v>613.16666666666663</v>
          </cell>
          <cell r="F53">
            <v>2209.6666666666665</v>
          </cell>
          <cell r="G53">
            <v>0.46</v>
          </cell>
          <cell r="AJ53">
            <v>82.716666666666654</v>
          </cell>
          <cell r="AL53">
            <v>609.79999999999995</v>
          </cell>
          <cell r="AM53">
            <v>-128.4</v>
          </cell>
          <cell r="AN53">
            <v>3717.8</v>
          </cell>
          <cell r="AO53">
            <v>32560.799999999999</v>
          </cell>
          <cell r="AP53">
            <v>25375.8</v>
          </cell>
          <cell r="AR53">
            <v>226.6</v>
          </cell>
          <cell r="AS53">
            <v>9716.6</v>
          </cell>
          <cell r="AT53">
            <v>2815.6</v>
          </cell>
          <cell r="AU53">
            <v>3599.6</v>
          </cell>
          <cell r="AV53">
            <v>7254.6</v>
          </cell>
          <cell r="AX53">
            <v>282.3</v>
          </cell>
          <cell r="AY53">
            <v>106.3</v>
          </cell>
          <cell r="AZ53">
            <v>2074.3000000000002</v>
          </cell>
          <cell r="BA53">
            <v>59.099999999999994</v>
          </cell>
          <cell r="BB53">
            <v>315.3</v>
          </cell>
          <cell r="BE53">
            <v>3.7149999999999999</v>
          </cell>
          <cell r="BG53">
            <v>859.2</v>
          </cell>
          <cell r="BH53">
            <v>-346.8</v>
          </cell>
          <cell r="BI53">
            <v>11643.2</v>
          </cell>
          <cell r="BJ53">
            <v>25021.200000000001</v>
          </cell>
          <cell r="BK53">
            <v>34338.199999999997</v>
          </cell>
          <cell r="BM53">
            <v>365.4</v>
          </cell>
          <cell r="BN53">
            <v>12473.4</v>
          </cell>
          <cell r="BO53">
            <v>6726.4</v>
          </cell>
          <cell r="BP53">
            <v>4053.4</v>
          </cell>
          <cell r="BQ53">
            <v>9961.4</v>
          </cell>
          <cell r="BS53">
            <v>104.08</v>
          </cell>
          <cell r="BT53">
            <v>125.98</v>
          </cell>
          <cell r="BU53">
            <v>2474.98</v>
          </cell>
          <cell r="BV53">
            <v>95.08</v>
          </cell>
          <cell r="BW53">
            <v>964.98</v>
          </cell>
          <cell r="BZ53">
            <v>13.483333333333336</v>
          </cell>
          <cell r="CB53">
            <v>534.5</v>
          </cell>
          <cell r="CC53">
            <v>-341.5</v>
          </cell>
          <cell r="CD53">
            <v>10355.5</v>
          </cell>
          <cell r="CE53">
            <v>3170.5</v>
          </cell>
          <cell r="CF53">
            <v>57279.5</v>
          </cell>
          <cell r="CH53">
            <v>140</v>
          </cell>
          <cell r="CI53">
            <v>10191</v>
          </cell>
          <cell r="CJ53">
            <v>8284</v>
          </cell>
          <cell r="CK53">
            <v>1812</v>
          </cell>
          <cell r="CL53">
            <v>11592</v>
          </cell>
          <cell r="CN53">
            <v>60.4</v>
          </cell>
          <cell r="CO53">
            <v>125.9</v>
          </cell>
          <cell r="CP53">
            <v>1710.9</v>
          </cell>
          <cell r="CQ53">
            <v>45</v>
          </cell>
          <cell r="CR53">
            <v>1317.9</v>
          </cell>
        </row>
        <row r="56">
          <cell r="D56">
            <v>8108.833333333333</v>
          </cell>
          <cell r="E56">
            <v>533.5</v>
          </cell>
          <cell r="F56">
            <v>1218.1666666666667</v>
          </cell>
          <cell r="G56">
            <v>0.5</v>
          </cell>
          <cell r="AJ56">
            <v>81.28</v>
          </cell>
          <cell r="AL56">
            <v>681</v>
          </cell>
          <cell r="AM56">
            <v>-357</v>
          </cell>
          <cell r="AN56">
            <v>1914</v>
          </cell>
          <cell r="AO56">
            <v>44553</v>
          </cell>
          <cell r="AP56">
            <v>29841</v>
          </cell>
          <cell r="AR56">
            <v>221.1</v>
          </cell>
          <cell r="AS56">
            <v>13072.1</v>
          </cell>
          <cell r="AT56">
            <v>1139.0999999999999</v>
          </cell>
          <cell r="AU56">
            <v>4729.1000000000004</v>
          </cell>
          <cell r="AV56">
            <v>7507.1</v>
          </cell>
          <cell r="AX56">
            <v>138.9</v>
          </cell>
          <cell r="AY56">
            <v>83.600000000000009</v>
          </cell>
          <cell r="AZ56">
            <v>886.9</v>
          </cell>
          <cell r="BA56">
            <v>72</v>
          </cell>
          <cell r="BB56">
            <v>458.9</v>
          </cell>
          <cell r="BE56">
            <v>5.8179999999999996</v>
          </cell>
          <cell r="BG56">
            <v>1360.2</v>
          </cell>
          <cell r="BH56">
            <v>-637.79999999999995</v>
          </cell>
          <cell r="BI56">
            <v>12760.2</v>
          </cell>
          <cell r="BJ56">
            <v>28054.2</v>
          </cell>
          <cell r="BK56">
            <v>43609.2</v>
          </cell>
          <cell r="BM56">
            <v>269</v>
          </cell>
          <cell r="BN56">
            <v>16742</v>
          </cell>
          <cell r="BO56">
            <v>4808</v>
          </cell>
          <cell r="BP56">
            <v>6511</v>
          </cell>
          <cell r="BQ56">
            <v>10166</v>
          </cell>
          <cell r="BS56">
            <v>70.679999999999993</v>
          </cell>
          <cell r="BT56">
            <v>109.58</v>
          </cell>
          <cell r="BU56">
            <v>2191.58</v>
          </cell>
          <cell r="BV56">
            <v>104.58</v>
          </cell>
          <cell r="BW56">
            <v>1013.58</v>
          </cell>
          <cell r="BZ56">
            <v>12.86</v>
          </cell>
          <cell r="CB56">
            <v>622.20000000000005</v>
          </cell>
          <cell r="CC56">
            <v>-473.8</v>
          </cell>
          <cell r="CD56">
            <v>7978.2</v>
          </cell>
          <cell r="CE56">
            <v>1270.2</v>
          </cell>
          <cell r="CF56">
            <v>56164.2</v>
          </cell>
          <cell r="CH56">
            <v>132</v>
          </cell>
          <cell r="CI56">
            <v>12085</v>
          </cell>
          <cell r="CJ56">
            <v>3927</v>
          </cell>
          <cell r="CK56">
            <v>2922</v>
          </cell>
          <cell r="CL56">
            <v>10116</v>
          </cell>
          <cell r="CN56">
            <v>65.599999999999994</v>
          </cell>
          <cell r="CO56">
            <v>81.900000000000006</v>
          </cell>
          <cell r="CP56">
            <v>980.9</v>
          </cell>
          <cell r="CQ56">
            <v>47.499999999999993</v>
          </cell>
          <cell r="CR56">
            <v>1237.9000000000001</v>
          </cell>
        </row>
        <row r="59">
          <cell r="D59">
            <v>6391.666666666667</v>
          </cell>
          <cell r="E59">
            <v>408</v>
          </cell>
          <cell r="F59">
            <v>1804.8333333333333</v>
          </cell>
          <cell r="G59">
            <v>0.31</v>
          </cell>
          <cell r="AJ59">
            <v>74.183333333333337</v>
          </cell>
          <cell r="AL59">
            <v>582.1</v>
          </cell>
          <cell r="AM59">
            <v>-316.89999999999998</v>
          </cell>
          <cell r="AN59">
            <v>3960.1</v>
          </cell>
          <cell r="AO59">
            <v>35426.1</v>
          </cell>
          <cell r="AP59">
            <v>26178.1</v>
          </cell>
          <cell r="AR59">
            <v>250.6</v>
          </cell>
          <cell r="AS59">
            <v>10475.6</v>
          </cell>
          <cell r="AT59">
            <v>4564.6000000000004</v>
          </cell>
          <cell r="AU59">
            <v>5936.6</v>
          </cell>
          <cell r="AV59">
            <v>6367.6</v>
          </cell>
          <cell r="AX59">
            <v>251.6</v>
          </cell>
          <cell r="AY59">
            <v>72</v>
          </cell>
          <cell r="AZ59">
            <v>2169.6</v>
          </cell>
          <cell r="BA59">
            <v>63.000000000000007</v>
          </cell>
          <cell r="BB59">
            <v>216.6</v>
          </cell>
          <cell r="BE59">
            <v>4.7366666666666664</v>
          </cell>
          <cell r="BG59">
            <v>1256.9000000000001</v>
          </cell>
          <cell r="BH59">
            <v>-568.1</v>
          </cell>
          <cell r="BI59">
            <v>14247.9</v>
          </cell>
          <cell r="BJ59">
            <v>26127.9</v>
          </cell>
          <cell r="BK59">
            <v>41967.9</v>
          </cell>
          <cell r="BM59">
            <v>458</v>
          </cell>
          <cell r="BN59">
            <v>14583</v>
          </cell>
          <cell r="BO59">
            <v>10499</v>
          </cell>
          <cell r="BP59">
            <v>7628</v>
          </cell>
          <cell r="BQ59">
            <v>11378</v>
          </cell>
          <cell r="BS59">
            <v>75.75</v>
          </cell>
          <cell r="BT59">
            <v>86.05</v>
          </cell>
          <cell r="BU59">
            <v>3135.85</v>
          </cell>
          <cell r="BV59">
            <v>78.349999999999994</v>
          </cell>
          <cell r="BW59">
            <v>713.85</v>
          </cell>
          <cell r="BZ59">
            <v>21</v>
          </cell>
          <cell r="CB59">
            <v>529.1</v>
          </cell>
          <cell r="CC59">
            <v>-422.9</v>
          </cell>
          <cell r="CD59">
            <v>10310.1</v>
          </cell>
          <cell r="CE59">
            <v>2256.1</v>
          </cell>
          <cell r="CF59">
            <v>59704.1</v>
          </cell>
          <cell r="CH59">
            <v>142</v>
          </cell>
          <cell r="CI59">
            <v>10622</v>
          </cell>
          <cell r="CJ59">
            <v>13202</v>
          </cell>
          <cell r="CK59">
            <v>4103</v>
          </cell>
          <cell r="CL59">
            <v>12839</v>
          </cell>
          <cell r="CN59">
            <v>43.7</v>
          </cell>
          <cell r="CO59">
            <v>70.699999999999989</v>
          </cell>
          <cell r="CP59">
            <v>2071.6</v>
          </cell>
          <cell r="CQ59">
            <v>34.700000000000003</v>
          </cell>
          <cell r="CR59">
            <v>954.6</v>
          </cell>
        </row>
      </sheetData>
      <sheetData sheetId="4"/>
      <sheetData sheetId="5">
        <row r="2">
          <cell r="B2">
            <v>18958</v>
          </cell>
          <cell r="C2">
            <v>16067</v>
          </cell>
          <cell r="D2">
            <v>579</v>
          </cell>
          <cell r="F2">
            <v>77.900000000000006</v>
          </cell>
          <cell r="G2">
            <v>1044</v>
          </cell>
          <cell r="H2">
            <v>2216</v>
          </cell>
        </row>
        <row r="5">
          <cell r="B5">
            <v>18371</v>
          </cell>
          <cell r="C5">
            <v>20591</v>
          </cell>
          <cell r="D5">
            <v>954</v>
          </cell>
          <cell r="F5">
            <v>68.8</v>
          </cell>
          <cell r="G5">
            <v>1805</v>
          </cell>
          <cell r="H5">
            <v>3129</v>
          </cell>
        </row>
        <row r="8">
          <cell r="B8">
            <v>13629</v>
          </cell>
          <cell r="C8">
            <v>17300</v>
          </cell>
          <cell r="D8">
            <v>2926</v>
          </cell>
          <cell r="F8">
            <v>28.2</v>
          </cell>
          <cell r="G8">
            <v>1318</v>
          </cell>
          <cell r="H8">
            <v>3799</v>
          </cell>
        </row>
        <row r="11">
          <cell r="B11">
            <v>25395</v>
          </cell>
          <cell r="C11">
            <v>24648</v>
          </cell>
          <cell r="D11">
            <v>2818</v>
          </cell>
          <cell r="F11">
            <v>63</v>
          </cell>
          <cell r="G11">
            <v>1343</v>
          </cell>
          <cell r="H11">
            <v>4663</v>
          </cell>
        </row>
        <row r="14">
          <cell r="B14">
            <v>12981</v>
          </cell>
          <cell r="C14">
            <v>17891</v>
          </cell>
          <cell r="D14">
            <v>126</v>
          </cell>
          <cell r="F14">
            <v>63</v>
          </cell>
          <cell r="G14">
            <v>1033</v>
          </cell>
          <cell r="H14">
            <v>3043</v>
          </cell>
        </row>
        <row r="17">
          <cell r="B17">
            <v>21309</v>
          </cell>
          <cell r="C17">
            <v>15505</v>
          </cell>
          <cell r="D17">
            <v>1412</v>
          </cell>
          <cell r="F17">
            <v>55.2</v>
          </cell>
          <cell r="G17">
            <v>1000</v>
          </cell>
          <cell r="H17">
            <v>2897</v>
          </cell>
        </row>
        <row r="20">
          <cell r="B20">
            <v>19050</v>
          </cell>
          <cell r="C20">
            <v>11762</v>
          </cell>
          <cell r="D20">
            <v>836</v>
          </cell>
          <cell r="F20">
            <v>61</v>
          </cell>
          <cell r="G20">
            <v>942</v>
          </cell>
          <cell r="H20">
            <v>2850</v>
          </cell>
        </row>
        <row r="23">
          <cell r="B23">
            <v>30043</v>
          </cell>
          <cell r="C23">
            <v>32497</v>
          </cell>
          <cell r="D23">
            <v>1140</v>
          </cell>
          <cell r="F23">
            <v>113</v>
          </cell>
          <cell r="G23">
            <v>704</v>
          </cell>
          <cell r="H23">
            <v>2599</v>
          </cell>
        </row>
        <row r="26">
          <cell r="B26">
            <v>15579</v>
          </cell>
          <cell r="C26">
            <v>20895</v>
          </cell>
          <cell r="D26">
            <v>1133</v>
          </cell>
          <cell r="F26">
            <v>140</v>
          </cell>
          <cell r="G26">
            <v>728</v>
          </cell>
          <cell r="H26">
            <v>2090</v>
          </cell>
        </row>
        <row r="29">
          <cell r="B29">
            <v>25206</v>
          </cell>
          <cell r="C29">
            <v>22272</v>
          </cell>
          <cell r="D29">
            <v>1849</v>
          </cell>
          <cell r="F29">
            <v>82.4</v>
          </cell>
          <cell r="G29">
            <v>1482</v>
          </cell>
          <cell r="H29">
            <v>3546</v>
          </cell>
        </row>
        <row r="32">
          <cell r="B32">
            <v>24956</v>
          </cell>
          <cell r="C32">
            <v>16972</v>
          </cell>
          <cell r="D32">
            <v>544</v>
          </cell>
          <cell r="F32">
            <v>69.5</v>
          </cell>
          <cell r="G32">
            <v>942</v>
          </cell>
          <cell r="H32">
            <v>2267</v>
          </cell>
        </row>
        <row r="35">
          <cell r="B35">
            <v>29517</v>
          </cell>
          <cell r="C35">
            <v>17934</v>
          </cell>
          <cell r="D35">
            <v>930</v>
          </cell>
          <cell r="F35">
            <v>81.099999999999994</v>
          </cell>
          <cell r="G35">
            <v>1207</v>
          </cell>
          <cell r="H35">
            <v>3967</v>
          </cell>
        </row>
        <row r="38">
          <cell r="B38">
            <v>18594</v>
          </cell>
          <cell r="C38">
            <v>12627</v>
          </cell>
          <cell r="D38">
            <v>947</v>
          </cell>
          <cell r="F38">
            <v>44.3</v>
          </cell>
          <cell r="G38">
            <v>1169</v>
          </cell>
          <cell r="H38">
            <v>3605</v>
          </cell>
        </row>
        <row r="41">
          <cell r="B41">
            <v>19050</v>
          </cell>
          <cell r="C41">
            <v>16143</v>
          </cell>
          <cell r="D41">
            <v>1824</v>
          </cell>
          <cell r="F41">
            <v>85</v>
          </cell>
          <cell r="G41">
            <v>1079</v>
          </cell>
          <cell r="H41">
            <v>3873</v>
          </cell>
        </row>
        <row r="44">
          <cell r="B44">
            <v>23168</v>
          </cell>
          <cell r="C44">
            <v>15616</v>
          </cell>
          <cell r="D44">
            <v>1265</v>
          </cell>
          <cell r="F44">
            <v>78.5</v>
          </cell>
          <cell r="G44">
            <v>1269</v>
          </cell>
          <cell r="H44">
            <v>3257</v>
          </cell>
        </row>
        <row r="47">
          <cell r="B47">
            <v>15990</v>
          </cell>
          <cell r="C47">
            <v>13950</v>
          </cell>
          <cell r="D47">
            <v>1308</v>
          </cell>
          <cell r="F47">
            <v>44.3</v>
          </cell>
          <cell r="G47">
            <v>1227</v>
          </cell>
          <cell r="H47">
            <v>3513</v>
          </cell>
        </row>
        <row r="50">
          <cell r="B50">
            <v>23689</v>
          </cell>
          <cell r="C50">
            <v>14482</v>
          </cell>
          <cell r="D50">
            <v>1012</v>
          </cell>
          <cell r="F50">
            <v>74</v>
          </cell>
          <cell r="G50">
            <v>1258</v>
          </cell>
          <cell r="H50">
            <v>3196</v>
          </cell>
        </row>
        <row r="53">
          <cell r="B53">
            <v>25842</v>
          </cell>
          <cell r="C53">
            <v>18958</v>
          </cell>
          <cell r="D53">
            <v>1151</v>
          </cell>
          <cell r="F53">
            <v>93.5</v>
          </cell>
          <cell r="G53">
            <v>1338</v>
          </cell>
          <cell r="H53">
            <v>4233</v>
          </cell>
        </row>
        <row r="56">
          <cell r="B56">
            <v>35987</v>
          </cell>
          <cell r="C56">
            <v>22000</v>
          </cell>
          <cell r="D56">
            <v>1109</v>
          </cell>
          <cell r="F56">
            <v>88.9</v>
          </cell>
          <cell r="G56">
            <v>1557</v>
          </cell>
          <cell r="H56">
            <v>3710</v>
          </cell>
        </row>
        <row r="59">
          <cell r="B59">
            <v>26829</v>
          </cell>
          <cell r="C59">
            <v>17053</v>
          </cell>
          <cell r="D59">
            <v>954</v>
          </cell>
          <cell r="F59">
            <v>66.2</v>
          </cell>
          <cell r="G59">
            <v>1530</v>
          </cell>
          <cell r="H59">
            <v>4315</v>
          </cell>
        </row>
      </sheetData>
      <sheetData sheetId="6"/>
      <sheetData sheetId="7">
        <row r="24">
          <cell r="D24" t="str">
            <v>Moma 002 (1)_Panel A (AF647)_002.fcs</v>
          </cell>
        </row>
      </sheetData>
      <sheetData sheetId="8">
        <row r="24">
          <cell r="D24" t="str">
            <v>Moma 016 (11)_Panel A (AF647)_073.fcs</v>
          </cell>
        </row>
        <row r="25">
          <cell r="D25" t="str">
            <v>Moma 016 (11)_Panel B_074.fcs</v>
          </cell>
        </row>
        <row r="26">
          <cell r="D26" t="str">
            <v>Moma 016 (11)_Panel C_075.fcs</v>
          </cell>
        </row>
      </sheetData>
      <sheetData sheetId="9">
        <row r="24">
          <cell r="D24" t="str">
            <v>Moma 018 (12)_Panel A (AF647)_080.fcs</v>
          </cell>
        </row>
        <row r="25">
          <cell r="D25" t="str">
            <v>Moma 018 (12)_Panel B_081.fcs</v>
          </cell>
        </row>
        <row r="26">
          <cell r="D26" t="str">
            <v>Moma 018 (12)_Panel C_082.fcs</v>
          </cell>
        </row>
      </sheetData>
      <sheetData sheetId="10">
        <row r="24">
          <cell r="D24" t="str">
            <v>Moma 026 (13)_Panel A (AF647)_087.fcs</v>
          </cell>
        </row>
        <row r="25">
          <cell r="D25" t="str">
            <v>Moma 026 (13)_Panel B_088.fcs</v>
          </cell>
        </row>
        <row r="26">
          <cell r="D26" t="str">
            <v>Moma 026 (13)_Panel C_089.fcs</v>
          </cell>
        </row>
      </sheetData>
      <sheetData sheetId="11">
        <row r="24">
          <cell r="D24" t="str">
            <v>Moma 049 (2)_Panel A (AF647)_009.fcs</v>
          </cell>
        </row>
        <row r="25">
          <cell r="D25" t="str">
            <v>Moma 049 (2)_Panel B_010.fcs</v>
          </cell>
        </row>
        <row r="26">
          <cell r="D26" t="str">
            <v>Moma 049 (2)_Panel C_011.fcs</v>
          </cell>
        </row>
      </sheetData>
      <sheetData sheetId="12">
        <row r="24">
          <cell r="D24" t="str">
            <v>Moma 051v1 (3)_Panel A (AF647)_016.fcs</v>
          </cell>
        </row>
      </sheetData>
      <sheetData sheetId="13">
        <row r="24">
          <cell r="D24" t="str">
            <v>Moma 051v2 (14)_Panel A (AF647)_094.fcs</v>
          </cell>
        </row>
      </sheetData>
      <sheetData sheetId="14">
        <row r="24">
          <cell r="D24" t="str">
            <v>Moma 052v1 (4)_Panel A (AF647)_023.fcs</v>
          </cell>
        </row>
      </sheetData>
      <sheetData sheetId="15">
        <row r="24">
          <cell r="D24" t="str">
            <v>Moma 052v2 (15)_Panel A (AF647)_101.fcs</v>
          </cell>
        </row>
      </sheetData>
      <sheetData sheetId="16">
        <row r="24">
          <cell r="D24" t="str">
            <v>Moma 53v1 (16)_Panel A (AF647)_108.fcs</v>
          </cell>
        </row>
      </sheetData>
      <sheetData sheetId="17">
        <row r="24">
          <cell r="D24" t="str">
            <v>Moma 053v2 (5)_Panel A (AF647)_030.fcs</v>
          </cell>
        </row>
      </sheetData>
      <sheetData sheetId="18">
        <row r="24">
          <cell r="D24" t="str">
            <v>Moma 072 (6)_Panel A (AF647)_038.fcs</v>
          </cell>
        </row>
      </sheetData>
      <sheetData sheetId="19">
        <row r="24">
          <cell r="D24" t="str">
            <v>Moma 078 (7)_Panel A (AF647)_045.fcs</v>
          </cell>
        </row>
      </sheetData>
      <sheetData sheetId="20">
        <row r="24">
          <cell r="D24" t="str">
            <v>Moma 079 (17)_Panel A (AF647)_115.fcs</v>
          </cell>
        </row>
      </sheetData>
      <sheetData sheetId="21">
        <row r="24">
          <cell r="D24" t="str">
            <v>Moma 203v1 (18)_Panel A (AF647)_122.fcs</v>
          </cell>
        </row>
      </sheetData>
      <sheetData sheetId="22">
        <row r="24">
          <cell r="D24" t="str">
            <v>Moma 204v1 (19)_Panel A (AF647)_129.fcs</v>
          </cell>
        </row>
      </sheetData>
      <sheetData sheetId="23">
        <row r="24">
          <cell r="D24" t="str">
            <v>Moma 204v2 (8)_Panel A (AF647)_052.fcs</v>
          </cell>
        </row>
      </sheetData>
      <sheetData sheetId="24">
        <row r="24">
          <cell r="D24" t="str">
            <v>Moma 205v1 (20)_Panel A (AF647)_136.fcs</v>
          </cell>
        </row>
      </sheetData>
      <sheetData sheetId="25">
        <row r="24">
          <cell r="D24" t="str">
            <v>Moma 205v2 (9)_Panel A (AF647)_059.fcs</v>
          </cell>
        </row>
      </sheetData>
      <sheetData sheetId="26">
        <row r="24">
          <cell r="D24" t="str">
            <v>Moma 302 (10)_Panel A (AF647)_066.fcs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8"/>
  <sheetViews>
    <sheetView tabSelected="1" topLeftCell="A34" workbookViewId="0">
      <selection activeCell="I69" sqref="I69"/>
    </sheetView>
  </sheetViews>
  <sheetFormatPr defaultRowHeight="15" x14ac:dyDescent="0.25"/>
  <cols>
    <col min="1" max="1" width="28.28515625" customWidth="1"/>
    <col min="7" max="8" width="9.140625" style="2"/>
  </cols>
  <sheetData>
    <row r="1" spans="1:31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Z1" t="s">
        <v>25</v>
      </c>
      <c r="AA1" s="2" t="s">
        <v>26</v>
      </c>
      <c r="AB1" t="s">
        <v>27</v>
      </c>
      <c r="AC1" t="s">
        <v>28</v>
      </c>
      <c r="AD1" s="4" t="s">
        <v>29</v>
      </c>
      <c r="AE1" s="4" t="s">
        <v>30</v>
      </c>
    </row>
    <row r="2" spans="1:31" x14ac:dyDescent="0.25">
      <c r="A2" s="5" t="str">
        <f>[1]MOMA51v1!$D$24</f>
        <v>Moma 051v1 (3)_Panel A (AF647)_016.fcs</v>
      </c>
      <c r="B2" s="6" t="s">
        <v>31</v>
      </c>
      <c r="C2">
        <v>1</v>
      </c>
      <c r="D2" t="s">
        <v>32</v>
      </c>
      <c r="E2">
        <v>1</v>
      </c>
      <c r="F2">
        <v>1</v>
      </c>
      <c r="G2" s="2" t="s">
        <v>33</v>
      </c>
      <c r="H2" s="2">
        <v>1</v>
      </c>
      <c r="I2" s="7">
        <f>'[1]Summary for restruct'!D2</f>
        <v>6322.333333333333</v>
      </c>
      <c r="J2" s="8">
        <f>'[1]Summary for restruct'!G2</f>
        <v>0.2</v>
      </c>
      <c r="K2" s="8">
        <f>'[1]Summary for restruct'!AJ2</f>
        <v>90.833333333333329</v>
      </c>
      <c r="L2" s="8">
        <f>'[1]Summary for restruct'!AK2</f>
        <v>0</v>
      </c>
      <c r="M2" s="8">
        <f>'[1]Summary for restruct'!AL2</f>
        <v>512.6</v>
      </c>
      <c r="N2" s="8">
        <f>'[1]Summary for restruct'!AM2</f>
        <v>-300.39999999999998</v>
      </c>
      <c r="O2" s="8">
        <f>'[1]Summary for restruct'!AN2</f>
        <v>5597.6</v>
      </c>
      <c r="P2" s="8">
        <f>'[1]Summary for restruct'!AO2</f>
        <v>37269.599999999999</v>
      </c>
      <c r="Q2" s="8">
        <f>'[1]Summary for restruct'!AP2</f>
        <v>27397.599999999999</v>
      </c>
      <c r="R2" s="8">
        <f>'[1]Summary for restruct'!AQ2</f>
        <v>0</v>
      </c>
      <c r="S2" s="8">
        <f>'[1]Summary for restruct'!AR2</f>
        <v>188</v>
      </c>
      <c r="T2" s="8">
        <f>'[1]Summary for restruct'!AS2</f>
        <v>8536</v>
      </c>
      <c r="U2" s="8">
        <f>'[1]Summary for restruct'!AT2</f>
        <v>1828</v>
      </c>
      <c r="V2" s="8">
        <f>'[1]Summary for restruct'!AU2</f>
        <v>5165</v>
      </c>
      <c r="W2" s="8">
        <f>'[1]Summary for restruct'!AV2</f>
        <v>7942</v>
      </c>
      <c r="X2" s="8">
        <f>'[1]Summary for restruct'!AW2</f>
        <v>0</v>
      </c>
      <c r="Y2" s="8">
        <f>'[1]Summary for restruct'!AX2</f>
        <v>164.5</v>
      </c>
      <c r="Z2" s="8">
        <f>'[1]Summary for restruct'!AY2</f>
        <v>29.6</v>
      </c>
      <c r="AA2" s="8">
        <f>'[1]Summary for restruct'!AZ2</f>
        <v>1921.5</v>
      </c>
      <c r="AB2" s="8">
        <f>'[1]Summary for restruct'!BA2</f>
        <v>27</v>
      </c>
      <c r="AC2" s="8">
        <f>'[1]Summary for restruct'!BB2</f>
        <v>434.5</v>
      </c>
      <c r="AD2">
        <f>[1]CD14CD16!B2</f>
        <v>18958</v>
      </c>
      <c r="AE2">
        <f>[1]CD14CD16!F2</f>
        <v>77.900000000000006</v>
      </c>
    </row>
    <row r="3" spans="1:31" x14ac:dyDescent="0.25">
      <c r="A3" s="5" t="str">
        <f>[1]MOMA51v1!$D$24</f>
        <v>Moma 051v1 (3)_Panel A (AF647)_016.fcs</v>
      </c>
      <c r="B3" s="6" t="s">
        <v>31</v>
      </c>
      <c r="C3">
        <v>1</v>
      </c>
      <c r="D3" t="s">
        <v>34</v>
      </c>
      <c r="E3">
        <v>2</v>
      </c>
      <c r="F3">
        <v>1</v>
      </c>
      <c r="G3" s="2" t="s">
        <v>33</v>
      </c>
      <c r="H3" s="2">
        <v>1</v>
      </c>
      <c r="I3" s="7">
        <f>'[1]Summary for restruct'!E2</f>
        <v>224</v>
      </c>
      <c r="J3" s="8">
        <f>'[1]Summary for restruct'!G2</f>
        <v>0.2</v>
      </c>
      <c r="K3" s="8">
        <f>'[1]Summary for restruct'!BE2</f>
        <v>3.24</v>
      </c>
      <c r="L3" s="8">
        <f>'[1]Summary for restruct'!BF2</f>
        <v>0</v>
      </c>
      <c r="M3" s="8">
        <f>'[1]Summary for restruct'!BG2</f>
        <v>2929.1</v>
      </c>
      <c r="N3" s="8">
        <f>'[1]Summary for restruct'!BH2</f>
        <v>-482.9</v>
      </c>
      <c r="O3" s="8">
        <f>'[1]Summary for restruct'!BI2</f>
        <v>14845.1</v>
      </c>
      <c r="P3" s="8">
        <f>'[1]Summary for restruct'!BJ2</f>
        <v>24311.1</v>
      </c>
      <c r="Q3" s="8">
        <f>'[1]Summary for restruct'!BK2</f>
        <v>23625.1</v>
      </c>
      <c r="R3" s="8">
        <f>'[1]Summary for restruct'!BL2</f>
        <v>0</v>
      </c>
      <c r="S3" s="8">
        <f>'[1]Summary for restruct'!BM2</f>
        <v>517</v>
      </c>
      <c r="T3" s="8">
        <f>'[1]Summary for restruct'!BN2</f>
        <v>11093</v>
      </c>
      <c r="U3" s="8">
        <f>'[1]Summary for restruct'!BO2</f>
        <v>4278</v>
      </c>
      <c r="V3" s="8">
        <f>'[1]Summary for restruct'!BP2</f>
        <v>6303</v>
      </c>
      <c r="W3" s="8">
        <f>'[1]Summary for restruct'!BQ2</f>
        <v>9535</v>
      </c>
      <c r="X3" s="8">
        <f>'[1]Summary for restruct'!BR2</f>
        <v>0</v>
      </c>
      <c r="Y3" s="8">
        <f>'[1]Summary for restruct'!BS2</f>
        <v>99</v>
      </c>
      <c r="Z3" s="8">
        <f>'[1]Summary for restruct'!BT2</f>
        <v>56.5</v>
      </c>
      <c r="AA3" s="8">
        <f>'[1]Summary for restruct'!BU2</f>
        <v>2515.3000000000002</v>
      </c>
      <c r="AB3" s="8">
        <f>'[1]Summary for restruct'!BV2</f>
        <v>68.099999999999994</v>
      </c>
      <c r="AC3" s="8">
        <f>'[1]Summary for restruct'!BW2</f>
        <v>874.3</v>
      </c>
      <c r="AD3">
        <f>[1]CD14CD16!C2</f>
        <v>16067</v>
      </c>
      <c r="AE3">
        <f>[1]CD14CD16!G2</f>
        <v>1044</v>
      </c>
    </row>
    <row r="4" spans="1:31" x14ac:dyDescent="0.25">
      <c r="A4" s="5" t="str">
        <f>[1]MOMA51v1!$D$24</f>
        <v>Moma 051v1 (3)_Panel A (AF647)_016.fcs</v>
      </c>
      <c r="B4" s="6" t="s">
        <v>31</v>
      </c>
      <c r="C4">
        <v>1</v>
      </c>
      <c r="D4" t="s">
        <v>35</v>
      </c>
      <c r="E4">
        <v>3</v>
      </c>
      <c r="F4">
        <v>1</v>
      </c>
      <c r="G4" s="2" t="s">
        <v>33</v>
      </c>
      <c r="H4" s="2">
        <v>1</v>
      </c>
      <c r="I4" s="7">
        <f>'[1]Summary for restruct'!F2</f>
        <v>409.33333333333331</v>
      </c>
      <c r="J4" s="8">
        <f>'[1]Summary for restruct'!G2</f>
        <v>0.2</v>
      </c>
      <c r="K4" s="8">
        <f>'[1]Summary for restruct'!BZ2</f>
        <v>5.8449999999999998</v>
      </c>
      <c r="L4" s="8">
        <f>'[1]Summary for restruct'!CA2</f>
        <v>0</v>
      </c>
      <c r="M4" s="8">
        <f>'[1]Summary for restruct'!CB2</f>
        <v>1365.2</v>
      </c>
      <c r="N4" s="8">
        <f>'[1]Summary for restruct'!CC2</f>
        <v>-235.8</v>
      </c>
      <c r="O4" s="8">
        <f>'[1]Summary for restruct'!CD2</f>
        <v>7934.2</v>
      </c>
      <c r="P4" s="8">
        <f>'[1]Summary for restruct'!CE2</f>
        <v>2737.2</v>
      </c>
      <c r="Q4" s="8">
        <f>'[1]Summary for restruct'!CF2</f>
        <v>1910.2</v>
      </c>
      <c r="R4" s="8">
        <f>'[1]Summary for restruct'!CG2</f>
        <v>0</v>
      </c>
      <c r="S4" s="8">
        <f>'[1]Summary for restruct'!CH2</f>
        <v>271.2</v>
      </c>
      <c r="T4" s="8">
        <f>'[1]Summary for restruct'!CI2</f>
        <v>6811.2</v>
      </c>
      <c r="U4" s="8">
        <f>'[1]Summary for restruct'!CJ2</f>
        <v>3505.2</v>
      </c>
      <c r="V4" s="8">
        <f>'[1]Summary for restruct'!CK2</f>
        <v>2265.1999999999998</v>
      </c>
      <c r="W4" s="8">
        <f>'[1]Summary for restruct'!CL2</f>
        <v>244.2</v>
      </c>
      <c r="X4" s="8">
        <f>'[1]Summary for restruct'!CM2</f>
        <v>0</v>
      </c>
      <c r="Y4" s="8">
        <f>'[1]Summary for restruct'!CN2</f>
        <v>43.599999999999994</v>
      </c>
      <c r="Z4" s="8">
        <f>'[1]Summary for restruct'!CO2</f>
        <v>35.900000000000006</v>
      </c>
      <c r="AA4" s="8">
        <f>'[1]Summary for restruct'!CP2</f>
        <v>1418.7</v>
      </c>
      <c r="AB4" s="8">
        <f>'[1]Summary for restruct'!CQ2</f>
        <v>29.499999999999996</v>
      </c>
      <c r="AC4" s="8">
        <f>'[1]Summary for restruct'!CR2</f>
        <v>136.69999999999999</v>
      </c>
      <c r="AD4">
        <f>[1]CD14CD16!D2</f>
        <v>579</v>
      </c>
      <c r="AE4">
        <f>[1]CD14CD16!H2</f>
        <v>2216</v>
      </c>
    </row>
    <row r="5" spans="1:31" x14ac:dyDescent="0.25">
      <c r="A5" s="5" t="str">
        <f>[1]MOMA53v1!$D$24</f>
        <v>Moma 53v1 (16)_Panel A (AF647)_108.fcs</v>
      </c>
      <c r="B5" s="6" t="s">
        <v>31</v>
      </c>
      <c r="C5">
        <v>1</v>
      </c>
      <c r="D5" t="s">
        <v>32</v>
      </c>
      <c r="E5">
        <v>1</v>
      </c>
      <c r="F5">
        <v>1</v>
      </c>
      <c r="G5" s="2" t="s">
        <v>36</v>
      </c>
      <c r="H5" s="2">
        <v>1</v>
      </c>
      <c r="I5" s="7">
        <f>'[1]Summary for restruct'!D5</f>
        <v>1948.8333333333333</v>
      </c>
      <c r="J5" s="8">
        <f>'[1]Summary for restruct'!G5</f>
        <v>0.35</v>
      </c>
      <c r="K5" s="8">
        <f>'[1]Summary for restruct'!AJ5</f>
        <v>90.333333333333329</v>
      </c>
      <c r="L5" s="8">
        <f>'[1]Summary for restruct'!AK5</f>
        <v>0</v>
      </c>
      <c r="M5" s="8">
        <f>'[1]Summary for restruct'!AL5</f>
        <v>1464.2</v>
      </c>
      <c r="N5" s="8">
        <f>'[1]Summary for restruct'!AM5</f>
        <v>-161.89999999999998</v>
      </c>
      <c r="O5" s="8">
        <f>'[1]Summary for restruct'!AN5</f>
        <v>2520.1999999999998</v>
      </c>
      <c r="P5" s="8">
        <f>'[1]Summary for restruct'!AO5</f>
        <v>24124.2</v>
      </c>
      <c r="Q5" s="8">
        <f>'[1]Summary for restruct'!AP5</f>
        <v>28045.200000000001</v>
      </c>
      <c r="R5" s="8">
        <f>'[1]Summary for restruct'!AQ5</f>
        <v>0</v>
      </c>
      <c r="S5" s="8">
        <f>'[1]Summary for restruct'!AR5</f>
        <v>263</v>
      </c>
      <c r="T5" s="8">
        <f>'[1]Summary for restruct'!AS5</f>
        <v>8791</v>
      </c>
      <c r="U5" s="8">
        <f>'[1]Summary for restruct'!AT5</f>
        <v>2783</v>
      </c>
      <c r="V5" s="8">
        <f>'[1]Summary for restruct'!AU5</f>
        <v>6199</v>
      </c>
      <c r="W5" s="8">
        <f>'[1]Summary for restruct'!AV5</f>
        <v>11491</v>
      </c>
      <c r="X5" s="8">
        <f>'[1]Summary for restruct'!AW5</f>
        <v>0</v>
      </c>
      <c r="Y5" s="8">
        <f>'[1]Summary for restruct'!AX5</f>
        <v>375.7</v>
      </c>
      <c r="Z5" s="8">
        <f>'[1]Summary for restruct'!AY5</f>
        <v>101.7</v>
      </c>
      <c r="AA5" s="8">
        <f>'[1]Summary for restruct'!AZ5</f>
        <v>2087.6999999999998</v>
      </c>
      <c r="AB5" s="8">
        <f>'[1]Summary for restruct'!BA5</f>
        <v>38.5</v>
      </c>
      <c r="AC5" s="8">
        <f>'[1]Summary for restruct'!BB5</f>
        <v>778.7</v>
      </c>
      <c r="AD5">
        <f>[1]CD14CD16!B5</f>
        <v>18371</v>
      </c>
      <c r="AE5">
        <f>[1]CD14CD16!F5</f>
        <v>68.8</v>
      </c>
    </row>
    <row r="6" spans="1:31" x14ac:dyDescent="0.25">
      <c r="A6" s="5" t="str">
        <f>[1]MOMA53v1!$D$24</f>
        <v>Moma 53v1 (16)_Panel A (AF647)_108.fcs</v>
      </c>
      <c r="B6" s="6" t="s">
        <v>31</v>
      </c>
      <c r="C6">
        <v>1</v>
      </c>
      <c r="D6" t="s">
        <v>34</v>
      </c>
      <c r="E6">
        <v>2</v>
      </c>
      <c r="F6">
        <v>1</v>
      </c>
      <c r="G6" s="2" t="s">
        <v>36</v>
      </c>
      <c r="H6" s="2">
        <v>1</v>
      </c>
      <c r="I6" s="7">
        <f>'[1]Summary for restruct'!E5</f>
        <v>103.33333333333333</v>
      </c>
      <c r="J6" s="8">
        <f>'[1]Summary for restruct'!G5</f>
        <v>0.35</v>
      </c>
      <c r="K6" s="8">
        <f>'[1]Summary for restruct'!BE5</f>
        <v>4.7300000000000004</v>
      </c>
      <c r="L6" s="8">
        <f>'[1]Summary for restruct'!BF5</f>
        <v>0</v>
      </c>
      <c r="M6" s="8">
        <f>'[1]Summary for restruct'!BG5</f>
        <v>4107</v>
      </c>
      <c r="N6" s="8">
        <f>'[1]Summary for restruct'!BH5</f>
        <v>-537</v>
      </c>
      <c r="O6" s="8">
        <f>'[1]Summary for restruct'!BI5</f>
        <v>8500</v>
      </c>
      <c r="P6" s="8">
        <f>'[1]Summary for restruct'!BJ5</f>
        <v>31350</v>
      </c>
      <c r="Q6" s="8">
        <f>'[1]Summary for restruct'!BK5</f>
        <v>33782</v>
      </c>
      <c r="R6" s="8">
        <f>'[1]Summary for restruct'!BL5</f>
        <v>0</v>
      </c>
      <c r="S6" s="8">
        <f>'[1]Summary for restruct'!BM5</f>
        <v>872</v>
      </c>
      <c r="T6" s="8">
        <f>'[1]Summary for restruct'!BN5</f>
        <v>15630</v>
      </c>
      <c r="U6" s="8">
        <f>'[1]Summary for restruct'!BO5</f>
        <v>7823</v>
      </c>
      <c r="V6" s="8">
        <f>'[1]Summary for restruct'!BP5</f>
        <v>10607</v>
      </c>
      <c r="W6" s="8">
        <f>'[1]Summary for restruct'!BQ5</f>
        <v>14333</v>
      </c>
      <c r="X6" s="8">
        <f>'[1]Summary for restruct'!BR5</f>
        <v>0</v>
      </c>
      <c r="Y6" s="8">
        <f>'[1]Summary for restruct'!BS5</f>
        <v>210</v>
      </c>
      <c r="Z6" s="8">
        <f>'[1]Summary for restruct'!BT5</f>
        <v>117</v>
      </c>
      <c r="AA6" s="8">
        <f>'[1]Summary for restruct'!BU5</f>
        <v>2887</v>
      </c>
      <c r="AB6" s="8">
        <f>'[1]Summary for restruct'!BV5</f>
        <v>137</v>
      </c>
      <c r="AC6" s="8">
        <f>'[1]Summary for restruct'!BW5</f>
        <v>1353</v>
      </c>
      <c r="AD6">
        <f>[1]CD14CD16!C5</f>
        <v>20591</v>
      </c>
      <c r="AE6">
        <f>[1]CD14CD16!G5</f>
        <v>1805</v>
      </c>
    </row>
    <row r="7" spans="1:31" x14ac:dyDescent="0.25">
      <c r="A7" s="5" t="str">
        <f>[1]MOMA53v1!$D$24</f>
        <v>Moma 53v1 (16)_Panel A (AF647)_108.fcs</v>
      </c>
      <c r="B7" s="6" t="s">
        <v>31</v>
      </c>
      <c r="C7">
        <v>1</v>
      </c>
      <c r="D7" t="s">
        <v>35</v>
      </c>
      <c r="E7">
        <v>3</v>
      </c>
      <c r="F7">
        <v>1</v>
      </c>
      <c r="G7" s="2" t="s">
        <v>36</v>
      </c>
      <c r="H7" s="2">
        <v>1</v>
      </c>
      <c r="I7" s="7">
        <f>'[1]Summary for restruct'!F5</f>
        <v>104.66666666666667</v>
      </c>
      <c r="J7" s="8">
        <f>'[1]Summary for restruct'!G5</f>
        <v>0.35</v>
      </c>
      <c r="K7" s="8">
        <f>'[1]Summary for restruct'!BZ5</f>
        <v>4.8549999999999995</v>
      </c>
      <c r="L7" s="8">
        <f>'[1]Summary for restruct'!CA5</f>
        <v>0</v>
      </c>
      <c r="M7" s="8">
        <f>'[1]Summary for restruct'!CB5</f>
        <v>5010.6000000000004</v>
      </c>
      <c r="N7" s="8">
        <f>'[1]Summary for restruct'!CC5</f>
        <v>-180.4</v>
      </c>
      <c r="O7" s="8">
        <f>'[1]Summary for restruct'!CD5</f>
        <v>12435.6</v>
      </c>
      <c r="P7" s="8">
        <f>'[1]Summary for restruct'!CE5</f>
        <v>7019.6</v>
      </c>
      <c r="Q7" s="8">
        <f>'[1]Summary for restruct'!CF5</f>
        <v>47267.6</v>
      </c>
      <c r="R7" s="8">
        <f>'[1]Summary for restruct'!CG5</f>
        <v>0</v>
      </c>
      <c r="S7" s="8">
        <f>'[1]Summary for restruct'!CH5</f>
        <v>515</v>
      </c>
      <c r="T7" s="8">
        <f>'[1]Summary for restruct'!CI5</f>
        <v>10824</v>
      </c>
      <c r="U7" s="8">
        <f>'[1]Summary for restruct'!CJ5</f>
        <v>9920</v>
      </c>
      <c r="V7" s="8">
        <f>'[1]Summary for restruct'!CK5</f>
        <v>5249</v>
      </c>
      <c r="W7" s="8">
        <f>'[1]Summary for restruct'!CL5</f>
        <v>13298</v>
      </c>
      <c r="X7" s="8">
        <f>'[1]Summary for restruct'!CM5</f>
        <v>0</v>
      </c>
      <c r="Y7" s="8">
        <f>'[1]Summary for restruct'!CN5</f>
        <v>79.8</v>
      </c>
      <c r="Z7" s="8">
        <f>'[1]Summary for restruct'!CO5</f>
        <v>113.8</v>
      </c>
      <c r="AA7" s="8">
        <f>'[1]Summary for restruct'!CP5</f>
        <v>3189.8</v>
      </c>
      <c r="AB7" s="8">
        <f>'[1]Summary for restruct'!CQ5</f>
        <v>156.80000000000001</v>
      </c>
      <c r="AC7" s="8">
        <f>'[1]Summary for restruct'!CR5</f>
        <v>1116.8</v>
      </c>
      <c r="AD7">
        <f>[1]CD14CD16!D5</f>
        <v>954</v>
      </c>
      <c r="AE7">
        <f>[1]CD14CD16!H5</f>
        <v>3129</v>
      </c>
    </row>
    <row r="8" spans="1:31" x14ac:dyDescent="0.25">
      <c r="A8" s="5" t="str">
        <f>[1]MOMA72!$D$24</f>
        <v>Moma 072 (6)_Panel A (AF647)_038.fcs</v>
      </c>
      <c r="B8" s="6" t="s">
        <v>31</v>
      </c>
      <c r="C8">
        <v>1</v>
      </c>
      <c r="D8" t="s">
        <v>32</v>
      </c>
      <c r="E8">
        <v>1</v>
      </c>
      <c r="F8">
        <v>1</v>
      </c>
      <c r="G8" s="9" t="s">
        <v>33</v>
      </c>
      <c r="H8" s="9">
        <v>1</v>
      </c>
      <c r="I8" s="7">
        <f>'[1]Summary for restruct'!D8</f>
        <v>9321.1666666666661</v>
      </c>
      <c r="J8" s="8">
        <f>'[1]Summary for restruct'!G8</f>
        <v>0.54</v>
      </c>
      <c r="K8" s="8">
        <f>'[1]Summary for restruct'!AJ8</f>
        <v>99.61666666666666</v>
      </c>
      <c r="L8" s="8">
        <f>'[1]Summary for restruct'!AK8</f>
        <v>0</v>
      </c>
      <c r="M8" s="8">
        <f>'[1]Summary for restruct'!AL8</f>
        <v>320.10000000000002</v>
      </c>
      <c r="N8" s="8">
        <f>'[1]Summary for restruct'!AM8</f>
        <v>-312.89999999999998</v>
      </c>
      <c r="O8" s="8">
        <f>'[1]Summary for restruct'!AN8</f>
        <v>3207.1</v>
      </c>
      <c r="P8" s="8">
        <f>'[1]Summary for restruct'!AO8</f>
        <v>48066.1</v>
      </c>
      <c r="Q8" s="8">
        <f>'[1]Summary for restruct'!AP8</f>
        <v>17459.099999999999</v>
      </c>
      <c r="R8" s="8">
        <f>'[1]Summary for restruct'!AQ8</f>
        <v>0</v>
      </c>
      <c r="S8" s="8">
        <f>'[1]Summary for restruct'!AR8</f>
        <v>156</v>
      </c>
      <c r="T8" s="8">
        <f>'[1]Summary for restruct'!AS8</f>
        <v>8137</v>
      </c>
      <c r="U8" s="8">
        <f>'[1]Summary for restruct'!AT8</f>
        <v>1739</v>
      </c>
      <c r="V8" s="8">
        <f>'[1]Summary for restruct'!AU8</f>
        <v>5029</v>
      </c>
      <c r="W8" s="8">
        <f>'[1]Summary for restruct'!AV8</f>
        <v>6988</v>
      </c>
      <c r="X8" s="8">
        <f>'[1]Summary for restruct'!AW8</f>
        <v>0</v>
      </c>
      <c r="Y8" s="8">
        <f>'[1]Summary for restruct'!AX8</f>
        <v>114.7</v>
      </c>
      <c r="Z8" s="8">
        <f>'[1]Summary for restruct'!AY8</f>
        <v>53.900000000000006</v>
      </c>
      <c r="AA8" s="8">
        <f>'[1]Summary for restruct'!AZ8</f>
        <v>1629.7</v>
      </c>
      <c r="AB8" s="8">
        <f>'[1]Summary for restruct'!BA8</f>
        <v>19.2</v>
      </c>
      <c r="AC8" s="8">
        <f>'[1]Summary for restruct'!BB8</f>
        <v>461.7</v>
      </c>
      <c r="AD8">
        <f>[1]CD14CD16!B8</f>
        <v>13629</v>
      </c>
      <c r="AE8">
        <f>[1]CD14CD16!F8</f>
        <v>28.2</v>
      </c>
    </row>
    <row r="9" spans="1:31" x14ac:dyDescent="0.25">
      <c r="A9" s="5" t="str">
        <f>[1]MOMA72!$D$24</f>
        <v>Moma 072 (6)_Panel A (AF647)_038.fcs</v>
      </c>
      <c r="B9" s="6" t="s">
        <v>31</v>
      </c>
      <c r="C9">
        <v>1</v>
      </c>
      <c r="D9" t="s">
        <v>34</v>
      </c>
      <c r="E9">
        <v>2</v>
      </c>
      <c r="F9">
        <v>1</v>
      </c>
      <c r="G9" s="9" t="s">
        <v>33</v>
      </c>
      <c r="H9" s="9">
        <v>1</v>
      </c>
      <c r="I9" s="7">
        <f>'[1]Summary for restruct'!E8</f>
        <v>21</v>
      </c>
      <c r="J9" s="8">
        <f>'[1]Summary for restruct'!G8</f>
        <v>0.54</v>
      </c>
      <c r="K9" s="8">
        <f>'[1]Summary for restruct'!BE8</f>
        <v>0.22999999999999998</v>
      </c>
      <c r="L9" s="8">
        <f>'[1]Summary for restruct'!BF8</f>
        <v>0</v>
      </c>
      <c r="M9" s="8">
        <f>'[1]Summary for restruct'!BG8</f>
        <v>213</v>
      </c>
      <c r="N9" s="8">
        <f>'[1]Summary for restruct'!BH8</f>
        <v>-481</v>
      </c>
      <c r="O9" s="8">
        <f>'[1]Summary for restruct'!BI8</f>
        <v>5187</v>
      </c>
      <c r="P9" s="8">
        <f>'[1]Summary for restruct'!BJ8</f>
        <v>37199</v>
      </c>
      <c r="Q9" s="8">
        <f>'[1]Summary for restruct'!BK8</f>
        <v>17341</v>
      </c>
      <c r="R9" s="8">
        <f>'[1]Summary for restruct'!BL8</f>
        <v>0</v>
      </c>
      <c r="S9" s="8">
        <f>'[1]Summary for restruct'!BM8</f>
        <v>273.39999999999998</v>
      </c>
      <c r="T9" s="8">
        <f>'[1]Summary for restruct'!BN8</f>
        <v>11109.4</v>
      </c>
      <c r="U9" s="8">
        <f>'[1]Summary for restruct'!BO8</f>
        <v>4246.3999999999996</v>
      </c>
      <c r="V9" s="8">
        <f>'[1]Summary for restruct'!BP8</f>
        <v>6730.4</v>
      </c>
      <c r="W9" s="8">
        <f>'[1]Summary for restruct'!BQ8</f>
        <v>11684.4</v>
      </c>
      <c r="X9" s="8">
        <f>'[1]Summary for restruct'!BR8</f>
        <v>0</v>
      </c>
      <c r="Y9" s="8">
        <f>'[1]Summary for restruct'!BS8</f>
        <v>13611</v>
      </c>
      <c r="Z9" s="8">
        <f>'[1]Summary for restruct'!BT8</f>
        <v>-3.8999999999999986</v>
      </c>
      <c r="AA9" s="8">
        <f>'[1]Summary for restruct'!BU8</f>
        <v>2337</v>
      </c>
      <c r="AB9" s="8">
        <f>'[1]Summary for restruct'!BV8</f>
        <v>33.4</v>
      </c>
      <c r="AC9" s="8">
        <f>'[1]Summary for restruct'!BW8</f>
        <v>1081</v>
      </c>
      <c r="AD9">
        <f>[1]CD14CD16!C8</f>
        <v>17300</v>
      </c>
      <c r="AE9">
        <f>[1]CD14CD16!G8</f>
        <v>1318</v>
      </c>
    </row>
    <row r="10" spans="1:31" x14ac:dyDescent="0.25">
      <c r="A10" s="5" t="str">
        <f>[1]MOMA72!$D$24</f>
        <v>Moma 072 (6)_Panel A (AF647)_038.fcs</v>
      </c>
      <c r="B10" s="6" t="s">
        <v>31</v>
      </c>
      <c r="C10">
        <v>1</v>
      </c>
      <c r="D10" t="s">
        <v>35</v>
      </c>
      <c r="E10">
        <v>3</v>
      </c>
      <c r="F10">
        <v>1</v>
      </c>
      <c r="G10" s="9" t="s">
        <v>33</v>
      </c>
      <c r="H10" s="9">
        <v>1</v>
      </c>
      <c r="I10" s="7">
        <f>'[1]Summary for restruct'!F8</f>
        <v>12</v>
      </c>
      <c r="J10" s="8">
        <f>'[1]Summary for restruct'!G8</f>
        <v>0.54</v>
      </c>
      <c r="K10" s="8">
        <f>'[1]Summary for restruct'!BZ8</f>
        <v>0.13499999999999998</v>
      </c>
      <c r="L10" s="8">
        <f>'[1]Summary for restruct'!CA8</f>
        <v>0</v>
      </c>
      <c r="M10" s="8">
        <f>'[1]Summary for restruct'!CB8</f>
        <v>52.7</v>
      </c>
      <c r="N10" s="8">
        <f>'[1]Summary for restruct'!CC8</f>
        <v>69.399999999999991</v>
      </c>
      <c r="O10" s="8">
        <f>'[1]Summary for restruct'!CD8</f>
        <v>345.3</v>
      </c>
      <c r="P10" s="8">
        <f>'[1]Summary for restruct'!CE8</f>
        <v>42.399999999999991</v>
      </c>
      <c r="Q10" s="8">
        <f>'[1]Summary for restruct'!CF8</f>
        <v>380.3</v>
      </c>
      <c r="R10" s="8">
        <f>'[1]Summary for restruct'!CG8</f>
        <v>0</v>
      </c>
      <c r="S10" s="8">
        <f>'[1]Summary for restruct'!CH8</f>
        <v>176</v>
      </c>
      <c r="T10" s="8">
        <f>'[1]Summary for restruct'!CI8</f>
        <v>1230</v>
      </c>
      <c r="U10" s="8">
        <f>'[1]Summary for restruct'!CJ8</f>
        <v>1406</v>
      </c>
      <c r="V10" s="8">
        <f>'[1]Summary for restruct'!CK8</f>
        <v>3978</v>
      </c>
      <c r="W10" s="8">
        <f>'[1]Summary for restruct'!CL8</f>
        <v>490</v>
      </c>
      <c r="X10" s="8">
        <f>'[1]Summary for restruct'!CM8</f>
        <v>0</v>
      </c>
      <c r="Y10" s="8">
        <f>'[1]Summary for restruct'!CN8</f>
        <v>46166.8</v>
      </c>
      <c r="Z10" s="8">
        <f>'[1]Summary for restruct'!CO8</f>
        <v>145.80000000000001</v>
      </c>
      <c r="AA10" s="8">
        <f>'[1]Summary for restruct'!CP8</f>
        <v>1693.8</v>
      </c>
      <c r="AB10" s="8">
        <f>'[1]Summary for restruct'!CQ8</f>
        <v>2678.8</v>
      </c>
      <c r="AC10" s="8">
        <f>'[1]Summary for restruct'!CR8</f>
        <v>215.8</v>
      </c>
      <c r="AD10">
        <f>[1]CD14CD16!D8</f>
        <v>2926</v>
      </c>
      <c r="AE10">
        <f>[1]CD14CD16!H8</f>
        <v>3799</v>
      </c>
    </row>
    <row r="11" spans="1:31" x14ac:dyDescent="0.25">
      <c r="A11" s="5" t="str">
        <f>[1]MOMA203v1!$D$24</f>
        <v>Moma 203v1 (18)_Panel A (AF647)_122.fcs</v>
      </c>
      <c r="B11" s="6" t="s">
        <v>31</v>
      </c>
      <c r="C11">
        <v>1</v>
      </c>
      <c r="D11" t="s">
        <v>32</v>
      </c>
      <c r="E11">
        <v>1</v>
      </c>
      <c r="F11">
        <v>1</v>
      </c>
      <c r="G11" s="9" t="s">
        <v>36</v>
      </c>
      <c r="H11" s="9">
        <v>1</v>
      </c>
      <c r="I11" s="7">
        <f>'[1]Summary for restruct'!D11</f>
        <v>13457.333333333334</v>
      </c>
      <c r="J11" s="8"/>
      <c r="K11" s="8">
        <f>'[1]Summary for restruct'!AJ11</f>
        <v>94.783333333333346</v>
      </c>
      <c r="L11" s="8">
        <f>'[1]Summary for restruct'!AK11</f>
        <v>0</v>
      </c>
      <c r="M11" s="8">
        <f>'[1]Summary for restruct'!AL11</f>
        <v>628.9</v>
      </c>
      <c r="N11" s="8">
        <f>'[1]Summary for restruct'!AM11</f>
        <v>-243.1</v>
      </c>
      <c r="O11" s="8">
        <f>'[1]Summary for restruct'!AN11</f>
        <v>4055.9</v>
      </c>
      <c r="P11" s="8">
        <f>'[1]Summary for restruct'!AO11</f>
        <v>37623.9</v>
      </c>
      <c r="Q11" s="8">
        <f>'[1]Summary for restruct'!AP11</f>
        <v>31176.9</v>
      </c>
      <c r="R11" s="8">
        <f>'[1]Summary for restruct'!AQ11</f>
        <v>0</v>
      </c>
      <c r="S11" s="8">
        <f>'[1]Summary for restruct'!AR11</f>
        <v>211.2</v>
      </c>
      <c r="T11" s="8">
        <f>'[1]Summary for restruct'!AS11</f>
        <v>10066.200000000001</v>
      </c>
      <c r="U11" s="8">
        <f>'[1]Summary for restruct'!AT11</f>
        <v>3206.2</v>
      </c>
      <c r="V11" s="8">
        <f>'[1]Summary for restruct'!AU11</f>
        <v>3381.2</v>
      </c>
      <c r="W11" s="8">
        <f>'[1]Summary for restruct'!AV11</f>
        <v>7495.2</v>
      </c>
      <c r="X11" s="8">
        <f>'[1]Summary for restruct'!AW11</f>
        <v>0</v>
      </c>
      <c r="Y11" s="8">
        <f>'[1]Summary for restruct'!AX11</f>
        <v>329.9</v>
      </c>
      <c r="Z11" s="8">
        <f>'[1]Summary for restruct'!AY11</f>
        <v>97.9</v>
      </c>
      <c r="AA11" s="8">
        <f>'[1]Summary for restruct'!AZ11</f>
        <v>2326.9</v>
      </c>
      <c r="AB11" s="8">
        <f>'[1]Summary for restruct'!BA11</f>
        <v>66.800000000000011</v>
      </c>
      <c r="AC11" s="8">
        <f>'[1]Summary for restruct'!BB11</f>
        <v>343.9</v>
      </c>
      <c r="AD11">
        <f>[1]CD14CD16!B11</f>
        <v>25395</v>
      </c>
      <c r="AE11">
        <f>[1]CD14CD16!F11</f>
        <v>63</v>
      </c>
    </row>
    <row r="12" spans="1:31" x14ac:dyDescent="0.25">
      <c r="A12" s="5" t="str">
        <f>[1]MOMA203v1!$D$24</f>
        <v>Moma 203v1 (18)_Panel A (AF647)_122.fcs</v>
      </c>
      <c r="B12" s="6" t="s">
        <v>31</v>
      </c>
      <c r="C12">
        <v>1</v>
      </c>
      <c r="D12" t="s">
        <v>34</v>
      </c>
      <c r="E12">
        <v>2</v>
      </c>
      <c r="F12">
        <v>1</v>
      </c>
      <c r="G12" s="9" t="s">
        <v>36</v>
      </c>
      <c r="H12" s="9">
        <v>1</v>
      </c>
      <c r="I12" s="7">
        <f>'[1]Summary for restruct'!E11</f>
        <v>409.66666666666669</v>
      </c>
      <c r="J12" s="8"/>
      <c r="K12" s="8">
        <f>'[1]Summary for restruct'!BE11</f>
        <v>2.8733333333333331</v>
      </c>
      <c r="L12" s="8">
        <f>'[1]Summary for restruct'!BF11</f>
        <v>0</v>
      </c>
      <c r="M12" s="8">
        <f>'[1]Summary for restruct'!BG11</f>
        <v>964</v>
      </c>
      <c r="N12" s="8">
        <f>'[1]Summary for restruct'!BH11</f>
        <v>-499</v>
      </c>
      <c r="O12" s="8">
        <f>'[1]Summary for restruct'!BI11</f>
        <v>9580</v>
      </c>
      <c r="P12" s="8">
        <f>'[1]Summary for restruct'!BJ11</f>
        <v>37879</v>
      </c>
      <c r="Q12" s="8">
        <f>'[1]Summary for restruct'!BK11</f>
        <v>34144</v>
      </c>
      <c r="R12" s="8">
        <f>'[1]Summary for restruct'!BL11</f>
        <v>0</v>
      </c>
      <c r="S12" s="8">
        <f>'[1]Summary for restruct'!BM11</f>
        <v>426.8</v>
      </c>
      <c r="T12" s="8">
        <f>'[1]Summary for restruct'!BN11</f>
        <v>14680.8</v>
      </c>
      <c r="U12" s="8">
        <f>'[1]Summary for restruct'!BO11</f>
        <v>6792.8</v>
      </c>
      <c r="V12" s="8">
        <f>'[1]Summary for restruct'!BP11</f>
        <v>4637.8</v>
      </c>
      <c r="W12" s="8">
        <f>'[1]Summary for restruct'!BQ11</f>
        <v>10996.8</v>
      </c>
      <c r="X12" s="8">
        <f>'[1]Summary for restruct'!BR11</f>
        <v>0</v>
      </c>
      <c r="Y12" s="8">
        <f>'[1]Summary for restruct'!BS11</f>
        <v>184.6</v>
      </c>
      <c r="Z12" s="8">
        <f>'[1]Summary for restruct'!BT11</f>
        <v>78.399999999999991</v>
      </c>
      <c r="AA12" s="8">
        <f>'[1]Summary for restruct'!BU11</f>
        <v>2827.6</v>
      </c>
      <c r="AB12" s="8">
        <f>'[1]Summary for restruct'!BV11</f>
        <v>86.6</v>
      </c>
      <c r="AC12" s="8">
        <f>'[1]Summary for restruct'!BW11</f>
        <v>736.6</v>
      </c>
      <c r="AD12">
        <f>[1]CD14CD16!C11</f>
        <v>24648</v>
      </c>
      <c r="AE12">
        <f>[1]CD14CD16!G11</f>
        <v>1343</v>
      </c>
    </row>
    <row r="13" spans="1:31" x14ac:dyDescent="0.25">
      <c r="A13" s="5" t="str">
        <f>[1]MOMA203v1!$D$24</f>
        <v>Moma 203v1 (18)_Panel A (AF647)_122.fcs</v>
      </c>
      <c r="B13" s="6" t="s">
        <v>31</v>
      </c>
      <c r="C13">
        <v>1</v>
      </c>
      <c r="D13" t="s">
        <v>35</v>
      </c>
      <c r="E13">
        <v>3</v>
      </c>
      <c r="F13">
        <v>1</v>
      </c>
      <c r="G13" s="9" t="s">
        <v>36</v>
      </c>
      <c r="H13" s="9">
        <v>1</v>
      </c>
      <c r="I13" s="7">
        <f>'[1]Summary for restruct'!F11</f>
        <v>328.83333333333331</v>
      </c>
      <c r="J13" s="8"/>
      <c r="K13" s="8">
        <f>'[1]Summary for restruct'!BZ11</f>
        <v>2.3166666666666664</v>
      </c>
      <c r="L13" s="8">
        <f>'[1]Summary for restruct'!CA11</f>
        <v>0</v>
      </c>
      <c r="M13" s="8">
        <f>'[1]Summary for restruct'!CB11</f>
        <v>1069.2</v>
      </c>
      <c r="N13" s="8">
        <f>'[1]Summary for restruct'!CC11</f>
        <v>-517.79999999999995</v>
      </c>
      <c r="O13" s="8">
        <f>'[1]Summary for restruct'!CD11</f>
        <v>13168.2</v>
      </c>
      <c r="P13" s="8">
        <f>'[1]Summary for restruct'!CE11</f>
        <v>12201.2</v>
      </c>
      <c r="Q13" s="8">
        <f>'[1]Summary for restruct'!CF11</f>
        <v>58539.199999999997</v>
      </c>
      <c r="R13" s="8">
        <f>'[1]Summary for restruct'!CG11</f>
        <v>0</v>
      </c>
      <c r="S13" s="8">
        <f>'[1]Summary for restruct'!CH11</f>
        <v>199</v>
      </c>
      <c r="T13" s="8">
        <f>'[1]Summary for restruct'!CI11</f>
        <v>14363</v>
      </c>
      <c r="U13" s="8">
        <f>'[1]Summary for restruct'!CJ11</f>
        <v>11976</v>
      </c>
      <c r="V13" s="8">
        <f>'[1]Summary for restruct'!CK11</f>
        <v>2973</v>
      </c>
      <c r="W13" s="8">
        <f>'[1]Summary for restruct'!CL11</f>
        <v>13803</v>
      </c>
      <c r="X13" s="8">
        <f>'[1]Summary for restruct'!CM11</f>
        <v>0</v>
      </c>
      <c r="Y13" s="8">
        <f>'[1]Summary for restruct'!CN11</f>
        <v>72</v>
      </c>
      <c r="Z13" s="8">
        <f>'[1]Summary for restruct'!CO11</f>
        <v>117</v>
      </c>
      <c r="AA13" s="8">
        <f>'[1]Summary for restruct'!CP11</f>
        <v>2794</v>
      </c>
      <c r="AB13" s="8">
        <f>'[1]Summary for restruct'!CQ11</f>
        <v>95</v>
      </c>
      <c r="AC13" s="8">
        <f>'[1]Summary for restruct'!CR11</f>
        <v>686</v>
      </c>
      <c r="AD13">
        <f>[1]CD14CD16!D11</f>
        <v>2818</v>
      </c>
      <c r="AE13">
        <f>[1]CD14CD16!H11</f>
        <v>4663</v>
      </c>
    </row>
    <row r="14" spans="1:31" x14ac:dyDescent="0.25">
      <c r="A14" s="5" t="str">
        <f>[1]MOMA302!$D$24</f>
        <v>Moma 302 (10)_Panel A (AF647)_066.fcs</v>
      </c>
      <c r="B14" s="6" t="s">
        <v>31</v>
      </c>
      <c r="C14">
        <v>1</v>
      </c>
      <c r="D14" t="s">
        <v>32</v>
      </c>
      <c r="E14">
        <v>1</v>
      </c>
      <c r="F14">
        <v>1</v>
      </c>
      <c r="G14" s="9" t="s">
        <v>36</v>
      </c>
      <c r="H14" s="9">
        <v>1</v>
      </c>
      <c r="I14" s="7">
        <f>'[1]Summary for restruct'!D14</f>
        <v>9141.6666666666661</v>
      </c>
      <c r="J14" s="8">
        <f>'[1]Summary for restruct'!G14</f>
        <v>1.1000000000000001</v>
      </c>
      <c r="K14" s="8">
        <f>'[1]Summary for restruct'!AJ14</f>
        <v>98.516666666666666</v>
      </c>
      <c r="L14" s="8">
        <f>'[1]Summary for restruct'!AK14</f>
        <v>0</v>
      </c>
      <c r="M14" s="8">
        <f>'[1]Summary for restruct'!AL14</f>
        <v>697.4</v>
      </c>
      <c r="N14" s="8">
        <f>'[1]Summary for restruct'!AM14</f>
        <v>-252.6</v>
      </c>
      <c r="O14" s="8">
        <f>'[1]Summary for restruct'!AN14</f>
        <v>1523.4</v>
      </c>
      <c r="P14" s="8">
        <f>'[1]Summary for restruct'!AO14</f>
        <v>33436.400000000001</v>
      </c>
      <c r="Q14" s="8">
        <f>'[1]Summary for restruct'!AP14</f>
        <v>24196.400000000001</v>
      </c>
      <c r="R14" s="8">
        <f>'[1]Summary for restruct'!AQ14</f>
        <v>0</v>
      </c>
      <c r="S14" s="8">
        <f>'[1]Summary for restruct'!AR14</f>
        <v>209</v>
      </c>
      <c r="T14" s="8">
        <f>'[1]Summary for restruct'!AS14</f>
        <v>7353</v>
      </c>
      <c r="U14" s="8">
        <f>'[1]Summary for restruct'!AT14</f>
        <v>2276</v>
      </c>
      <c r="V14" s="8">
        <f>'[1]Summary for restruct'!AU14</f>
        <v>2667</v>
      </c>
      <c r="W14" s="8">
        <f>'[1]Summary for restruct'!AV14</f>
        <v>7141</v>
      </c>
      <c r="X14" s="8">
        <f>'[1]Summary for restruct'!AW14</f>
        <v>0</v>
      </c>
      <c r="Y14" s="8">
        <f>'[1]Summary for restruct'!AX14</f>
        <v>227.6</v>
      </c>
      <c r="Z14" s="8">
        <f>'[1]Summary for restruct'!AY14</f>
        <v>51.4</v>
      </c>
      <c r="AA14" s="8">
        <f>'[1]Summary for restruct'!AZ14</f>
        <v>1599.6</v>
      </c>
      <c r="AB14" s="8">
        <f>'[1]Summary for restruct'!BA14</f>
        <v>23.1</v>
      </c>
      <c r="AC14" s="8">
        <f>'[1]Summary for restruct'!BB14</f>
        <v>870.6</v>
      </c>
      <c r="AD14">
        <f>[1]CD14CD16!B14</f>
        <v>12981</v>
      </c>
      <c r="AE14">
        <f>[1]CD14CD16!F14</f>
        <v>63</v>
      </c>
    </row>
    <row r="15" spans="1:31" x14ac:dyDescent="0.25">
      <c r="A15" s="5" t="str">
        <f>[1]MOMA302!$D$24</f>
        <v>Moma 302 (10)_Panel A (AF647)_066.fcs</v>
      </c>
      <c r="B15" s="6" t="s">
        <v>31</v>
      </c>
      <c r="C15">
        <v>1</v>
      </c>
      <c r="D15" t="s">
        <v>34</v>
      </c>
      <c r="E15">
        <v>2</v>
      </c>
      <c r="F15">
        <v>1</v>
      </c>
      <c r="G15" s="9" t="s">
        <v>36</v>
      </c>
      <c r="H15" s="9">
        <v>1</v>
      </c>
      <c r="I15" s="7">
        <f>'[1]Summary for restruct'!E14</f>
        <v>78</v>
      </c>
      <c r="J15" s="8">
        <f>'[1]Summary for restruct'!G14</f>
        <v>1.1000000000000001</v>
      </c>
      <c r="K15" s="8">
        <f>'[1]Summary for restruct'!BE14</f>
        <v>0.86666666666666659</v>
      </c>
      <c r="L15" s="8">
        <f>'[1]Summary for restruct'!BF14</f>
        <v>0</v>
      </c>
      <c r="M15" s="8">
        <f>'[1]Summary for restruct'!BG14</f>
        <v>1123.8</v>
      </c>
      <c r="N15" s="8">
        <f>'[1]Summary for restruct'!BH14</f>
        <v>-314.2</v>
      </c>
      <c r="O15" s="8">
        <f>'[1]Summary for restruct'!BI14</f>
        <v>4068.8</v>
      </c>
      <c r="P15" s="8">
        <f>'[1]Summary for restruct'!BJ14</f>
        <v>26373.8</v>
      </c>
      <c r="Q15" s="8">
        <f>'[1]Summary for restruct'!BK14</f>
        <v>26373.8</v>
      </c>
      <c r="R15" s="8">
        <f>'[1]Summary for restruct'!BL14</f>
        <v>0</v>
      </c>
      <c r="S15" s="8">
        <f>'[1]Summary for restruct'!BM14</f>
        <v>284</v>
      </c>
      <c r="T15" s="8">
        <f>'[1]Summary for restruct'!BN14</f>
        <v>10055</v>
      </c>
      <c r="U15" s="8">
        <f>'[1]Summary for restruct'!BO14</f>
        <v>5339</v>
      </c>
      <c r="V15" s="8">
        <f>'[1]Summary for restruct'!BP14</f>
        <v>3622</v>
      </c>
      <c r="W15" s="8">
        <f>'[1]Summary for restruct'!BQ14</f>
        <v>10408</v>
      </c>
      <c r="X15" s="8">
        <f>'[1]Summary for restruct'!BR14</f>
        <v>0</v>
      </c>
      <c r="Y15" s="8">
        <f>'[1]Summary for restruct'!BS14</f>
        <v>460.9</v>
      </c>
      <c r="Z15" s="8">
        <f>'[1]Summary for restruct'!BT14</f>
        <v>38.5</v>
      </c>
      <c r="AA15" s="8">
        <f>'[1]Summary for restruct'!BU14</f>
        <v>1777.9</v>
      </c>
      <c r="AB15" s="8">
        <f>'[1]Summary for restruct'!BV14</f>
        <v>53.999999999999993</v>
      </c>
      <c r="AC15" s="8">
        <f>'[1]Summary for restruct'!BW14</f>
        <v>1349.9</v>
      </c>
      <c r="AD15">
        <f>[1]CD14CD16!C14</f>
        <v>17891</v>
      </c>
      <c r="AE15">
        <f>[1]CD14CD16!G14</f>
        <v>1033</v>
      </c>
    </row>
    <row r="16" spans="1:31" x14ac:dyDescent="0.25">
      <c r="A16" s="5" t="str">
        <f>[1]MOMA302!$D$24</f>
        <v>Moma 302 (10)_Panel A (AF647)_066.fcs</v>
      </c>
      <c r="B16" s="6" t="s">
        <v>31</v>
      </c>
      <c r="C16">
        <v>1</v>
      </c>
      <c r="D16" t="s">
        <v>35</v>
      </c>
      <c r="E16">
        <v>3</v>
      </c>
      <c r="F16">
        <v>1</v>
      </c>
      <c r="G16" s="9" t="s">
        <v>36</v>
      </c>
      <c r="H16" s="9">
        <v>1</v>
      </c>
      <c r="I16" s="7">
        <f>'[1]Summary for restruct'!F14</f>
        <v>54.166666666666664</v>
      </c>
      <c r="J16" s="8">
        <f>'[1]Summary for restruct'!G14</f>
        <v>1.1000000000000001</v>
      </c>
      <c r="K16" s="8">
        <f>'[1]Summary for restruct'!BZ14</f>
        <v>0.61833333333333329</v>
      </c>
      <c r="L16" s="8">
        <f>'[1]Summary for restruct'!CA14</f>
        <v>0</v>
      </c>
      <c r="M16" s="8">
        <f>'[1]Summary for restruct'!CB14</f>
        <v>3026.4</v>
      </c>
      <c r="N16" s="8">
        <f>'[1]Summary for restruct'!CC14</f>
        <v>-128.4</v>
      </c>
      <c r="O16" s="8">
        <f>'[1]Summary for restruct'!CD14</f>
        <v>2461.4</v>
      </c>
      <c r="P16" s="8">
        <f>'[1]Summary for restruct'!CE14</f>
        <v>1112.4000000000001</v>
      </c>
      <c r="Q16" s="8">
        <f>'[1]Summary for restruct'!CF14</f>
        <v>23052.400000000001</v>
      </c>
      <c r="R16" s="8">
        <f>'[1]Summary for restruct'!CG14</f>
        <v>0</v>
      </c>
      <c r="S16" s="8">
        <f>'[1]Summary for restruct'!CH14</f>
        <v>247</v>
      </c>
      <c r="T16" s="8">
        <f>'[1]Summary for restruct'!CI14</f>
        <v>3192</v>
      </c>
      <c r="U16" s="8">
        <f>'[1]Summary for restruct'!CJ14</f>
        <v>3081</v>
      </c>
      <c r="V16" s="8">
        <f>'[1]Summary for restruct'!CK14</f>
        <v>3529</v>
      </c>
      <c r="W16" s="8">
        <f>'[1]Summary for restruct'!CL14</f>
        <v>8954</v>
      </c>
      <c r="X16" s="8">
        <f>'[1]Summary for restruct'!CM14</f>
        <v>0</v>
      </c>
      <c r="Y16" s="8">
        <f>'[1]Summary for restruct'!CN14</f>
        <v>4590.8999999999996</v>
      </c>
      <c r="Z16" s="8">
        <f>'[1]Summary for restruct'!CO14</f>
        <v>76.900000000000006</v>
      </c>
      <c r="AA16" s="8">
        <f>'[1]Summary for restruct'!CP14</f>
        <v>675.9</v>
      </c>
      <c r="AB16" s="8">
        <f>'[1]Summary for restruct'!CQ14</f>
        <v>200.9</v>
      </c>
      <c r="AC16" s="8">
        <f>'[1]Summary for restruct'!CR14</f>
        <v>531.9</v>
      </c>
      <c r="AD16">
        <f>[1]CD14CD16!D14</f>
        <v>126</v>
      </c>
      <c r="AE16">
        <f>[1]CD14CD16!H14</f>
        <v>3043</v>
      </c>
    </row>
    <row r="17" spans="1:31" x14ac:dyDescent="0.25">
      <c r="A17" s="10" t="str">
        <f>[1]MOMA52v1!$D$24</f>
        <v>Moma 052v1 (4)_Panel A (AF647)_023.fcs</v>
      </c>
      <c r="B17" s="11" t="s">
        <v>37</v>
      </c>
      <c r="C17">
        <v>1</v>
      </c>
      <c r="D17" t="s">
        <v>32</v>
      </c>
      <c r="E17">
        <v>1</v>
      </c>
      <c r="F17">
        <v>1</v>
      </c>
      <c r="G17" s="9" t="s">
        <v>36</v>
      </c>
      <c r="H17" s="9">
        <v>0</v>
      </c>
      <c r="I17" s="7">
        <f>'[1]Summary for restruct'!D17</f>
        <v>12316.666666666666</v>
      </c>
      <c r="J17" s="8">
        <f>'[1]Summary for restruct'!G17</f>
        <v>0.72</v>
      </c>
      <c r="K17" s="8">
        <f>'[1]Summary for restruct'!AJ17</f>
        <v>88.616666666666674</v>
      </c>
      <c r="L17" s="8">
        <f>'[1]Summary for restruct'!AK17</f>
        <v>0</v>
      </c>
      <c r="M17" s="8">
        <f>'[1]Summary for restruct'!AL17</f>
        <v>273.5</v>
      </c>
      <c r="N17" s="8">
        <f>'[1]Summary for restruct'!AM17</f>
        <v>-301.5</v>
      </c>
      <c r="O17" s="8">
        <f>'[1]Summary for restruct'!AN17</f>
        <v>4608.5</v>
      </c>
      <c r="P17" s="8">
        <f>'[1]Summary for restruct'!AO17</f>
        <v>31852.5</v>
      </c>
      <c r="Q17" s="8">
        <f>'[1]Summary for restruct'!AP17</f>
        <v>20476.5</v>
      </c>
      <c r="R17" s="8">
        <f>'[1]Summary for restruct'!AQ17</f>
        <v>0</v>
      </c>
      <c r="S17" s="8">
        <f>'[1]Summary for restruct'!AR17</f>
        <v>228</v>
      </c>
      <c r="T17" s="8">
        <f>'[1]Summary for restruct'!AS17</f>
        <v>8350</v>
      </c>
      <c r="U17" s="8">
        <f>'[1]Summary for restruct'!AT17</f>
        <v>2451</v>
      </c>
      <c r="V17" s="8">
        <f>'[1]Summary for restruct'!AU17</f>
        <v>6442</v>
      </c>
      <c r="W17" s="8">
        <f>'[1]Summary for restruct'!AV17</f>
        <v>4345</v>
      </c>
      <c r="X17" s="8">
        <f>'[1]Summary for restruct'!AW17</f>
        <v>0</v>
      </c>
      <c r="Y17" s="8">
        <f>'[1]Summary for restruct'!AX17</f>
        <v>172</v>
      </c>
      <c r="Z17" s="8">
        <f>'[1]Summary for restruct'!AY17</f>
        <v>42.4</v>
      </c>
      <c r="AA17" s="8">
        <f>'[1]Summary for restruct'!AZ17</f>
        <v>1917</v>
      </c>
      <c r="AB17" s="8">
        <f>'[1]Summary for restruct'!BA17</f>
        <v>47.5</v>
      </c>
      <c r="AC17" s="8">
        <f>'[1]Summary for restruct'!BB17</f>
        <v>261</v>
      </c>
      <c r="AD17">
        <f>[1]CD14CD16!B17</f>
        <v>21309</v>
      </c>
      <c r="AE17">
        <f>[1]CD14CD16!F17</f>
        <v>55.2</v>
      </c>
    </row>
    <row r="18" spans="1:31" x14ac:dyDescent="0.25">
      <c r="A18" s="10" t="str">
        <f>[1]MOMA52v1!$D$24</f>
        <v>Moma 052v1 (4)_Panel A (AF647)_023.fcs</v>
      </c>
      <c r="B18" s="11" t="s">
        <v>37</v>
      </c>
      <c r="C18">
        <v>1</v>
      </c>
      <c r="D18" t="s">
        <v>34</v>
      </c>
      <c r="E18">
        <v>2</v>
      </c>
      <c r="F18">
        <v>1</v>
      </c>
      <c r="G18" s="9" t="s">
        <v>36</v>
      </c>
      <c r="H18" s="9">
        <v>0</v>
      </c>
      <c r="I18" s="7">
        <f>'[1]Summary for restruct'!E17</f>
        <v>495</v>
      </c>
      <c r="J18" s="8">
        <f>'[1]Summary for restruct'!G17</f>
        <v>0.72</v>
      </c>
      <c r="K18" s="8">
        <f>'[1]Summary for restruct'!BE17</f>
        <v>3.5566666666666666</v>
      </c>
      <c r="L18" s="8">
        <f>'[1]Summary for restruct'!BF17</f>
        <v>0</v>
      </c>
      <c r="M18" s="8">
        <f>'[1]Summary for restruct'!BG17</f>
        <v>513.4</v>
      </c>
      <c r="N18" s="8">
        <f>'[1]Summary for restruct'!BH17</f>
        <v>-508.6</v>
      </c>
      <c r="O18" s="8">
        <f>'[1]Summary for restruct'!BI17</f>
        <v>14742.4</v>
      </c>
      <c r="P18" s="8">
        <f>'[1]Summary for restruct'!BJ17</f>
        <v>26941.4</v>
      </c>
      <c r="Q18" s="8">
        <f>'[1]Summary for restruct'!BK17</f>
        <v>23347.4</v>
      </c>
      <c r="R18" s="8">
        <f>'[1]Summary for restruct'!BL17</f>
        <v>0</v>
      </c>
      <c r="S18" s="8">
        <f>'[1]Summary for restruct'!BM17</f>
        <v>571</v>
      </c>
      <c r="T18" s="8">
        <f>'[1]Summary for restruct'!BN17</f>
        <v>11785</v>
      </c>
      <c r="U18" s="8">
        <f>'[1]Summary for restruct'!BO17</f>
        <v>5997</v>
      </c>
      <c r="V18" s="8">
        <f>'[1]Summary for restruct'!BP17</f>
        <v>7557</v>
      </c>
      <c r="W18" s="8">
        <f>'[1]Summary for restruct'!BQ17</f>
        <v>8652</v>
      </c>
      <c r="X18" s="8">
        <f>'[1]Summary for restruct'!BR17</f>
        <v>0</v>
      </c>
      <c r="Y18" s="8">
        <f>'[1]Summary for restruct'!BS17</f>
        <v>55.25</v>
      </c>
      <c r="Z18" s="8">
        <f>'[1]Summary for restruct'!BT17</f>
        <v>53.95</v>
      </c>
      <c r="AA18" s="8">
        <f>'[1]Summary for restruct'!BU17</f>
        <v>2653.85</v>
      </c>
      <c r="AB18" s="8">
        <f>'[1]Summary for restruct'!BV17</f>
        <v>66.75</v>
      </c>
      <c r="AC18" s="8">
        <f>'[1]Summary for restruct'!BW17</f>
        <v>787.85</v>
      </c>
      <c r="AD18">
        <f>[1]CD14CD16!C17</f>
        <v>15505</v>
      </c>
      <c r="AE18">
        <f>[1]CD14CD16!G17</f>
        <v>1000</v>
      </c>
    </row>
    <row r="19" spans="1:31" x14ac:dyDescent="0.25">
      <c r="A19" s="10" t="str">
        <f>[1]MOMA52v1!$D$24</f>
        <v>Moma 052v1 (4)_Panel A (AF647)_023.fcs</v>
      </c>
      <c r="B19" s="11" t="s">
        <v>37</v>
      </c>
      <c r="C19">
        <v>1</v>
      </c>
      <c r="D19" t="s">
        <v>35</v>
      </c>
      <c r="E19">
        <v>3</v>
      </c>
      <c r="F19">
        <v>1</v>
      </c>
      <c r="G19" s="9" t="s">
        <v>36</v>
      </c>
      <c r="H19" s="9">
        <v>0</v>
      </c>
      <c r="I19" s="7">
        <f>'[1]Summary for restruct'!F17</f>
        <v>1074.8333333333333</v>
      </c>
      <c r="J19" s="8">
        <f>'[1]Summary for restruct'!G17</f>
        <v>0.72</v>
      </c>
      <c r="K19" s="8">
        <f>'[1]Summary for restruct'!BZ17</f>
        <v>7.7566666666666668</v>
      </c>
      <c r="L19" s="8">
        <f>'[1]Summary for restruct'!CA17</f>
        <v>0</v>
      </c>
      <c r="M19" s="8">
        <f>'[1]Summary for restruct'!CB17</f>
        <v>673.9</v>
      </c>
      <c r="N19" s="8">
        <f>'[1]Summary for restruct'!CC17</f>
        <v>-361.1</v>
      </c>
      <c r="O19" s="8">
        <f>'[1]Summary for restruct'!CD17</f>
        <v>12638.9</v>
      </c>
      <c r="P19" s="8">
        <f>'[1]Summary for restruct'!CE17</f>
        <v>3641.9</v>
      </c>
      <c r="Q19" s="8">
        <f>'[1]Summary for restruct'!CF17</f>
        <v>41976.9</v>
      </c>
      <c r="R19" s="8">
        <f>'[1]Summary for restruct'!CG17</f>
        <v>0</v>
      </c>
      <c r="S19" s="8">
        <f>'[1]Summary for restruct'!CH17</f>
        <v>241</v>
      </c>
      <c r="T19" s="8">
        <f>'[1]Summary for restruct'!CI17</f>
        <v>9113</v>
      </c>
      <c r="U19" s="8">
        <f>'[1]Summary for restruct'!CJ17</f>
        <v>7917</v>
      </c>
      <c r="V19" s="8">
        <f>'[1]Summary for restruct'!CK17</f>
        <v>4056</v>
      </c>
      <c r="W19" s="8">
        <f>'[1]Summary for restruct'!CL17</f>
        <v>9281</v>
      </c>
      <c r="X19" s="8">
        <f>'[1]Summary for restruct'!CM17</f>
        <v>0</v>
      </c>
      <c r="Y19" s="8">
        <f>'[1]Summary for restruct'!CN17</f>
        <v>55.3</v>
      </c>
      <c r="Z19" s="8">
        <f>'[1]Summary for restruct'!CO17</f>
        <v>56.600000000000009</v>
      </c>
      <c r="AA19" s="8">
        <f>'[1]Summary for restruct'!CP17</f>
        <v>2306.1999999999998</v>
      </c>
      <c r="AB19" s="8">
        <f>'[1]Summary for restruct'!CQ17</f>
        <v>65.600000000000009</v>
      </c>
      <c r="AC19" s="8">
        <f>'[1]Summary for restruct'!CR17</f>
        <v>815.2</v>
      </c>
      <c r="AD19">
        <f>[1]CD14CD16!D17</f>
        <v>1412</v>
      </c>
      <c r="AE19">
        <f>[1]CD14CD16!H17</f>
        <v>2897</v>
      </c>
    </row>
    <row r="20" spans="1:31" x14ac:dyDescent="0.25">
      <c r="A20" s="10" t="str">
        <f>[1]MOMA78!$D$24</f>
        <v>Moma 078 (7)_Panel A (AF647)_045.fcs</v>
      </c>
      <c r="B20" s="11" t="s">
        <v>37</v>
      </c>
      <c r="C20">
        <v>1</v>
      </c>
      <c r="D20" t="s">
        <v>32</v>
      </c>
      <c r="E20">
        <v>1</v>
      </c>
      <c r="F20">
        <v>1</v>
      </c>
      <c r="G20" s="9" t="s">
        <v>33</v>
      </c>
      <c r="H20" s="9">
        <v>0</v>
      </c>
      <c r="I20" s="7">
        <f>'[1]Summary for restruct'!D20</f>
        <v>11573.666666666666</v>
      </c>
      <c r="J20" s="8">
        <f>'[1]Summary for restruct'!G20</f>
        <v>0.38</v>
      </c>
      <c r="K20" s="8">
        <f>'[1]Summary for restruct'!AJ20</f>
        <v>84.466666666666683</v>
      </c>
      <c r="L20" s="8">
        <f>'[1]Summary for restruct'!AK20</f>
        <v>0</v>
      </c>
      <c r="M20" s="8">
        <f>'[1]Summary for restruct'!AL20</f>
        <v>357.4</v>
      </c>
      <c r="N20" s="8">
        <f>'[1]Summary for restruct'!AM20</f>
        <v>-240.6</v>
      </c>
      <c r="O20" s="8">
        <f>'[1]Summary for restruct'!AN20</f>
        <v>5429.4</v>
      </c>
      <c r="P20" s="8">
        <f>'[1]Summary for restruct'!AO20</f>
        <v>34169.4</v>
      </c>
      <c r="Q20" s="8">
        <f>'[1]Summary for restruct'!AP20</f>
        <v>24081.4</v>
      </c>
      <c r="R20" s="8">
        <f>'[1]Summary for restruct'!AQ20</f>
        <v>0</v>
      </c>
      <c r="S20" s="8">
        <f>'[1]Summary for restruct'!AR20</f>
        <v>202</v>
      </c>
      <c r="T20" s="8">
        <f>'[1]Summary for restruct'!AS20</f>
        <v>8624</v>
      </c>
      <c r="U20" s="8">
        <f>'[1]Summary for restruct'!AT20</f>
        <v>3180</v>
      </c>
      <c r="V20" s="8">
        <f>'[1]Summary for restruct'!AU20</f>
        <v>3566</v>
      </c>
      <c r="W20" s="8">
        <f>'[1]Summary for restruct'!AV20</f>
        <v>6937</v>
      </c>
      <c r="X20" s="8">
        <f>'[1]Summary for restruct'!AW20</f>
        <v>0</v>
      </c>
      <c r="Y20" s="8">
        <f>'[1]Summary for restruct'!AX20</f>
        <v>85.2</v>
      </c>
      <c r="Z20" s="8">
        <f>'[1]Summary for restruct'!AY20</f>
        <v>98.2</v>
      </c>
      <c r="AA20" s="8">
        <f>'[1]Summary for restruct'!AZ20</f>
        <v>1680.2</v>
      </c>
      <c r="AB20" s="8">
        <f>'[1]Summary for restruct'!BA20</f>
        <v>30.8</v>
      </c>
      <c r="AC20" s="8">
        <f>'[1]Summary for restruct'!BB20</f>
        <v>176.2</v>
      </c>
      <c r="AD20">
        <f>[1]CD14CD16!B20</f>
        <v>19050</v>
      </c>
      <c r="AE20">
        <f>[1]CD14CD16!F20</f>
        <v>61</v>
      </c>
    </row>
    <row r="21" spans="1:31" x14ac:dyDescent="0.25">
      <c r="A21" s="10" t="str">
        <f>[1]MOMA78!$D$24</f>
        <v>Moma 078 (7)_Panel A (AF647)_045.fcs</v>
      </c>
      <c r="B21" s="11" t="s">
        <v>37</v>
      </c>
      <c r="C21">
        <v>1</v>
      </c>
      <c r="D21" t="s">
        <v>34</v>
      </c>
      <c r="E21">
        <v>2</v>
      </c>
      <c r="F21">
        <v>1</v>
      </c>
      <c r="G21" s="9" t="s">
        <v>33</v>
      </c>
      <c r="H21" s="9">
        <v>0</v>
      </c>
      <c r="I21" s="7">
        <f>'[1]Summary for restruct'!E20</f>
        <v>377.33333333333331</v>
      </c>
      <c r="J21" s="8">
        <f>'[1]Summary for restruct'!G20</f>
        <v>0.38</v>
      </c>
      <c r="K21" s="8">
        <f>'[1]Summary for restruct'!BE20</f>
        <v>2.7383333333333333</v>
      </c>
      <c r="L21" s="8">
        <f>'[1]Summary for restruct'!BF20</f>
        <v>0</v>
      </c>
      <c r="M21" s="8">
        <f>'[1]Summary for restruct'!BG20</f>
        <v>679.8</v>
      </c>
      <c r="N21" s="8">
        <f>'[1]Summary for restruct'!BH20</f>
        <v>-383.2</v>
      </c>
      <c r="O21" s="8">
        <f>'[1]Summary for restruct'!BI20</f>
        <v>11251.8</v>
      </c>
      <c r="P21" s="8">
        <f>'[1]Summary for restruct'!BJ20</f>
        <v>20015.8</v>
      </c>
      <c r="Q21" s="8">
        <f>'[1]Summary for restruct'!BK20</f>
        <v>36738.800000000003</v>
      </c>
      <c r="R21" s="8">
        <f>'[1]Summary for restruct'!BL20</f>
        <v>0</v>
      </c>
      <c r="S21" s="8">
        <f>'[1]Summary for restruct'!BM20</f>
        <v>279</v>
      </c>
      <c r="T21" s="8">
        <f>'[1]Summary for restruct'!BN20</f>
        <v>11002</v>
      </c>
      <c r="U21" s="8">
        <f>'[1]Summary for restruct'!BO20</f>
        <v>6889</v>
      </c>
      <c r="V21" s="8">
        <f>'[1]Summary for restruct'!BP20</f>
        <v>4981</v>
      </c>
      <c r="W21" s="8">
        <f>'[1]Summary for restruct'!BQ20</f>
        <v>9718</v>
      </c>
      <c r="X21" s="8">
        <f>'[1]Summary for restruct'!BR20</f>
        <v>0</v>
      </c>
      <c r="Y21" s="8">
        <f>'[1]Summary for restruct'!BS20</f>
        <v>43.7</v>
      </c>
      <c r="Z21" s="8">
        <f>'[1]Summary for restruct'!BT20</f>
        <v>122.2</v>
      </c>
      <c r="AA21" s="8">
        <f>'[1]Summary for restruct'!BU20</f>
        <v>2090.1999999999998</v>
      </c>
      <c r="AB21" s="8">
        <f>'[1]Summary for restruct'!BV20</f>
        <v>48.8</v>
      </c>
      <c r="AC21" s="8">
        <f>'[1]Summary for restruct'!BW20</f>
        <v>512.20000000000005</v>
      </c>
      <c r="AD21">
        <f>[1]CD14CD16!C20</f>
        <v>11762</v>
      </c>
      <c r="AE21">
        <f>[1]CD14CD16!G20</f>
        <v>942</v>
      </c>
    </row>
    <row r="22" spans="1:31" x14ac:dyDescent="0.25">
      <c r="A22" s="10" t="str">
        <f>[1]MOMA78!$D$24</f>
        <v>Moma 078 (7)_Panel A (AF647)_045.fcs</v>
      </c>
      <c r="B22" s="11" t="s">
        <v>37</v>
      </c>
      <c r="C22">
        <v>1</v>
      </c>
      <c r="D22" t="s">
        <v>35</v>
      </c>
      <c r="E22">
        <v>3</v>
      </c>
      <c r="F22">
        <v>1</v>
      </c>
      <c r="G22" s="9" t="s">
        <v>33</v>
      </c>
      <c r="H22" s="9">
        <v>0</v>
      </c>
      <c r="I22" s="7">
        <f>'[1]Summary for restruct'!F20</f>
        <v>1724.3333333333333</v>
      </c>
      <c r="J22" s="8">
        <f>'[1]Summary for restruct'!G20</f>
        <v>0.38</v>
      </c>
      <c r="K22" s="8">
        <f>'[1]Summary for restruct'!BZ20</f>
        <v>12.716666666666667</v>
      </c>
      <c r="L22" s="8">
        <f>'[1]Summary for restruct'!CA20</f>
        <v>0</v>
      </c>
      <c r="M22" s="8">
        <f>'[1]Summary for restruct'!CB20</f>
        <v>423.9</v>
      </c>
      <c r="N22" s="8">
        <f>'[1]Summary for restruct'!CC20</f>
        <v>-271.10000000000002</v>
      </c>
      <c r="O22" s="8">
        <f>'[1]Summary for restruct'!CD20</f>
        <v>10960.9</v>
      </c>
      <c r="P22" s="8">
        <f>'[1]Summary for restruct'!CE20</f>
        <v>1267.9000000000001</v>
      </c>
      <c r="Q22" s="8">
        <f>'[1]Summary for restruct'!CF20</f>
        <v>49740.9</v>
      </c>
      <c r="R22" s="8">
        <f>'[1]Summary for restruct'!CG20</f>
        <v>0</v>
      </c>
      <c r="S22" s="8">
        <f>'[1]Summary for restruct'!CH20</f>
        <v>104</v>
      </c>
      <c r="T22" s="8">
        <f>'[1]Summary for restruct'!CI20</f>
        <v>7800</v>
      </c>
      <c r="U22" s="8">
        <f>'[1]Summary for restruct'!CJ20</f>
        <v>7979</v>
      </c>
      <c r="V22" s="8">
        <f>'[1]Summary for restruct'!CK20</f>
        <v>2316</v>
      </c>
      <c r="W22" s="8">
        <f>'[1]Summary for restruct'!CL20</f>
        <v>9867</v>
      </c>
      <c r="X22" s="8">
        <f>'[1]Summary for restruct'!CM20</f>
        <v>0</v>
      </c>
      <c r="Y22" s="8">
        <f>'[1]Summary for restruct'!CN20</f>
        <v>47.5</v>
      </c>
      <c r="Z22" s="8">
        <f>'[1]Summary for restruct'!CO20</f>
        <v>107.6</v>
      </c>
      <c r="AA22" s="8">
        <f>'[1]Summary for restruct'!CP20</f>
        <v>1854.6</v>
      </c>
      <c r="AB22" s="8">
        <f>'[1]Summary for restruct'!CQ20</f>
        <v>30.800000000000004</v>
      </c>
      <c r="AC22" s="8">
        <f>'[1]Summary for restruct'!CR20</f>
        <v>770.6</v>
      </c>
      <c r="AD22">
        <f>[1]CD14CD16!D20</f>
        <v>836</v>
      </c>
      <c r="AE22">
        <f>[1]CD14CD16!H20</f>
        <v>2850</v>
      </c>
    </row>
    <row r="23" spans="1:31" x14ac:dyDescent="0.25">
      <c r="A23" s="10" t="str">
        <f>[1]MOMA79!$D$24</f>
        <v>Moma 079 (17)_Panel A (AF647)_115.fcs</v>
      </c>
      <c r="B23" s="11" t="s">
        <v>37</v>
      </c>
      <c r="C23">
        <v>1</v>
      </c>
      <c r="D23" t="s">
        <v>32</v>
      </c>
      <c r="E23">
        <v>1</v>
      </c>
      <c r="F23">
        <v>1</v>
      </c>
      <c r="G23" s="9" t="s">
        <v>36</v>
      </c>
      <c r="H23" s="9">
        <v>0</v>
      </c>
      <c r="I23" s="7">
        <f>'[1]Summary for restruct'!D23</f>
        <v>8616.5</v>
      </c>
      <c r="J23" s="8">
        <f>'[1]Summary for restruct'!G23</f>
        <v>0.53</v>
      </c>
      <c r="K23" s="8">
        <f>'[1]Summary for restruct'!AJ23</f>
        <v>91.3</v>
      </c>
      <c r="L23" s="8">
        <f>'[1]Summary for restruct'!AK23</f>
        <v>0</v>
      </c>
      <c r="M23" s="8">
        <f>'[1]Summary for restruct'!AL23</f>
        <v>679</v>
      </c>
      <c r="N23" s="8">
        <f>'[1]Summary for restruct'!AM23</f>
        <v>-307</v>
      </c>
      <c r="O23" s="8">
        <f>'[1]Summary for restruct'!AN23</f>
        <v>4181</v>
      </c>
      <c r="P23" s="8">
        <f>'[1]Summary for restruct'!AO23</f>
        <v>42550</v>
      </c>
      <c r="Q23" s="8">
        <f>'[1]Summary for restruct'!AP23</f>
        <v>29347</v>
      </c>
      <c r="R23" s="8">
        <f>'[1]Summary for restruct'!AQ23</f>
        <v>0</v>
      </c>
      <c r="S23" s="8">
        <f>'[1]Summary for restruct'!AR23</f>
        <v>290.10000000000002</v>
      </c>
      <c r="T23" s="8">
        <f>'[1]Summary for restruct'!AS23</f>
        <v>10402.1</v>
      </c>
      <c r="U23" s="8">
        <f>'[1]Summary for restruct'!AT23</f>
        <v>3673.1</v>
      </c>
      <c r="V23" s="8">
        <f>'[1]Summary for restruct'!AU23</f>
        <v>4781.1000000000004</v>
      </c>
      <c r="W23" s="8">
        <f>'[1]Summary for restruct'!AV23</f>
        <v>6052.1</v>
      </c>
      <c r="X23" s="8">
        <f>'[1]Summary for restruct'!AW23</f>
        <v>0</v>
      </c>
      <c r="Y23" s="8">
        <f>'[1]Summary for restruct'!AX23</f>
        <v>120.7</v>
      </c>
      <c r="Z23" s="8">
        <f>'[1]Summary for restruct'!AY23</f>
        <v>86.100000000000009</v>
      </c>
      <c r="AA23" s="8">
        <f>'[1]Summary for restruct'!AZ23</f>
        <v>2162.6999999999998</v>
      </c>
      <c r="AB23" s="8">
        <f>'[1]Summary for restruct'!BA23</f>
        <v>71.900000000000006</v>
      </c>
      <c r="AC23" s="8">
        <f>'[1]Summary for restruct'!BB23</f>
        <v>185.7</v>
      </c>
      <c r="AD23">
        <f>[1]CD14CD16!B23</f>
        <v>30043</v>
      </c>
      <c r="AE23">
        <f>[1]CD14CD16!F23</f>
        <v>113</v>
      </c>
    </row>
    <row r="24" spans="1:31" x14ac:dyDescent="0.25">
      <c r="A24" s="10" t="str">
        <f>[1]MOMA79!$D$24</f>
        <v>Moma 079 (17)_Panel A (AF647)_115.fcs</v>
      </c>
      <c r="B24" s="11" t="s">
        <v>37</v>
      </c>
      <c r="C24">
        <v>1</v>
      </c>
      <c r="D24" t="s">
        <v>34</v>
      </c>
      <c r="E24">
        <v>2</v>
      </c>
      <c r="F24">
        <v>1</v>
      </c>
      <c r="G24" s="9" t="s">
        <v>36</v>
      </c>
      <c r="H24" s="9">
        <v>0</v>
      </c>
      <c r="I24" s="7">
        <f>'[1]Summary for restruct'!E23</f>
        <v>504.16666666666669</v>
      </c>
      <c r="J24" s="8">
        <f>'[1]Summary for restruct'!G23</f>
        <v>0.53</v>
      </c>
      <c r="K24" s="8">
        <f>'[1]Summary for restruct'!BE23</f>
        <v>5.47</v>
      </c>
      <c r="L24" s="8">
        <f>'[1]Summary for restruct'!BF23</f>
        <v>0</v>
      </c>
      <c r="M24" s="8">
        <f>'[1]Summary for restruct'!BG23</f>
        <v>904</v>
      </c>
      <c r="N24" s="8">
        <f>'[1]Summary for restruct'!BH23</f>
        <v>-393</v>
      </c>
      <c r="O24" s="8">
        <f>'[1]Summary for restruct'!BI23</f>
        <v>4939</v>
      </c>
      <c r="P24" s="8">
        <f>'[1]Summary for restruct'!BJ23</f>
        <v>41834</v>
      </c>
      <c r="Q24" s="8">
        <f>'[1]Summary for restruct'!BK23</f>
        <v>31540</v>
      </c>
      <c r="R24" s="8">
        <f>'[1]Summary for restruct'!BL23</f>
        <v>0</v>
      </c>
      <c r="S24" s="8">
        <f>'[1]Summary for restruct'!BM23</f>
        <v>459.6</v>
      </c>
      <c r="T24" s="8">
        <f>'[1]Summary for restruct'!BN23</f>
        <v>12246.6</v>
      </c>
      <c r="U24" s="8">
        <f>'[1]Summary for restruct'!BO23</f>
        <v>5234.6000000000004</v>
      </c>
      <c r="V24" s="8">
        <f>'[1]Summary for restruct'!BP23</f>
        <v>5846.6</v>
      </c>
      <c r="W24" s="8">
        <f>'[1]Summary for restruct'!BQ23</f>
        <v>8313.6</v>
      </c>
      <c r="X24" s="8">
        <f>'[1]Summary for restruct'!BR23</f>
        <v>0</v>
      </c>
      <c r="Y24" s="8">
        <f>'[1]Summary for restruct'!BS23</f>
        <v>140.15</v>
      </c>
      <c r="Z24" s="8">
        <f>'[1]Summary for restruct'!BT23</f>
        <v>71.95</v>
      </c>
      <c r="AA24" s="8">
        <f>'[1]Summary for restruct'!BU23</f>
        <v>2310.15</v>
      </c>
      <c r="AB24" s="8">
        <f>'[1]Summary for restruct'!BV23</f>
        <v>93.850000000000009</v>
      </c>
      <c r="AC24" s="8">
        <f>'[1]Summary for restruct'!BW23</f>
        <v>265.14999999999998</v>
      </c>
      <c r="AD24">
        <f>[1]CD14CD16!C23</f>
        <v>32497</v>
      </c>
      <c r="AE24">
        <f>[1]CD14CD16!G23</f>
        <v>704</v>
      </c>
    </row>
    <row r="25" spans="1:31" x14ac:dyDescent="0.25">
      <c r="A25" s="10" t="str">
        <f>[1]MOMA79!$D$24</f>
        <v>Moma 079 (17)_Panel A (AF647)_115.fcs</v>
      </c>
      <c r="B25" s="11" t="s">
        <v>37</v>
      </c>
      <c r="C25">
        <v>1</v>
      </c>
      <c r="D25" t="s">
        <v>35</v>
      </c>
      <c r="E25">
        <v>3</v>
      </c>
      <c r="F25">
        <v>1</v>
      </c>
      <c r="G25" s="9" t="s">
        <v>36</v>
      </c>
      <c r="H25" s="9">
        <v>0</v>
      </c>
      <c r="I25" s="7">
        <f>'[1]Summary for restruct'!F23</f>
        <v>295.33333333333331</v>
      </c>
      <c r="J25" s="8">
        <f>'[1]Summary for restruct'!G23</f>
        <v>0.53</v>
      </c>
      <c r="K25" s="8">
        <f>'[1]Summary for restruct'!BZ23</f>
        <v>3.1483333333333334</v>
      </c>
      <c r="L25" s="8">
        <f>'[1]Summary for restruct'!CA23</f>
        <v>0</v>
      </c>
      <c r="M25" s="8">
        <f>'[1]Summary for restruct'!CB23</f>
        <v>898.5</v>
      </c>
      <c r="N25" s="8">
        <f>'[1]Summary for restruct'!CC23</f>
        <v>-292.5</v>
      </c>
      <c r="O25" s="8">
        <f>'[1]Summary for restruct'!CD23</f>
        <v>6848.5</v>
      </c>
      <c r="P25" s="8">
        <f>'[1]Summary for restruct'!CE23</f>
        <v>2067.5</v>
      </c>
      <c r="Q25" s="8">
        <f>'[1]Summary for restruct'!CF23</f>
        <v>40006.5</v>
      </c>
      <c r="R25" s="8">
        <f>'[1]Summary for restruct'!CG23</f>
        <v>0</v>
      </c>
      <c r="S25" s="8">
        <f>'[1]Summary for restruct'!CH23</f>
        <v>289</v>
      </c>
      <c r="T25" s="8">
        <f>'[1]Summary for restruct'!CI23</f>
        <v>9537</v>
      </c>
      <c r="U25" s="8">
        <f>'[1]Summary for restruct'!CJ23</f>
        <v>6041</v>
      </c>
      <c r="V25" s="8">
        <f>'[1]Summary for restruct'!CK23</f>
        <v>2607</v>
      </c>
      <c r="W25" s="8">
        <f>'[1]Summary for restruct'!CL23</f>
        <v>7609</v>
      </c>
      <c r="X25" s="8">
        <f>'[1]Summary for restruct'!CM23</f>
        <v>0</v>
      </c>
      <c r="Y25" s="8">
        <f>'[1]Summary for restruct'!CN23</f>
        <v>88.7</v>
      </c>
      <c r="Z25" s="8">
        <f>'[1]Summary for restruct'!CO23</f>
        <v>82.2</v>
      </c>
      <c r="AA25" s="8">
        <f>'[1]Summary for restruct'!CP23</f>
        <v>1386.7</v>
      </c>
      <c r="AB25" s="8">
        <f>'[1]Summary for restruct'!CQ23</f>
        <v>80.900000000000006</v>
      </c>
      <c r="AC25" s="8">
        <f>'[1]Summary for restruct'!CR23</f>
        <v>294.7</v>
      </c>
      <c r="AD25">
        <f>[1]CD14CD16!D23</f>
        <v>1140</v>
      </c>
      <c r="AE25">
        <f>[1]CD14CD16!H23</f>
        <v>2599</v>
      </c>
    </row>
    <row r="26" spans="1:31" x14ac:dyDescent="0.25">
      <c r="A26" s="10" t="str">
        <f>[1]MOMA204v1!$D$24</f>
        <v>Moma 204v1 (19)_Panel A (AF647)_129.fcs</v>
      </c>
      <c r="B26" s="11" t="s">
        <v>37</v>
      </c>
      <c r="C26">
        <v>1</v>
      </c>
      <c r="D26" t="s">
        <v>32</v>
      </c>
      <c r="E26">
        <v>1</v>
      </c>
      <c r="F26">
        <v>1</v>
      </c>
      <c r="G26" s="9" t="s">
        <v>36</v>
      </c>
      <c r="H26" s="9">
        <v>0</v>
      </c>
      <c r="I26" s="7">
        <f>'[1]Summary for restruct'!D26</f>
        <v>4027.8333333333335</v>
      </c>
      <c r="J26" s="8">
        <f>'[1]Summary for restruct'!G26</f>
        <v>0.7</v>
      </c>
      <c r="K26" s="8">
        <f>'[1]Summary for restruct'!AJ26</f>
        <v>93.850000000000009</v>
      </c>
      <c r="L26" s="8">
        <f>'[1]Summary for restruct'!AK26</f>
        <v>0</v>
      </c>
      <c r="M26" s="8">
        <f>'[1]Summary for restruct'!AL26</f>
        <v>873</v>
      </c>
      <c r="N26" s="8">
        <f>'[1]Summary for restruct'!AM26</f>
        <v>-313</v>
      </c>
      <c r="O26" s="8">
        <f>'[1]Summary for restruct'!AN26</f>
        <v>1781</v>
      </c>
      <c r="P26" s="8">
        <f>'[1]Summary for restruct'!AO26</f>
        <v>51877</v>
      </c>
      <c r="Q26" s="8">
        <f>'[1]Summary for restruct'!AP26</f>
        <v>30596</v>
      </c>
      <c r="R26" s="8">
        <f>'[1]Summary for restruct'!AQ26</f>
        <v>0</v>
      </c>
      <c r="S26" s="8">
        <f>'[1]Summary for restruct'!AR26</f>
        <v>475</v>
      </c>
      <c r="T26" s="8">
        <f>'[1]Summary for restruct'!AS26</f>
        <v>14301</v>
      </c>
      <c r="U26" s="8">
        <f>'[1]Summary for restruct'!AT26</f>
        <v>891</v>
      </c>
      <c r="V26" s="8">
        <f>'[1]Summary for restruct'!AU26</f>
        <v>4767</v>
      </c>
      <c r="W26" s="8">
        <f>'[1]Summary for restruct'!AV26</f>
        <v>5629</v>
      </c>
      <c r="X26" s="8">
        <f>'[1]Summary for restruct'!AW26</f>
        <v>0</v>
      </c>
      <c r="Y26" s="8">
        <f>'[1]Summary for restruct'!AX26</f>
        <v>241.8</v>
      </c>
      <c r="Z26" s="8">
        <f>'[1]Summary for restruct'!AY26</f>
        <v>330.8</v>
      </c>
      <c r="AA26" s="8">
        <f>'[1]Summary for restruct'!AZ26</f>
        <v>2211.8000000000002</v>
      </c>
      <c r="AB26" s="8">
        <f>'[1]Summary for restruct'!BA26</f>
        <v>32.200000000000003</v>
      </c>
      <c r="AC26" s="8">
        <f>'[1]Summary for restruct'!BB26</f>
        <v>275.8</v>
      </c>
      <c r="AD26">
        <f>[1]CD14CD16!B26</f>
        <v>15579</v>
      </c>
      <c r="AE26">
        <f>[1]CD14CD16!F26</f>
        <v>140</v>
      </c>
    </row>
    <row r="27" spans="1:31" x14ac:dyDescent="0.25">
      <c r="A27" s="10" t="str">
        <f>[1]MOMA204v1!$D$24</f>
        <v>Moma 204v1 (19)_Panel A (AF647)_129.fcs</v>
      </c>
      <c r="B27" s="11" t="s">
        <v>37</v>
      </c>
      <c r="C27">
        <v>1</v>
      </c>
      <c r="D27" t="s">
        <v>34</v>
      </c>
      <c r="E27">
        <v>2</v>
      </c>
      <c r="F27">
        <v>1</v>
      </c>
      <c r="G27" s="9" t="s">
        <v>36</v>
      </c>
      <c r="H27" s="9">
        <v>0</v>
      </c>
      <c r="I27" s="7">
        <f>'[1]Summary for restruct'!E26</f>
        <v>94.166666666666671</v>
      </c>
      <c r="J27" s="8">
        <f>'[1]Summary for restruct'!G26</f>
        <v>0.7</v>
      </c>
      <c r="K27" s="8">
        <f>'[1]Summary for restruct'!BE26</f>
        <v>2.1733333333333333</v>
      </c>
      <c r="L27" s="8">
        <f>'[1]Summary for restruct'!BF26</f>
        <v>0</v>
      </c>
      <c r="M27" s="8">
        <f>'[1]Summary for restruct'!BG26</f>
        <v>1332</v>
      </c>
      <c r="N27" s="8">
        <f>'[1]Summary for restruct'!BH26</f>
        <v>-385</v>
      </c>
      <c r="O27" s="8">
        <f>'[1]Summary for restruct'!BI26</f>
        <v>5825</v>
      </c>
      <c r="P27" s="8">
        <f>'[1]Summary for restruct'!BJ26</f>
        <v>51669</v>
      </c>
      <c r="Q27" s="8">
        <f>'[1]Summary for restruct'!BK26</f>
        <v>32887</v>
      </c>
      <c r="R27" s="8">
        <f>'[1]Summary for restruct'!BL26</f>
        <v>0</v>
      </c>
      <c r="S27" s="8">
        <f>'[1]Summary for restruct'!BM26</f>
        <v>764</v>
      </c>
      <c r="T27" s="8">
        <f>'[1]Summary for restruct'!BN26</f>
        <v>17723</v>
      </c>
      <c r="U27" s="8">
        <f>'[1]Summary for restruct'!BO26</f>
        <v>2803</v>
      </c>
      <c r="V27" s="8">
        <f>'[1]Summary for restruct'!BP26</f>
        <v>5248</v>
      </c>
      <c r="W27" s="8">
        <f>'[1]Summary for restruct'!BQ26</f>
        <v>9649</v>
      </c>
      <c r="X27" s="8">
        <f>'[1]Summary for restruct'!BR26</f>
        <v>0</v>
      </c>
      <c r="Y27" s="8">
        <f>'[1]Summary for restruct'!BS26</f>
        <v>220.2</v>
      </c>
      <c r="Z27" s="8">
        <f>'[1]Summary for restruct'!BT26</f>
        <v>319.2</v>
      </c>
      <c r="AA27" s="8">
        <f>'[1]Summary for restruct'!BU26</f>
        <v>3201.2</v>
      </c>
      <c r="AB27" s="8">
        <f>'[1]Summary for restruct'!BV26</f>
        <v>38.600000000000009</v>
      </c>
      <c r="AC27" s="8">
        <f>'[1]Summary for restruct'!BW26</f>
        <v>618.20000000000005</v>
      </c>
      <c r="AD27">
        <f>[1]CD14CD16!C26</f>
        <v>20895</v>
      </c>
      <c r="AE27">
        <f>[1]CD14CD16!G26</f>
        <v>728</v>
      </c>
    </row>
    <row r="28" spans="1:31" x14ac:dyDescent="0.25">
      <c r="A28" s="10" t="str">
        <f>[1]MOMA204v1!$D$24</f>
        <v>Moma 204v1 (19)_Panel A (AF647)_129.fcs</v>
      </c>
      <c r="B28" s="11" t="s">
        <v>37</v>
      </c>
      <c r="C28">
        <v>1</v>
      </c>
      <c r="D28" t="s">
        <v>35</v>
      </c>
      <c r="E28">
        <v>3</v>
      </c>
      <c r="F28">
        <v>1</v>
      </c>
      <c r="G28" s="9" t="s">
        <v>36</v>
      </c>
      <c r="H28" s="9">
        <v>0</v>
      </c>
      <c r="I28" s="7">
        <f>'[1]Summary for restruct'!F26</f>
        <v>170</v>
      </c>
      <c r="J28" s="8">
        <f>'[1]Summary for restruct'!G26</f>
        <v>0.7</v>
      </c>
      <c r="K28" s="8">
        <f>'[1]Summary for restruct'!BZ26</f>
        <v>3.9299999999999997</v>
      </c>
      <c r="L28" s="8">
        <f>'[1]Summary for restruct'!CA26</f>
        <v>0</v>
      </c>
      <c r="M28" s="8">
        <f>'[1]Summary for restruct'!CB26</f>
        <v>915</v>
      </c>
      <c r="N28" s="8">
        <f>'[1]Summary for restruct'!CC26</f>
        <v>-124.3</v>
      </c>
      <c r="O28" s="8">
        <f>'[1]Summary for restruct'!CD26</f>
        <v>9031</v>
      </c>
      <c r="P28" s="8">
        <f>'[1]Summary for restruct'!CE26</f>
        <v>8343</v>
      </c>
      <c r="Q28" s="8">
        <f>'[1]Summary for restruct'!CF26</f>
        <v>52427</v>
      </c>
      <c r="R28" s="8">
        <f>'[1]Summary for restruct'!CG26</f>
        <v>0</v>
      </c>
      <c r="S28" s="8">
        <f>'[1]Summary for restruct'!CH26</f>
        <v>517</v>
      </c>
      <c r="T28" s="8">
        <f>'[1]Summary for restruct'!CI26</f>
        <v>12153</v>
      </c>
      <c r="U28" s="8">
        <f>'[1]Summary for restruct'!CJ26</f>
        <v>4789</v>
      </c>
      <c r="V28" s="8">
        <f>'[1]Summary for restruct'!CK26</f>
        <v>3440</v>
      </c>
      <c r="W28" s="8">
        <f>'[1]Summary for restruct'!CL26</f>
        <v>8078</v>
      </c>
      <c r="X28" s="8">
        <f>'[1]Summary for restruct'!CM26</f>
        <v>0</v>
      </c>
      <c r="Y28" s="8">
        <f>'[1]Summary for restruct'!CN26</f>
        <v>152.9</v>
      </c>
      <c r="Z28" s="8">
        <f>'[1]Summary for restruct'!CO26</f>
        <v>365.9</v>
      </c>
      <c r="AA28" s="8">
        <f>'[1]Summary for restruct'!CP26</f>
        <v>2015.9</v>
      </c>
      <c r="AB28" s="8">
        <f>'[1]Summary for restruct'!CQ26</f>
        <v>57.800000000000004</v>
      </c>
      <c r="AC28" s="8">
        <f>'[1]Summary for restruct'!CR26</f>
        <v>488.9</v>
      </c>
      <c r="AD28">
        <f>[1]CD14CD16!D26</f>
        <v>1133</v>
      </c>
      <c r="AE28">
        <f>[1]CD14CD16!H26</f>
        <v>2090</v>
      </c>
    </row>
    <row r="29" spans="1:31" x14ac:dyDescent="0.25">
      <c r="A29" s="10" t="str">
        <f>[1]MOMA205v1!$D$24</f>
        <v>Moma 205v1 (20)_Panel A (AF647)_136.fcs</v>
      </c>
      <c r="B29" s="11" t="s">
        <v>37</v>
      </c>
      <c r="C29">
        <v>1</v>
      </c>
      <c r="D29" t="s">
        <v>32</v>
      </c>
      <c r="E29">
        <v>1</v>
      </c>
      <c r="F29">
        <v>1</v>
      </c>
      <c r="G29" s="9" t="s">
        <v>36</v>
      </c>
      <c r="H29" s="9">
        <v>0</v>
      </c>
      <c r="I29" s="7">
        <f>'[1]Summary for restruct'!D29</f>
        <v>17261.833333333332</v>
      </c>
      <c r="J29" s="8"/>
      <c r="K29" s="8">
        <f>'[1]Summary for restruct'!AJ29</f>
        <v>89.300000000000011</v>
      </c>
      <c r="L29" s="8">
        <f>'[1]Summary for restruct'!AK29</f>
        <v>0</v>
      </c>
      <c r="M29" s="8">
        <f>'[1]Summary for restruct'!AL29</f>
        <v>400</v>
      </c>
      <c r="N29" s="8">
        <f>'[1]Summary for restruct'!AM29</f>
        <v>29</v>
      </c>
      <c r="O29" s="8">
        <f>'[1]Summary for restruct'!AN29</f>
        <v>3565</v>
      </c>
      <c r="P29" s="8">
        <f>'[1]Summary for restruct'!AO29</f>
        <v>47560</v>
      </c>
      <c r="Q29" s="8">
        <f>'[1]Summary for restruct'!AP29</f>
        <v>34301</v>
      </c>
      <c r="R29" s="8">
        <f>'[1]Summary for restruct'!AQ29</f>
        <v>0</v>
      </c>
      <c r="S29" s="8">
        <f>'[1]Summary for restruct'!AR29</f>
        <v>336.2</v>
      </c>
      <c r="T29" s="8">
        <f>'[1]Summary for restruct'!AS29</f>
        <v>13512.2</v>
      </c>
      <c r="U29" s="8">
        <f>'[1]Summary for restruct'!AT29</f>
        <v>5546.2</v>
      </c>
      <c r="V29" s="8">
        <f>'[1]Summary for restruct'!AU29</f>
        <v>3972.2</v>
      </c>
      <c r="W29" s="8">
        <f>'[1]Summary for restruct'!AV29</f>
        <v>5895.2</v>
      </c>
      <c r="X29" s="8">
        <f>'[1]Summary for restruct'!AW29</f>
        <v>0</v>
      </c>
      <c r="Y29" s="8">
        <f>'[1]Summary for restruct'!AX29</f>
        <v>168.7</v>
      </c>
      <c r="Z29" s="8">
        <f>'[1]Summary for restruct'!AY29</f>
        <v>454.7</v>
      </c>
      <c r="AA29" s="8">
        <f>'[1]Summary for restruct'!AZ29</f>
        <v>2303.6999999999998</v>
      </c>
      <c r="AB29" s="8">
        <f>'[1]Summary for restruct'!BA29</f>
        <v>24.3</v>
      </c>
      <c r="AC29" s="8">
        <f>'[1]Summary for restruct'!BB29</f>
        <v>234.7</v>
      </c>
      <c r="AD29">
        <f>[1]CD14CD16!B29</f>
        <v>25206</v>
      </c>
      <c r="AE29">
        <f>[1]CD14CD16!F29</f>
        <v>82.4</v>
      </c>
    </row>
    <row r="30" spans="1:31" x14ac:dyDescent="0.25">
      <c r="A30" s="10" t="str">
        <f>[1]MOMA205v1!$D$24</f>
        <v>Moma 205v1 (20)_Panel A (AF647)_136.fcs</v>
      </c>
      <c r="B30" s="11" t="s">
        <v>37</v>
      </c>
      <c r="C30">
        <v>1</v>
      </c>
      <c r="D30" t="s">
        <v>34</v>
      </c>
      <c r="E30">
        <v>2</v>
      </c>
      <c r="F30">
        <v>1</v>
      </c>
      <c r="G30" s="9" t="s">
        <v>36</v>
      </c>
      <c r="H30" s="9">
        <v>0</v>
      </c>
      <c r="I30" s="7">
        <f>'[1]Summary for restruct'!E29</f>
        <v>949.33333333333337</v>
      </c>
      <c r="J30" s="8"/>
      <c r="K30" s="8">
        <f>'[1]Summary for restruct'!BE29</f>
        <v>4.9049999999999994</v>
      </c>
      <c r="L30" s="8">
        <f>'[1]Summary for restruct'!BF29</f>
        <v>0</v>
      </c>
      <c r="M30" s="8">
        <f>'[1]Summary for restruct'!BG29</f>
        <v>665</v>
      </c>
      <c r="N30" s="8">
        <f>'[1]Summary for restruct'!BH29</f>
        <v>-180.9</v>
      </c>
      <c r="O30" s="8">
        <f>'[1]Summary for restruct'!BI29</f>
        <v>10493</v>
      </c>
      <c r="P30" s="8">
        <f>'[1]Summary for restruct'!BJ29</f>
        <v>33731</v>
      </c>
      <c r="Q30" s="8">
        <f>'[1]Summary for restruct'!BK29</f>
        <v>49091</v>
      </c>
      <c r="R30" s="8">
        <f>'[1]Summary for restruct'!BL29</f>
        <v>0</v>
      </c>
      <c r="S30" s="8">
        <f>'[1]Summary for restruct'!BM29</f>
        <v>559</v>
      </c>
      <c r="T30" s="8">
        <f>'[1]Summary for restruct'!BN29</f>
        <v>17792</v>
      </c>
      <c r="U30" s="8">
        <f>'[1]Summary for restruct'!BO29</f>
        <v>13215</v>
      </c>
      <c r="V30" s="8">
        <f>'[1]Summary for restruct'!BP29</f>
        <v>5179</v>
      </c>
      <c r="W30" s="8">
        <f>'[1]Summary for restruct'!BQ29</f>
        <v>10833</v>
      </c>
      <c r="X30" s="8">
        <f>'[1]Summary for restruct'!BR29</f>
        <v>0</v>
      </c>
      <c r="Y30" s="8">
        <f>'[1]Summary for restruct'!BS29</f>
        <v>122.57</v>
      </c>
      <c r="Z30" s="8">
        <f>'[1]Summary for restruct'!BT29</f>
        <v>432.57</v>
      </c>
      <c r="AA30" s="8">
        <f>'[1]Summary for restruct'!BU29</f>
        <v>2784.57</v>
      </c>
      <c r="AB30" s="8">
        <f>'[1]Summary for restruct'!BV29</f>
        <v>46.17</v>
      </c>
      <c r="AC30" s="8">
        <f>'[1]Summary for restruct'!BW29</f>
        <v>740.57</v>
      </c>
      <c r="AD30">
        <f>[1]CD14CD16!C29</f>
        <v>22272</v>
      </c>
      <c r="AE30">
        <f>[1]CD14CD16!G29</f>
        <v>1482</v>
      </c>
    </row>
    <row r="31" spans="1:31" x14ac:dyDescent="0.25">
      <c r="A31" s="10" t="str">
        <f>[1]MOMA205v1!$D$24</f>
        <v>Moma 205v1 (20)_Panel A (AF647)_136.fcs</v>
      </c>
      <c r="B31" s="11" t="s">
        <v>37</v>
      </c>
      <c r="C31">
        <v>1</v>
      </c>
      <c r="D31" t="s">
        <v>35</v>
      </c>
      <c r="E31">
        <v>3</v>
      </c>
      <c r="F31">
        <v>1</v>
      </c>
      <c r="G31" s="9" t="s">
        <v>36</v>
      </c>
      <c r="H31" s="9">
        <v>0</v>
      </c>
      <c r="I31" s="7">
        <f>'[1]Summary for restruct'!F29</f>
        <v>1104.5</v>
      </c>
      <c r="J31" s="8"/>
      <c r="K31" s="8">
        <f>'[1]Summary for restruct'!BZ29</f>
        <v>5.7166666666666659</v>
      </c>
      <c r="L31" s="8">
        <f>'[1]Summary for restruct'!CA29</f>
        <v>0</v>
      </c>
      <c r="M31" s="8">
        <f>'[1]Summary for restruct'!CB29</f>
        <v>533.9</v>
      </c>
      <c r="N31" s="8">
        <f>'[1]Summary for restruct'!CC29</f>
        <v>-133.6</v>
      </c>
      <c r="O31" s="8">
        <f>'[1]Summary for restruct'!CD29</f>
        <v>10581.9</v>
      </c>
      <c r="P31" s="8">
        <f>'[1]Summary for restruct'!CE29</f>
        <v>3499.9</v>
      </c>
      <c r="Q31" s="8">
        <f>'[1]Summary for restruct'!CF29</f>
        <v>74359.899999999994</v>
      </c>
      <c r="R31" s="8">
        <f>'[1]Summary for restruct'!CG29</f>
        <v>0</v>
      </c>
      <c r="S31" s="8">
        <f>'[1]Summary for restruct'!CH29</f>
        <v>229</v>
      </c>
      <c r="T31" s="8">
        <f>'[1]Summary for restruct'!CI29</f>
        <v>15146</v>
      </c>
      <c r="U31" s="8">
        <f>'[1]Summary for restruct'!CJ29</f>
        <v>16140</v>
      </c>
      <c r="V31" s="8">
        <f>'[1]Summary for restruct'!CK29</f>
        <v>3254</v>
      </c>
      <c r="W31" s="8">
        <f>'[1]Summary for restruct'!CL29</f>
        <v>12503</v>
      </c>
      <c r="X31" s="8">
        <f>'[1]Summary for restruct'!CM29</f>
        <v>0</v>
      </c>
      <c r="Y31" s="8">
        <f>'[1]Summary for restruct'!CN29</f>
        <v>78.3</v>
      </c>
      <c r="Z31" s="8">
        <f>'[1]Summary for restruct'!CO29</f>
        <v>422.3</v>
      </c>
      <c r="AA31" s="8">
        <f>'[1]Summary for restruct'!CP29</f>
        <v>2231.3000000000002</v>
      </c>
      <c r="AB31" s="8">
        <f>'[1]Summary for restruct'!CQ29</f>
        <v>28.2</v>
      </c>
      <c r="AC31" s="8">
        <f>'[1]Summary for restruct'!CR29</f>
        <v>836.3</v>
      </c>
      <c r="AD31">
        <f>[1]CD14CD16!D29</f>
        <v>1849</v>
      </c>
      <c r="AE31">
        <f>[1]CD14CD16!H29</f>
        <v>3546</v>
      </c>
    </row>
    <row r="32" spans="1:31" x14ac:dyDescent="0.25">
      <c r="A32" s="12" t="str">
        <f>[1]MOMA51v2!$D$24</f>
        <v>Moma 051v2 (14)_Panel A (AF647)_094.fcs</v>
      </c>
      <c r="B32" s="13" t="s">
        <v>38</v>
      </c>
      <c r="C32">
        <v>2</v>
      </c>
      <c r="D32" t="s">
        <v>32</v>
      </c>
      <c r="E32">
        <v>1</v>
      </c>
      <c r="F32">
        <v>2</v>
      </c>
      <c r="G32" s="9" t="s">
        <v>33</v>
      </c>
      <c r="H32" s="9">
        <v>0</v>
      </c>
      <c r="I32" s="7">
        <f>'[1]Summary for restruct'!D32</f>
        <v>6935.166666666667</v>
      </c>
      <c r="J32" s="8">
        <f>'[1]Summary for restruct'!G32</f>
        <v>0.54</v>
      </c>
      <c r="K32" s="8">
        <f>'[1]Summary for restruct'!AJ32</f>
        <v>86.199999999999989</v>
      </c>
      <c r="L32" s="8">
        <f>'[1]Summary for restruct'!AK32</f>
        <v>0</v>
      </c>
      <c r="M32" s="8">
        <f>'[1]Summary for restruct'!AL32</f>
        <v>502.6</v>
      </c>
      <c r="N32" s="8">
        <f>'[1]Summary for restruct'!AM32</f>
        <v>-321.39999999999998</v>
      </c>
      <c r="O32" s="8">
        <f>'[1]Summary for restruct'!AN32</f>
        <v>7798.6</v>
      </c>
      <c r="P32" s="8">
        <f>'[1]Summary for restruct'!AO32</f>
        <v>45773.599999999999</v>
      </c>
      <c r="Q32" s="8">
        <f>'[1]Summary for restruct'!AP32</f>
        <v>27062.6</v>
      </c>
      <c r="R32" s="8">
        <f>'[1]Summary for restruct'!AQ32</f>
        <v>0</v>
      </c>
      <c r="S32" s="8">
        <f>'[1]Summary for restruct'!AR32</f>
        <v>247</v>
      </c>
      <c r="T32" s="8">
        <f>'[1]Summary for restruct'!AS32</f>
        <v>11164</v>
      </c>
      <c r="U32" s="8">
        <f>'[1]Summary for restruct'!AT32</f>
        <v>3459</v>
      </c>
      <c r="V32" s="8">
        <f>'[1]Summary for restruct'!AU32</f>
        <v>5447</v>
      </c>
      <c r="W32" s="8">
        <f>'[1]Summary for restruct'!AV32</f>
        <v>4514</v>
      </c>
      <c r="X32" s="8">
        <f>'[1]Summary for restruct'!AW32</f>
        <v>0</v>
      </c>
      <c r="Y32" s="8">
        <f>'[1]Summary for restruct'!AX32</f>
        <v>183.02</v>
      </c>
      <c r="Z32" s="8">
        <f>'[1]Summary for restruct'!AY32</f>
        <v>87.42</v>
      </c>
      <c r="AA32" s="8">
        <f>'[1]Summary for restruct'!AZ32</f>
        <v>2218.02</v>
      </c>
      <c r="AB32" s="8">
        <f>'[1]Summary for restruct'!BA32</f>
        <v>47.519999999999996</v>
      </c>
      <c r="AC32" s="8">
        <f>'[1]Summary for restruct'!BB32</f>
        <v>83.52</v>
      </c>
      <c r="AD32">
        <f>[1]CD14CD16!B32</f>
        <v>24956</v>
      </c>
      <c r="AE32">
        <f>[1]CD14CD16!F32</f>
        <v>69.5</v>
      </c>
    </row>
    <row r="33" spans="1:31" x14ac:dyDescent="0.25">
      <c r="A33" s="12" t="str">
        <f>[1]MOMA51v2!$D$24</f>
        <v>Moma 051v2 (14)_Panel A (AF647)_094.fcs</v>
      </c>
      <c r="B33" s="13" t="s">
        <v>38</v>
      </c>
      <c r="C33">
        <v>2</v>
      </c>
      <c r="D33" t="s">
        <v>34</v>
      </c>
      <c r="E33">
        <v>2</v>
      </c>
      <c r="F33">
        <v>2</v>
      </c>
      <c r="G33" s="9" t="s">
        <v>33</v>
      </c>
      <c r="H33" s="9">
        <v>0</v>
      </c>
      <c r="I33" s="7">
        <f>'[1]Summary for restruct'!E32</f>
        <v>268.5</v>
      </c>
      <c r="J33" s="8">
        <f>'[1]Summary for restruct'!G32</f>
        <v>0.54</v>
      </c>
      <c r="K33" s="8">
        <f>'[1]Summary for restruct'!BE32</f>
        <v>3.3033333333333332</v>
      </c>
      <c r="L33" s="8">
        <f>'[1]Summary for restruct'!BF32</f>
        <v>0</v>
      </c>
      <c r="M33" s="8">
        <f>'[1]Summary for restruct'!BG32</f>
        <v>735.5</v>
      </c>
      <c r="N33" s="8">
        <f>'[1]Summary for restruct'!BH32</f>
        <v>-453.5</v>
      </c>
      <c r="O33" s="8">
        <f>'[1]Summary for restruct'!BI32</f>
        <v>14232.5</v>
      </c>
      <c r="P33" s="8">
        <f>'[1]Summary for restruct'!BJ32</f>
        <v>31330.5</v>
      </c>
      <c r="Q33" s="8">
        <f>'[1]Summary for restruct'!BK32</f>
        <v>28326.5</v>
      </c>
      <c r="R33" s="8">
        <f>'[1]Summary for restruct'!BL32</f>
        <v>0</v>
      </c>
      <c r="S33" s="8">
        <f>'[1]Summary for restruct'!BM32</f>
        <v>558</v>
      </c>
      <c r="T33" s="8">
        <f>'[1]Summary for restruct'!BN32</f>
        <v>13068</v>
      </c>
      <c r="U33" s="8">
        <f>'[1]Summary for restruct'!BO32</f>
        <v>7294</v>
      </c>
      <c r="V33" s="8">
        <f>'[1]Summary for restruct'!BP32</f>
        <v>5957</v>
      </c>
      <c r="W33" s="8">
        <f>'[1]Summary for restruct'!BQ32</f>
        <v>7874</v>
      </c>
      <c r="X33" s="8">
        <f>'[1]Summary for restruct'!BR32</f>
        <v>0</v>
      </c>
      <c r="Y33" s="8">
        <f>'[1]Summary for restruct'!BS32</f>
        <v>89.9</v>
      </c>
      <c r="Z33" s="8">
        <f>'[1]Summary for restruct'!BT32</f>
        <v>101.5</v>
      </c>
      <c r="AA33" s="8">
        <f>'[1]Summary for restruct'!BU32</f>
        <v>2880.4</v>
      </c>
      <c r="AB33" s="8">
        <f>'[1]Summary for restruct'!BV32</f>
        <v>77</v>
      </c>
      <c r="AC33" s="8">
        <f>'[1]Summary for restruct'!BW32</f>
        <v>377.4</v>
      </c>
      <c r="AD33">
        <f>[1]CD14CD16!C32</f>
        <v>16972</v>
      </c>
      <c r="AE33">
        <f>[1]CD14CD16!G32</f>
        <v>942</v>
      </c>
    </row>
    <row r="34" spans="1:31" x14ac:dyDescent="0.25">
      <c r="A34" s="12" t="str">
        <f>[1]MOMA51v2!$D$24</f>
        <v>Moma 051v2 (14)_Panel A (AF647)_094.fcs</v>
      </c>
      <c r="B34" s="13" t="s">
        <v>38</v>
      </c>
      <c r="C34">
        <v>2</v>
      </c>
      <c r="D34" t="s">
        <v>35</v>
      </c>
      <c r="E34">
        <v>3</v>
      </c>
      <c r="F34">
        <v>2</v>
      </c>
      <c r="G34" s="9" t="s">
        <v>33</v>
      </c>
      <c r="H34" s="9">
        <v>0</v>
      </c>
      <c r="I34" s="7">
        <f>'[1]Summary for restruct'!F32</f>
        <v>838.66666666666663</v>
      </c>
      <c r="J34" s="8">
        <f>'[1]Summary for restruct'!G32</f>
        <v>0.54</v>
      </c>
      <c r="K34" s="8">
        <f>'[1]Summary for restruct'!BZ32</f>
        <v>10.438333333333333</v>
      </c>
      <c r="L34" s="8">
        <f>'[1]Summary for restruct'!CA32</f>
        <v>0</v>
      </c>
      <c r="M34" s="8">
        <f>'[1]Summary for restruct'!CB32</f>
        <v>254.3</v>
      </c>
      <c r="N34" s="8">
        <f>'[1]Summary for restruct'!CC32</f>
        <v>-229.7</v>
      </c>
      <c r="O34" s="8">
        <f>'[1]Summary for restruct'!CD32</f>
        <v>9308.2999999999993</v>
      </c>
      <c r="P34" s="8">
        <f>'[1]Summary for restruct'!CE32</f>
        <v>1729.3</v>
      </c>
      <c r="Q34" s="8">
        <f>'[1]Summary for restruct'!CF32</f>
        <v>2887.3</v>
      </c>
      <c r="R34" s="8">
        <f>'[1]Summary for restruct'!CG32</f>
        <v>0</v>
      </c>
      <c r="S34" s="8">
        <f>'[1]Summary for restruct'!CH32</f>
        <v>241</v>
      </c>
      <c r="T34" s="8">
        <f>'[1]Summary for restruct'!CI32</f>
        <v>4345</v>
      </c>
      <c r="U34" s="8">
        <f>'[1]Summary for restruct'!CJ32</f>
        <v>4583</v>
      </c>
      <c r="V34" s="8">
        <f>'[1]Summary for restruct'!CK32</f>
        <v>1858</v>
      </c>
      <c r="W34" s="8">
        <f>'[1]Summary for restruct'!CL32</f>
        <v>318</v>
      </c>
      <c r="X34" s="8">
        <f>'[1]Summary for restruct'!CM32</f>
        <v>0</v>
      </c>
      <c r="Y34" s="8">
        <f>'[1]Summary for restruct'!CN32</f>
        <v>28.28</v>
      </c>
      <c r="Z34" s="8">
        <f>'[1]Summary for restruct'!CO32</f>
        <v>65.48</v>
      </c>
      <c r="AA34" s="8">
        <f>'[1]Summary for restruct'!CP32</f>
        <v>1491.58</v>
      </c>
      <c r="AB34" s="8">
        <f>'[1]Summary for restruct'!CQ32</f>
        <v>32.08</v>
      </c>
      <c r="AC34" s="8">
        <f>'[1]Summary for restruct'!CR32</f>
        <v>193.58</v>
      </c>
      <c r="AD34">
        <f>[1]CD14CD16!D32</f>
        <v>544</v>
      </c>
      <c r="AE34">
        <f>[1]CD14CD16!H32</f>
        <v>2267</v>
      </c>
    </row>
    <row r="35" spans="1:31" x14ac:dyDescent="0.25">
      <c r="A35" s="12" t="str">
        <f>[1]MOMA52v2!$D$24</f>
        <v>Moma 052v2 (15)_Panel A (AF647)_101.fcs</v>
      </c>
      <c r="B35" s="13" t="s">
        <v>38</v>
      </c>
      <c r="C35">
        <v>2</v>
      </c>
      <c r="D35" t="s">
        <v>32</v>
      </c>
      <c r="E35">
        <v>1</v>
      </c>
      <c r="F35">
        <v>2</v>
      </c>
      <c r="G35" s="9" t="s">
        <v>36</v>
      </c>
      <c r="H35" s="9">
        <v>0</v>
      </c>
      <c r="I35" s="7">
        <f>'[1]Summary for restruct'!D35</f>
        <v>14070</v>
      </c>
      <c r="J35" s="8"/>
      <c r="K35" s="8">
        <f>'[1]Summary for restruct'!AJ35</f>
        <v>78.95</v>
      </c>
      <c r="L35" s="8">
        <f>'[1]Summary for restruct'!AK35</f>
        <v>0</v>
      </c>
      <c r="M35" s="8">
        <f>'[1]Summary for restruct'!AL35</f>
        <v>733.6</v>
      </c>
      <c r="N35" s="8">
        <f>'[1]Summary for restruct'!AM35</f>
        <v>-216.4</v>
      </c>
      <c r="O35" s="8">
        <f>'[1]Summary for restruct'!AN35</f>
        <v>5471.6</v>
      </c>
      <c r="P35" s="8">
        <f>'[1]Summary for restruct'!AO35</f>
        <v>39381.599999999999</v>
      </c>
      <c r="Q35" s="8">
        <f>'[1]Summary for restruct'!AP35</f>
        <v>28930.6</v>
      </c>
      <c r="R35" s="8">
        <f>'[1]Summary for restruct'!AQ35</f>
        <v>0</v>
      </c>
      <c r="S35" s="8">
        <f>'[1]Summary for restruct'!AR35</f>
        <v>277.89999999999998</v>
      </c>
      <c r="T35" s="8">
        <f>'[1]Summary for restruct'!AS35</f>
        <v>10627.9</v>
      </c>
      <c r="U35" s="8">
        <f>'[1]Summary for restruct'!AT35</f>
        <v>3689.9</v>
      </c>
      <c r="V35" s="8">
        <f>'[1]Summary for restruct'!AU35</f>
        <v>5703.9</v>
      </c>
      <c r="W35" s="8">
        <f>'[1]Summary for restruct'!AV35</f>
        <v>6696.9</v>
      </c>
      <c r="X35" s="8">
        <f>'[1]Summary for restruct'!AW35</f>
        <v>0</v>
      </c>
      <c r="Y35" s="8">
        <f>'[1]Summary for restruct'!AX35</f>
        <v>232.2</v>
      </c>
      <c r="Z35" s="8">
        <f>'[1]Summary for restruct'!AY35</f>
        <v>136.19999999999999</v>
      </c>
      <c r="AA35" s="8">
        <f>'[1]Summary for restruct'!AZ35</f>
        <v>2444.1999999999998</v>
      </c>
      <c r="AB35" s="8">
        <f>'[1]Summary for restruct'!BA35</f>
        <v>82.3</v>
      </c>
      <c r="AC35" s="8">
        <f>'[1]Summary for restruct'!BB35</f>
        <v>386.2</v>
      </c>
      <c r="AD35">
        <f>[1]CD14CD16!B35</f>
        <v>29517</v>
      </c>
      <c r="AE35">
        <f>[1]CD14CD16!F35</f>
        <v>81.099999999999994</v>
      </c>
    </row>
    <row r="36" spans="1:31" x14ac:dyDescent="0.25">
      <c r="A36" s="12" t="str">
        <f>[1]MOMA52v2!$D$24</f>
        <v>Moma 052v2 (15)_Panel A (AF647)_101.fcs</v>
      </c>
      <c r="B36" s="13" t="s">
        <v>38</v>
      </c>
      <c r="C36">
        <v>2</v>
      </c>
      <c r="D36" t="s">
        <v>34</v>
      </c>
      <c r="E36">
        <v>2</v>
      </c>
      <c r="F36">
        <v>2</v>
      </c>
      <c r="G36" s="9" t="s">
        <v>36</v>
      </c>
      <c r="H36" s="9">
        <v>0</v>
      </c>
      <c r="I36" s="7">
        <f>'[1]Summary for restruct'!E35</f>
        <v>692.83333333333337</v>
      </c>
      <c r="J36" s="8"/>
      <c r="K36" s="8">
        <f>'[1]Summary for restruct'!BE35</f>
        <v>3.8699999999999997</v>
      </c>
      <c r="L36" s="8">
        <f>'[1]Summary for restruct'!BF35</f>
        <v>0</v>
      </c>
      <c r="M36" s="8">
        <f>'[1]Summary for restruct'!BG35</f>
        <v>1319.5</v>
      </c>
      <c r="N36" s="8">
        <f>'[1]Summary for restruct'!BH35</f>
        <v>-372.5</v>
      </c>
      <c r="O36" s="8">
        <f>'[1]Summary for restruct'!BI35</f>
        <v>14044.5</v>
      </c>
      <c r="P36" s="8">
        <f>'[1]Summary for restruct'!BJ35</f>
        <v>30230.5</v>
      </c>
      <c r="Q36" s="8">
        <f>'[1]Summary for restruct'!BK35</f>
        <v>34422.5</v>
      </c>
      <c r="R36" s="8">
        <f>'[1]Summary for restruct'!BL35</f>
        <v>0</v>
      </c>
      <c r="S36" s="8">
        <f>'[1]Summary for restruct'!BM35</f>
        <v>507</v>
      </c>
      <c r="T36" s="8">
        <f>'[1]Summary for restruct'!BN35</f>
        <v>13382</v>
      </c>
      <c r="U36" s="8">
        <f>'[1]Summary for restruct'!BO35</f>
        <v>9521</v>
      </c>
      <c r="V36" s="8">
        <f>'[1]Summary for restruct'!BP35</f>
        <v>6827</v>
      </c>
      <c r="W36" s="8">
        <f>'[1]Summary for restruct'!BQ35</f>
        <v>11123</v>
      </c>
      <c r="X36" s="8">
        <f>'[1]Summary for restruct'!BR35</f>
        <v>0</v>
      </c>
      <c r="Y36" s="8">
        <f>'[1]Summary for restruct'!BS35</f>
        <v>84.7</v>
      </c>
      <c r="Z36" s="8">
        <f>'[1]Summary for restruct'!BT35</f>
        <v>160.5</v>
      </c>
      <c r="AA36" s="8">
        <f>'[1]Summary for restruct'!BU35</f>
        <v>3165.5</v>
      </c>
      <c r="AB36" s="8">
        <f>'[1]Summary for restruct'!BV35</f>
        <v>114.3</v>
      </c>
      <c r="AC36" s="8">
        <f>'[1]Summary for restruct'!BW35</f>
        <v>1119.5</v>
      </c>
      <c r="AD36">
        <f>[1]CD14CD16!C35</f>
        <v>17934</v>
      </c>
      <c r="AE36">
        <f>[1]CD14CD16!G35</f>
        <v>1207</v>
      </c>
    </row>
    <row r="37" spans="1:31" x14ac:dyDescent="0.25">
      <c r="A37" s="12" t="str">
        <f>[1]MOMA52v2!$D$24</f>
        <v>Moma 052v2 (15)_Panel A (AF647)_101.fcs</v>
      </c>
      <c r="B37" s="13" t="s">
        <v>38</v>
      </c>
      <c r="C37">
        <v>2</v>
      </c>
      <c r="D37" t="s">
        <v>35</v>
      </c>
      <c r="E37">
        <v>3</v>
      </c>
      <c r="F37">
        <v>2</v>
      </c>
      <c r="G37" s="9" t="s">
        <v>36</v>
      </c>
      <c r="H37" s="9">
        <v>0</v>
      </c>
      <c r="I37" s="7">
        <f>'[1]Summary for restruct'!F35</f>
        <v>3035.3333333333335</v>
      </c>
      <c r="J37" s="8"/>
      <c r="K37" s="8">
        <f>'[1]Summary for restruct'!BZ35</f>
        <v>17.099999999999998</v>
      </c>
      <c r="L37" s="8">
        <f>'[1]Summary for restruct'!CA35</f>
        <v>0</v>
      </c>
      <c r="M37" s="8">
        <f>'[1]Summary for restruct'!CB35</f>
        <v>757.4</v>
      </c>
      <c r="N37" s="8">
        <f>'[1]Summary for restruct'!CC35</f>
        <v>-310.60000000000002</v>
      </c>
      <c r="O37" s="8">
        <f>'[1]Summary for restruct'!CD35</f>
        <v>9729.4</v>
      </c>
      <c r="P37" s="8">
        <f>'[1]Summary for restruct'!CE35</f>
        <v>1920.4</v>
      </c>
      <c r="Q37" s="8">
        <f>'[1]Summary for restruct'!CF35</f>
        <v>63312.4</v>
      </c>
      <c r="R37" s="8">
        <f>'[1]Summary for restruct'!CG35</f>
        <v>0</v>
      </c>
      <c r="S37" s="8">
        <f>'[1]Summary for restruct'!CH35</f>
        <v>168</v>
      </c>
      <c r="T37" s="8">
        <f>'[1]Summary for restruct'!CI35</f>
        <v>9677</v>
      </c>
      <c r="U37" s="8">
        <f>'[1]Summary for restruct'!CJ35</f>
        <v>10703</v>
      </c>
      <c r="V37" s="8">
        <f>'[1]Summary for restruct'!CK35</f>
        <v>3020</v>
      </c>
      <c r="W37" s="8">
        <f>'[1]Summary for restruct'!CL35</f>
        <v>12038</v>
      </c>
      <c r="X37" s="8">
        <f>'[1]Summary for restruct'!CM35</f>
        <v>0</v>
      </c>
      <c r="Y37" s="8">
        <f>'[1]Summary for restruct'!CN35</f>
        <v>64.25</v>
      </c>
      <c r="Z37" s="8">
        <f>'[1]Summary for restruct'!CO35</f>
        <v>129.15</v>
      </c>
      <c r="AA37" s="8">
        <f>'[1]Summary for restruct'!CP35</f>
        <v>1888.15</v>
      </c>
      <c r="AB37" s="8">
        <f>'[1]Summary for restruct'!CQ35</f>
        <v>59.05</v>
      </c>
      <c r="AC37" s="8">
        <f>'[1]Summary for restruct'!CR35</f>
        <v>1264.1500000000001</v>
      </c>
      <c r="AD37">
        <f>[1]CD14CD16!D35</f>
        <v>930</v>
      </c>
      <c r="AE37">
        <f>[1]CD14CD16!H35</f>
        <v>3967</v>
      </c>
    </row>
    <row r="38" spans="1:31" x14ac:dyDescent="0.25">
      <c r="A38" s="12" t="str">
        <f>[1]MOMA53v2!$D$24</f>
        <v>Moma 053v2 (5)_Panel A (AF647)_030.fcs</v>
      </c>
      <c r="B38" s="13" t="s">
        <v>38</v>
      </c>
      <c r="C38">
        <v>2</v>
      </c>
      <c r="D38" t="s">
        <v>32</v>
      </c>
      <c r="E38">
        <v>1</v>
      </c>
      <c r="F38">
        <v>2</v>
      </c>
      <c r="G38" s="9" t="s">
        <v>36</v>
      </c>
      <c r="H38" s="9">
        <v>0</v>
      </c>
      <c r="I38" s="7">
        <f>'[1]Summary for restruct'!D38</f>
        <v>10052.166666666666</v>
      </c>
      <c r="J38" s="8">
        <f>'[1]Summary for restruct'!G38</f>
        <v>0.53</v>
      </c>
      <c r="K38" s="8">
        <f>'[1]Summary for restruct'!AJ38</f>
        <v>85.516666666666666</v>
      </c>
      <c r="L38" s="8">
        <f>'[1]Summary for restruct'!AK38</f>
        <v>0</v>
      </c>
      <c r="M38" s="8">
        <f>'[1]Summary for restruct'!AL38</f>
        <v>215.5</v>
      </c>
      <c r="N38" s="8">
        <f>'[1]Summary for restruct'!AM38</f>
        <v>-216.5</v>
      </c>
      <c r="O38" s="8">
        <f>'[1]Summary for restruct'!AN38</f>
        <v>3771.5</v>
      </c>
      <c r="P38" s="8">
        <f>'[1]Summary for restruct'!AO38</f>
        <v>38175.5</v>
      </c>
      <c r="Q38" s="8">
        <f>'[1]Summary for restruct'!AP38</f>
        <v>22364.5</v>
      </c>
      <c r="R38" s="8">
        <f>'[1]Summary for restruct'!AQ38</f>
        <v>0</v>
      </c>
      <c r="S38" s="8">
        <f>'[1]Summary for restruct'!AR38</f>
        <v>201</v>
      </c>
      <c r="T38" s="8">
        <f>'[1]Summary for restruct'!AS38</f>
        <v>5728</v>
      </c>
      <c r="U38" s="8">
        <f>'[1]Summary for restruct'!AT38</f>
        <v>3054</v>
      </c>
      <c r="V38" s="8">
        <f>'[1]Summary for restruct'!AU38</f>
        <v>5159</v>
      </c>
      <c r="W38" s="8">
        <f>'[1]Summary for restruct'!AV38</f>
        <v>6393</v>
      </c>
      <c r="X38" s="8">
        <f>'[1]Summary for restruct'!AW38</f>
        <v>0</v>
      </c>
      <c r="Y38" s="8">
        <f>'[1]Summary for restruct'!AX38</f>
        <v>133</v>
      </c>
      <c r="Z38" s="8">
        <f>'[1]Summary for restruct'!AY38</f>
        <v>3.8000000000000007</v>
      </c>
      <c r="AA38" s="8">
        <f>'[1]Summary for restruct'!AZ38</f>
        <v>1474</v>
      </c>
      <c r="AB38" s="8">
        <f>'[1]Summary for restruct'!BA38</f>
        <v>23.1</v>
      </c>
      <c r="AC38" s="8">
        <f>'[1]Summary for restruct'!BB38</f>
        <v>187</v>
      </c>
      <c r="AD38">
        <f>[1]CD14CD16!B38</f>
        <v>18594</v>
      </c>
      <c r="AE38">
        <f>[1]CD14CD16!F38</f>
        <v>44.3</v>
      </c>
    </row>
    <row r="39" spans="1:31" x14ac:dyDescent="0.25">
      <c r="A39" s="12" t="str">
        <f>[1]MOMA53v2!$D$24</f>
        <v>Moma 053v2 (5)_Panel A (AF647)_030.fcs</v>
      </c>
      <c r="B39" s="13" t="s">
        <v>38</v>
      </c>
      <c r="C39">
        <v>2</v>
      </c>
      <c r="D39" t="s">
        <v>34</v>
      </c>
      <c r="E39">
        <v>2</v>
      </c>
      <c r="F39">
        <v>2</v>
      </c>
      <c r="G39" s="9" t="s">
        <v>36</v>
      </c>
      <c r="H39" s="9">
        <v>0</v>
      </c>
      <c r="I39" s="7">
        <f>'[1]Summary for restruct'!E38</f>
        <v>222.5</v>
      </c>
      <c r="J39" s="8">
        <f>'[1]Summary for restruct'!G38</f>
        <v>0.53</v>
      </c>
      <c r="K39" s="8">
        <f>'[1]Summary for restruct'!BE38</f>
        <v>1.9433333333333334</v>
      </c>
      <c r="L39" s="8">
        <f>'[1]Summary for restruct'!BF38</f>
        <v>0</v>
      </c>
      <c r="M39" s="8">
        <f>'[1]Summary for restruct'!BG38</f>
        <v>358.4</v>
      </c>
      <c r="N39" s="8">
        <f>'[1]Summary for restruct'!BH38</f>
        <v>-387.6</v>
      </c>
      <c r="O39" s="8">
        <f>'[1]Summary for restruct'!BI38</f>
        <v>12482.4</v>
      </c>
      <c r="P39" s="8">
        <f>'[1]Summary for restruct'!BJ38</f>
        <v>24730.400000000001</v>
      </c>
      <c r="Q39" s="8">
        <f>'[1]Summary for restruct'!BK38</f>
        <v>40665.4</v>
      </c>
      <c r="R39" s="8">
        <f>'[1]Summary for restruct'!BL38</f>
        <v>0</v>
      </c>
      <c r="S39" s="8">
        <f>'[1]Summary for restruct'!BM38</f>
        <v>425</v>
      </c>
      <c r="T39" s="8">
        <f>'[1]Summary for restruct'!BN38</f>
        <v>9044</v>
      </c>
      <c r="U39" s="8">
        <f>'[1]Summary for restruct'!BO38</f>
        <v>7598</v>
      </c>
      <c r="V39" s="8">
        <f>'[1]Summary for restruct'!BP38</f>
        <v>6483</v>
      </c>
      <c r="W39" s="8">
        <f>'[1]Summary for restruct'!BQ38</f>
        <v>9954</v>
      </c>
      <c r="X39" s="8">
        <f>'[1]Summary for restruct'!BR38</f>
        <v>0</v>
      </c>
      <c r="Y39" s="8">
        <f>'[1]Summary for restruct'!BS38</f>
        <v>75.77</v>
      </c>
      <c r="Z39" s="8">
        <f>'[1]Summary for restruct'!BT38</f>
        <v>0</v>
      </c>
      <c r="AA39" s="8">
        <f>'[1]Summary for restruct'!BU38</f>
        <v>1978.57</v>
      </c>
      <c r="AB39" s="8">
        <f>'[1]Summary for restruct'!BV38</f>
        <v>39.770000000000003</v>
      </c>
      <c r="AC39" s="8">
        <f>'[1]Summary for restruct'!BW38</f>
        <v>670.57</v>
      </c>
      <c r="AD39">
        <f>[1]CD14CD16!C38</f>
        <v>12627</v>
      </c>
      <c r="AE39">
        <f>[1]CD14CD16!G38</f>
        <v>1169</v>
      </c>
    </row>
    <row r="40" spans="1:31" x14ac:dyDescent="0.25">
      <c r="A40" s="12" t="str">
        <f>[1]MOMA53v2!$D$24</f>
        <v>Moma 053v2 (5)_Panel A (AF647)_030.fcs</v>
      </c>
      <c r="B40" s="13" t="s">
        <v>38</v>
      </c>
      <c r="C40">
        <v>2</v>
      </c>
      <c r="D40" t="s">
        <v>35</v>
      </c>
      <c r="E40">
        <v>3</v>
      </c>
      <c r="F40">
        <v>2</v>
      </c>
      <c r="G40" s="9" t="s">
        <v>36</v>
      </c>
      <c r="H40" s="9">
        <v>0</v>
      </c>
      <c r="I40" s="7">
        <f>'[1]Summary for restruct'!F38</f>
        <v>1468.5</v>
      </c>
      <c r="J40" s="8">
        <f>'[1]Summary for restruct'!G38</f>
        <v>0.53</v>
      </c>
      <c r="K40" s="8">
        <f>'[1]Summary for restruct'!BZ38</f>
        <v>12.5</v>
      </c>
      <c r="L40" s="8">
        <f>'[1]Summary for restruct'!CA38</f>
        <v>0</v>
      </c>
      <c r="M40" s="8">
        <f>'[1]Summary for restruct'!CB38</f>
        <v>255.6</v>
      </c>
      <c r="N40" s="8">
        <f>'[1]Summary for restruct'!CC38</f>
        <v>-225.4</v>
      </c>
      <c r="O40" s="8">
        <f>'[1]Summary for restruct'!CD38</f>
        <v>10711.6</v>
      </c>
      <c r="P40" s="8">
        <f>'[1]Summary for restruct'!CE38</f>
        <v>2170.6</v>
      </c>
      <c r="Q40" s="8">
        <f>'[1]Summary for restruct'!CF38</f>
        <v>57836.6</v>
      </c>
      <c r="R40" s="8">
        <f>'[1]Summary for restruct'!CG38</f>
        <v>0</v>
      </c>
      <c r="S40" s="8">
        <f>'[1]Summary for restruct'!CH38</f>
        <v>146</v>
      </c>
      <c r="T40" s="8">
        <f>'[1]Summary for restruct'!CI38</f>
        <v>5473</v>
      </c>
      <c r="U40" s="8">
        <f>'[1]Summary for restruct'!CJ38</f>
        <v>8331</v>
      </c>
      <c r="V40" s="8">
        <f>'[1]Summary for restruct'!CK38</f>
        <v>3021</v>
      </c>
      <c r="W40" s="8">
        <f>'[1]Summary for restruct'!CL38</f>
        <v>12283</v>
      </c>
      <c r="X40" s="8">
        <f>'[1]Summary for restruct'!CM38</f>
        <v>0</v>
      </c>
      <c r="Y40" s="8">
        <f>'[1]Summary for restruct'!CN38</f>
        <v>46.2</v>
      </c>
      <c r="Z40" s="8">
        <f>'[1]Summary for restruct'!CO38</f>
        <v>-3.9000000000000004</v>
      </c>
      <c r="AA40" s="8">
        <f>'[1]Summary for restruct'!CP38</f>
        <v>1624</v>
      </c>
      <c r="AB40" s="8">
        <f>'[1]Summary for restruct'!CQ38</f>
        <v>28.200000000000003</v>
      </c>
      <c r="AC40" s="8">
        <f>'[1]Summary for restruct'!CR38</f>
        <v>1062</v>
      </c>
      <c r="AD40">
        <f>[1]CD14CD16!D38</f>
        <v>947</v>
      </c>
      <c r="AE40">
        <f>[1]CD14CD16!H38</f>
        <v>3605</v>
      </c>
    </row>
    <row r="41" spans="1:31" x14ac:dyDescent="0.25">
      <c r="A41" s="12" t="str">
        <f>[1]MOMA204v2!$D$24</f>
        <v>Moma 204v2 (8)_Panel A (AF647)_052.fcs</v>
      </c>
      <c r="B41" s="13" t="s">
        <v>38</v>
      </c>
      <c r="C41">
        <v>2</v>
      </c>
      <c r="D41" t="s">
        <v>32</v>
      </c>
      <c r="E41">
        <v>1</v>
      </c>
      <c r="F41">
        <v>2</v>
      </c>
      <c r="G41" s="9" t="s">
        <v>36</v>
      </c>
      <c r="H41" s="9">
        <v>0</v>
      </c>
      <c r="I41" s="7">
        <f>'[1]Summary for restruct'!D41</f>
        <v>11404</v>
      </c>
      <c r="J41" s="8">
        <f>'[1]Summary for restruct'!G41</f>
        <v>0.8</v>
      </c>
      <c r="K41" s="8">
        <f>'[1]Summary for restruct'!AJ41</f>
        <v>89.283333333333346</v>
      </c>
      <c r="L41" s="8">
        <f>'[1]Summary for restruct'!AK41</f>
        <v>0</v>
      </c>
      <c r="M41" s="8">
        <f>'[1]Summary for restruct'!AL41</f>
        <v>552.6</v>
      </c>
      <c r="N41" s="8">
        <f>'[1]Summary for restruct'!AM41</f>
        <v>-310.39999999999998</v>
      </c>
      <c r="O41" s="8">
        <f>'[1]Summary for restruct'!AN41</f>
        <v>3142.6</v>
      </c>
      <c r="P41" s="8">
        <f>'[1]Summary for restruct'!AO41</f>
        <v>37450.6</v>
      </c>
      <c r="Q41" s="8">
        <f>'[1]Summary for restruct'!AP41</f>
        <v>23684.6</v>
      </c>
      <c r="R41" s="8">
        <f>'[1]Summary for restruct'!AQ41</f>
        <v>0</v>
      </c>
      <c r="S41" s="8">
        <f>'[1]Summary for restruct'!AR41</f>
        <v>316</v>
      </c>
      <c r="T41" s="8">
        <f>'[1]Summary for restruct'!AS41</f>
        <v>10717</v>
      </c>
      <c r="U41" s="8">
        <f>'[1]Summary for restruct'!AT41</f>
        <v>2251</v>
      </c>
      <c r="V41" s="8">
        <f>'[1]Summary for restruct'!AU41</f>
        <v>4851</v>
      </c>
      <c r="W41" s="8">
        <f>'[1]Summary for restruct'!AV41</f>
        <v>8750</v>
      </c>
      <c r="X41" s="8">
        <f>'[1]Summary for restruct'!AW41</f>
        <v>0</v>
      </c>
      <c r="Y41" s="8">
        <f>'[1]Summary for restruct'!AX41</f>
        <v>353.5</v>
      </c>
      <c r="Z41" s="8">
        <f>'[1]Summary for restruct'!AY41</f>
        <v>131.5</v>
      </c>
      <c r="AA41" s="8">
        <f>'[1]Summary for restruct'!AZ41</f>
        <v>1603.5</v>
      </c>
      <c r="AB41" s="8">
        <f>'[1]Summary for restruct'!BA41</f>
        <v>33.4</v>
      </c>
      <c r="AC41" s="8">
        <f>'[1]Summary for restruct'!BB41</f>
        <v>289.5</v>
      </c>
      <c r="AD41">
        <f>[1]CD14CD16!B41</f>
        <v>19050</v>
      </c>
      <c r="AE41">
        <f>[1]CD14CD16!F41</f>
        <v>85</v>
      </c>
    </row>
    <row r="42" spans="1:31" x14ac:dyDescent="0.25">
      <c r="A42" s="12" t="str">
        <f>[1]MOMA204v2!$D$24</f>
        <v>Moma 204v2 (8)_Panel A (AF647)_052.fcs</v>
      </c>
      <c r="B42" s="13" t="s">
        <v>38</v>
      </c>
      <c r="C42">
        <v>2</v>
      </c>
      <c r="D42" t="s">
        <v>34</v>
      </c>
      <c r="E42">
        <v>2</v>
      </c>
      <c r="F42">
        <v>2</v>
      </c>
      <c r="G42" s="9" t="s">
        <v>36</v>
      </c>
      <c r="H42" s="9">
        <v>0</v>
      </c>
      <c r="I42" s="7">
        <f>'[1]Summary for restruct'!E41</f>
        <v>457.83333333333331</v>
      </c>
      <c r="J42" s="8">
        <f>'[1]Summary for restruct'!G41</f>
        <v>0.8</v>
      </c>
      <c r="K42" s="8">
        <f>'[1]Summary for restruct'!BE41</f>
        <v>3.581666666666667</v>
      </c>
      <c r="L42" s="8">
        <f>'[1]Summary for restruct'!BF41</f>
        <v>0</v>
      </c>
      <c r="M42" s="8">
        <f>'[1]Summary for restruct'!BG41</f>
        <v>932.1</v>
      </c>
      <c r="N42" s="8">
        <f>'[1]Summary for restruct'!BH41</f>
        <v>-442.9</v>
      </c>
      <c r="O42" s="8">
        <f>'[1]Summary for restruct'!BI41</f>
        <v>12029.1</v>
      </c>
      <c r="P42" s="8">
        <f>'[1]Summary for restruct'!BJ41</f>
        <v>28202.1</v>
      </c>
      <c r="Q42" s="8">
        <f>'[1]Summary for restruct'!BK41</f>
        <v>35520.1</v>
      </c>
      <c r="R42" s="8">
        <f>'[1]Summary for restruct'!BL41</f>
        <v>0</v>
      </c>
      <c r="S42" s="8">
        <f>'[1]Summary for restruct'!BM41</f>
        <v>474</v>
      </c>
      <c r="T42" s="8">
        <f>'[1]Summary for restruct'!BN41</f>
        <v>13527</v>
      </c>
      <c r="U42" s="8">
        <f>'[1]Summary for restruct'!BO41</f>
        <v>6549</v>
      </c>
      <c r="V42" s="8">
        <f>'[1]Summary for restruct'!BP41</f>
        <v>6563</v>
      </c>
      <c r="W42" s="8">
        <f>'[1]Summary for restruct'!BQ41</f>
        <v>10809</v>
      </c>
      <c r="X42" s="8">
        <f>'[1]Summary for restruct'!BR41</f>
        <v>0</v>
      </c>
      <c r="Y42" s="8">
        <f>'[1]Summary for restruct'!BS41</f>
        <v>188.15</v>
      </c>
      <c r="Z42" s="8">
        <f>'[1]Summary for restruct'!BT41</f>
        <v>143.15</v>
      </c>
      <c r="AA42" s="8">
        <f>'[1]Summary for restruct'!BU41</f>
        <v>2351.15</v>
      </c>
      <c r="AB42" s="8">
        <f>'[1]Summary for restruct'!BV41</f>
        <v>51.35</v>
      </c>
      <c r="AC42" s="8">
        <f>'[1]Summary for restruct'!BW41</f>
        <v>1020.15</v>
      </c>
      <c r="AD42">
        <f>[1]CD14CD16!C41</f>
        <v>16143</v>
      </c>
      <c r="AE42">
        <f>[1]CD14CD16!G41</f>
        <v>1079</v>
      </c>
    </row>
    <row r="43" spans="1:31" x14ac:dyDescent="0.25">
      <c r="A43" s="12" t="str">
        <f>[1]MOMA204v2!$D$24</f>
        <v>Moma 204v2 (8)_Panel A (AF647)_052.fcs</v>
      </c>
      <c r="B43" s="13" t="s">
        <v>38</v>
      </c>
      <c r="C43">
        <v>2</v>
      </c>
      <c r="D43" t="s">
        <v>35</v>
      </c>
      <c r="E43">
        <v>3</v>
      </c>
      <c r="F43">
        <v>2</v>
      </c>
      <c r="G43" s="9" t="s">
        <v>36</v>
      </c>
      <c r="H43" s="9">
        <v>0</v>
      </c>
      <c r="I43" s="7">
        <f>'[1]Summary for restruct'!F41</f>
        <v>903.16666666666663</v>
      </c>
      <c r="J43" s="8">
        <f>'[1]Summary for restruct'!G41</f>
        <v>0.8</v>
      </c>
      <c r="K43" s="8">
        <f>'[1]Summary for restruct'!BZ41</f>
        <v>7.09</v>
      </c>
      <c r="L43" s="8">
        <f>'[1]Summary for restruct'!CA41</f>
        <v>0</v>
      </c>
      <c r="M43" s="8">
        <f>'[1]Summary for restruct'!CB41</f>
        <v>841.9</v>
      </c>
      <c r="N43" s="8">
        <f>'[1]Summary for restruct'!CC41</f>
        <v>-346.1</v>
      </c>
      <c r="O43" s="8">
        <f>'[1]Summary for restruct'!CD41</f>
        <v>11958.9</v>
      </c>
      <c r="P43" s="8">
        <f>'[1]Summary for restruct'!CE41</f>
        <v>5777.9</v>
      </c>
      <c r="Q43" s="8">
        <f>'[1]Summary for restruct'!CF41</f>
        <v>60283.9</v>
      </c>
      <c r="R43" s="8">
        <f>'[1]Summary for restruct'!CG41</f>
        <v>0</v>
      </c>
      <c r="S43" s="8">
        <f>'[1]Summary for restruct'!CH41</f>
        <v>311</v>
      </c>
      <c r="T43" s="8">
        <f>'[1]Summary for restruct'!CI41</f>
        <v>10603</v>
      </c>
      <c r="U43" s="8">
        <f>'[1]Summary for restruct'!CJ41</f>
        <v>8064</v>
      </c>
      <c r="V43" s="8">
        <f>'[1]Summary for restruct'!CK41</f>
        <v>4365</v>
      </c>
      <c r="W43" s="8">
        <f>'[1]Summary for restruct'!CL41</f>
        <v>12040</v>
      </c>
      <c r="X43" s="8">
        <f>'[1]Summary for restruct'!CM41</f>
        <v>0</v>
      </c>
      <c r="Y43" s="8">
        <f>'[1]Summary for restruct'!CN41</f>
        <v>107.9</v>
      </c>
      <c r="Z43" s="8">
        <f>'[1]Summary for restruct'!CO41</f>
        <v>149.9</v>
      </c>
      <c r="AA43" s="8">
        <f>'[1]Summary for restruct'!CP41</f>
        <v>2125.9</v>
      </c>
      <c r="AB43" s="8">
        <f>'[1]Summary for restruct'!CQ41</f>
        <v>39.799999999999997</v>
      </c>
      <c r="AC43" s="8">
        <f>'[1]Summary for restruct'!CR41</f>
        <v>1203.9000000000001</v>
      </c>
      <c r="AD43">
        <f>[1]CD14CD16!D41</f>
        <v>1824</v>
      </c>
      <c r="AE43">
        <f>[1]CD14CD16!H41</f>
        <v>3873</v>
      </c>
    </row>
    <row r="44" spans="1:31" x14ac:dyDescent="0.25">
      <c r="A44" s="12" t="str">
        <f>[1]MOMA205v2!$D$24</f>
        <v>Moma 205v2 (9)_Panel A (AF647)_059.fcs</v>
      </c>
      <c r="B44" s="13" t="s">
        <v>38</v>
      </c>
      <c r="C44">
        <v>2</v>
      </c>
      <c r="D44" t="s">
        <v>32</v>
      </c>
      <c r="E44">
        <v>1</v>
      </c>
      <c r="F44">
        <v>2</v>
      </c>
      <c r="G44" s="9" t="s">
        <v>36</v>
      </c>
      <c r="H44" s="9">
        <v>0</v>
      </c>
      <c r="I44" s="7">
        <f>'[1]Summary for restruct'!D44</f>
        <v>8947.1666666666661</v>
      </c>
      <c r="J44" s="8">
        <f>'[1]Summary for restruct'!G44</f>
        <v>0.7</v>
      </c>
      <c r="K44" s="8">
        <f>'[1]Summary for restruct'!AJ44</f>
        <v>75.483333333333334</v>
      </c>
      <c r="L44" s="8">
        <f>'[1]Summary for restruct'!AK44</f>
        <v>0</v>
      </c>
      <c r="M44" s="8">
        <f>'[1]Summary for restruct'!AL44</f>
        <v>624.6</v>
      </c>
      <c r="N44" s="8">
        <f>'[1]Summary for restruct'!AM44</f>
        <v>-180.4</v>
      </c>
      <c r="O44" s="8">
        <f>'[1]Summary for restruct'!AN44</f>
        <v>3698.6</v>
      </c>
      <c r="P44" s="8">
        <f>'[1]Summary for restruct'!AO44</f>
        <v>42263.6</v>
      </c>
      <c r="Q44" s="8">
        <f>'[1]Summary for restruct'!AP44</f>
        <v>22908.6</v>
      </c>
      <c r="R44" s="8">
        <f>'[1]Summary for restruct'!AQ44</f>
        <v>0</v>
      </c>
      <c r="S44" s="8">
        <f>'[1]Summary for restruct'!AR44</f>
        <v>380</v>
      </c>
      <c r="T44" s="8">
        <f>'[1]Summary for restruct'!AS44</f>
        <v>8947</v>
      </c>
      <c r="U44" s="8">
        <f>'[1]Summary for restruct'!AT44</f>
        <v>4900</v>
      </c>
      <c r="V44" s="8">
        <f>'[1]Summary for restruct'!AU44</f>
        <v>2963</v>
      </c>
      <c r="W44" s="8">
        <f>'[1]Summary for restruct'!AV44</f>
        <v>5473</v>
      </c>
      <c r="X44" s="8">
        <f>'[1]Summary for restruct'!AW44</f>
        <v>0</v>
      </c>
      <c r="Y44" s="8">
        <f>'[1]Summary for restruct'!AX44</f>
        <v>175.5</v>
      </c>
      <c r="Z44" s="8">
        <f>'[1]Summary for restruct'!AY44</f>
        <v>150.5</v>
      </c>
      <c r="AA44" s="8">
        <f>'[1]Summary for restruct'!AZ44</f>
        <v>1797.5</v>
      </c>
      <c r="AB44" s="8">
        <f>'[1]Summary for restruct'!BA44</f>
        <v>25.700000000000003</v>
      </c>
      <c r="AC44" s="8">
        <f>'[1]Summary for restruct'!BB44</f>
        <v>264.5</v>
      </c>
      <c r="AD44">
        <f>[1]CD14CD16!B44</f>
        <v>23168</v>
      </c>
      <c r="AE44">
        <f>[1]CD14CD16!F44</f>
        <v>78.5</v>
      </c>
    </row>
    <row r="45" spans="1:31" x14ac:dyDescent="0.25">
      <c r="A45" s="12" t="str">
        <f>[1]MOMA205v2!$D$24</f>
        <v>Moma 205v2 (9)_Panel A (AF647)_059.fcs</v>
      </c>
      <c r="B45" s="13" t="s">
        <v>38</v>
      </c>
      <c r="C45">
        <v>2</v>
      </c>
      <c r="D45" t="s">
        <v>34</v>
      </c>
      <c r="E45">
        <v>2</v>
      </c>
      <c r="F45">
        <v>2</v>
      </c>
      <c r="G45" s="9" t="s">
        <v>36</v>
      </c>
      <c r="H45" s="9">
        <v>0</v>
      </c>
      <c r="I45" s="7">
        <f>'[1]Summary for restruct'!E44</f>
        <v>653.16666666666663</v>
      </c>
      <c r="J45" s="8">
        <f>'[1]Summary for restruct'!G44</f>
        <v>0.7</v>
      </c>
      <c r="K45" s="8">
        <f>'[1]Summary for restruct'!BE44</f>
        <v>5.5166666666666666</v>
      </c>
      <c r="L45" s="8">
        <f>'[1]Summary for restruct'!BF44</f>
        <v>0</v>
      </c>
      <c r="M45" s="8">
        <f>'[1]Summary for restruct'!BG44</f>
        <v>1184.8</v>
      </c>
      <c r="N45" s="8">
        <f>'[1]Summary for restruct'!BH44</f>
        <v>-342.2</v>
      </c>
      <c r="O45" s="8">
        <f>'[1]Summary for restruct'!BI44</f>
        <v>11889.8</v>
      </c>
      <c r="P45" s="8">
        <f>'[1]Summary for restruct'!BJ44</f>
        <v>23632.799999999999</v>
      </c>
      <c r="Q45" s="8">
        <f>'[1]Summary for restruct'!BK44</f>
        <v>43409.8</v>
      </c>
      <c r="R45" s="8">
        <f>'[1]Summary for restruct'!BL44</f>
        <v>0</v>
      </c>
      <c r="S45" s="8">
        <f>'[1]Summary for restruct'!BM44</f>
        <v>523</v>
      </c>
      <c r="T45" s="8">
        <f>'[1]Summary for restruct'!BN44</f>
        <v>11342</v>
      </c>
      <c r="U45" s="8">
        <f>'[1]Summary for restruct'!BO44</f>
        <v>9906</v>
      </c>
      <c r="V45" s="8">
        <f>'[1]Summary for restruct'!BP44</f>
        <v>3953</v>
      </c>
      <c r="W45" s="8">
        <f>'[1]Summary for restruct'!BQ44</f>
        <v>9572</v>
      </c>
      <c r="X45" s="8">
        <f>'[1]Summary for restruct'!BR44</f>
        <v>0</v>
      </c>
      <c r="Y45" s="8">
        <f>'[1]Summary for restruct'!BS44</f>
        <v>128.13</v>
      </c>
      <c r="Z45" s="8">
        <f>'[1]Summary for restruct'!BT44</f>
        <v>174.13</v>
      </c>
      <c r="AA45" s="8">
        <f>'[1]Summary for restruct'!BU44</f>
        <v>2559.13</v>
      </c>
      <c r="AB45" s="8">
        <f>'[1]Summary for restruct'!BV44</f>
        <v>53.93</v>
      </c>
      <c r="AC45" s="8">
        <f>'[1]Summary for restruct'!BW44</f>
        <v>880.13</v>
      </c>
      <c r="AD45">
        <f>[1]CD14CD16!C44</f>
        <v>15616</v>
      </c>
      <c r="AE45">
        <f>[1]CD14CD16!G44</f>
        <v>1269</v>
      </c>
    </row>
    <row r="46" spans="1:31" x14ac:dyDescent="0.25">
      <c r="A46" s="12" t="str">
        <f>[1]MOMA205v2!$D$24</f>
        <v>Moma 205v2 (9)_Panel A (AF647)_059.fcs</v>
      </c>
      <c r="B46" s="13" t="s">
        <v>38</v>
      </c>
      <c r="C46">
        <v>2</v>
      </c>
      <c r="D46" t="s">
        <v>35</v>
      </c>
      <c r="E46">
        <v>3</v>
      </c>
      <c r="F46">
        <v>2</v>
      </c>
      <c r="G46" s="9" t="s">
        <v>36</v>
      </c>
      <c r="H46" s="9">
        <v>0</v>
      </c>
      <c r="I46" s="7">
        <f>'[1]Summary for restruct'!F44</f>
        <v>2224.1666666666665</v>
      </c>
      <c r="J46" s="8">
        <f>'[1]Summary for restruct'!G44</f>
        <v>0.7</v>
      </c>
      <c r="K46" s="8">
        <f>'[1]Summary for restruct'!BZ44</f>
        <v>18.883333333333333</v>
      </c>
      <c r="L46" s="8">
        <f>'[1]Summary for restruct'!CA44</f>
        <v>0</v>
      </c>
      <c r="M46" s="8">
        <f>'[1]Summary for restruct'!CB44</f>
        <v>797.6</v>
      </c>
      <c r="N46" s="8">
        <f>'[1]Summary for restruct'!CC44</f>
        <v>-248.4</v>
      </c>
      <c r="O46" s="8">
        <f>'[1]Summary for restruct'!CD44</f>
        <v>10589.6</v>
      </c>
      <c r="P46" s="8">
        <f>'[1]Summary for restruct'!CE44</f>
        <v>2244.6</v>
      </c>
      <c r="Q46" s="8">
        <f>'[1]Summary for restruct'!CF44</f>
        <v>57136.6</v>
      </c>
      <c r="R46" s="8">
        <f>'[1]Summary for restruct'!CG44</f>
        <v>0</v>
      </c>
      <c r="S46" s="8">
        <f>'[1]Summary for restruct'!CH44</f>
        <v>335</v>
      </c>
      <c r="T46" s="8">
        <f>'[1]Summary for restruct'!CI44</f>
        <v>8368</v>
      </c>
      <c r="U46" s="8">
        <f>'[1]Summary for restruct'!CJ44</f>
        <v>10864</v>
      </c>
      <c r="V46" s="8">
        <f>'[1]Summary for restruct'!CK44</f>
        <v>2329</v>
      </c>
      <c r="W46" s="8">
        <f>'[1]Summary for restruct'!CL44</f>
        <v>11143</v>
      </c>
      <c r="X46" s="8">
        <f>'[1]Summary for restruct'!CM44</f>
        <v>0</v>
      </c>
      <c r="Y46" s="8">
        <f>'[1]Summary for restruct'!CN44</f>
        <v>111.02</v>
      </c>
      <c r="Z46" s="8">
        <f>'[1]Summary for restruct'!CO44</f>
        <v>159.02000000000001</v>
      </c>
      <c r="AA46" s="8">
        <f>'[1]Summary for restruct'!CP44</f>
        <v>2001.02</v>
      </c>
      <c r="AB46" s="8">
        <f>'[1]Summary for restruct'!CQ44</f>
        <v>32.120000000000005</v>
      </c>
      <c r="AC46" s="8">
        <f>'[1]Summary for restruct'!CR44</f>
        <v>1271.02</v>
      </c>
      <c r="AD46">
        <f>[1]CD14CD16!D44</f>
        <v>1265</v>
      </c>
      <c r="AE46">
        <f>[1]CD14CD16!H44</f>
        <v>3257</v>
      </c>
    </row>
    <row r="47" spans="1:31" x14ac:dyDescent="0.25">
      <c r="A47" s="14" t="str">
        <f>[1]MOMA2!$D$24</f>
        <v>Moma 002 (1)_Panel A (AF647)_002.fcs</v>
      </c>
      <c r="B47" s="15" t="s">
        <v>39</v>
      </c>
      <c r="C47">
        <v>3</v>
      </c>
      <c r="D47" t="s">
        <v>32</v>
      </c>
      <c r="E47">
        <v>1</v>
      </c>
      <c r="F47">
        <v>1</v>
      </c>
      <c r="G47" s="9"/>
      <c r="H47" s="9">
        <v>0</v>
      </c>
      <c r="I47" s="7">
        <f>'[1]Summary for restruct'!D47</f>
        <v>13966.166666666666</v>
      </c>
      <c r="J47" s="8">
        <f>'[1]Summary for restruct'!G47</f>
        <v>0.56000000000000005</v>
      </c>
      <c r="K47" s="8">
        <f>'[1]Summary for restruct'!AJ47</f>
        <v>83.7</v>
      </c>
      <c r="L47" s="8">
        <f>'[1]Summary for restruct'!AK47</f>
        <v>0</v>
      </c>
      <c r="M47" s="8">
        <f>'[1]Summary for restruct'!AL47</f>
        <v>522.1</v>
      </c>
      <c r="N47" s="8">
        <f>'[1]Summary for restruct'!AM47</f>
        <v>-185.9</v>
      </c>
      <c r="O47" s="8">
        <f>'[1]Summary for restruct'!AN47</f>
        <v>4728.1000000000004</v>
      </c>
      <c r="P47" s="8">
        <f>'[1]Summary for restruct'!AO47</f>
        <v>32190.1</v>
      </c>
      <c r="Q47" s="8">
        <f>'[1]Summary for restruct'!AP47</f>
        <v>23869.1</v>
      </c>
      <c r="R47" s="8">
        <f>'[1]Summary for restruct'!AQ47</f>
        <v>0</v>
      </c>
      <c r="S47" s="8">
        <f>'[1]Summary for restruct'!AR47</f>
        <v>178.9</v>
      </c>
      <c r="T47" s="8">
        <f>'[1]Summary for restruct'!AS47</f>
        <v>6815.9</v>
      </c>
      <c r="U47" s="8">
        <f>'[1]Summary for restruct'!AT47</f>
        <v>2792.9</v>
      </c>
      <c r="V47" s="8">
        <f>'[1]Summary for restruct'!AU47</f>
        <v>3422.9</v>
      </c>
      <c r="W47" s="8">
        <f>'[1]Summary for restruct'!AV47</f>
        <v>4366.8999999999996</v>
      </c>
      <c r="X47" s="8">
        <f>'[1]Summary for restruct'!AW47</f>
        <v>0</v>
      </c>
      <c r="Y47" s="8">
        <f>'[1]Summary for restruct'!AX47</f>
        <v>154.69999999999999</v>
      </c>
      <c r="Z47" s="8">
        <f>'[1]Summary for restruct'!AY47</f>
        <v>59.100000000000009</v>
      </c>
      <c r="AA47" s="8">
        <f>'[1]Summary for restruct'!AZ47</f>
        <v>1904.7</v>
      </c>
      <c r="AB47" s="8">
        <f>'[1]Summary for restruct'!BA47</f>
        <v>44.900000000000006</v>
      </c>
      <c r="AC47" s="8">
        <f>'[1]Summary for restruct'!BB47</f>
        <v>159.69999999999999</v>
      </c>
      <c r="AD47">
        <f>[1]CD14CD16!B47</f>
        <v>15990</v>
      </c>
      <c r="AE47">
        <f>[1]CD14CD16!F47</f>
        <v>44.3</v>
      </c>
    </row>
    <row r="48" spans="1:31" x14ac:dyDescent="0.25">
      <c r="A48" s="14" t="str">
        <f>[1]MOMA2!$D$24</f>
        <v>Moma 002 (1)_Panel A (AF647)_002.fcs</v>
      </c>
      <c r="B48" s="15" t="s">
        <v>39</v>
      </c>
      <c r="C48">
        <v>3</v>
      </c>
      <c r="D48" t="s">
        <v>34</v>
      </c>
      <c r="E48">
        <v>2</v>
      </c>
      <c r="F48">
        <v>1</v>
      </c>
      <c r="G48" s="9"/>
      <c r="H48" s="9">
        <v>0</v>
      </c>
      <c r="I48" s="7">
        <f>'[1]Summary for restruct'!E47</f>
        <v>538.5</v>
      </c>
      <c r="J48" s="8">
        <f>'[1]Summary for restruct'!G47</f>
        <v>0.56000000000000005</v>
      </c>
      <c r="K48" s="8">
        <f>'[1]Summary for restruct'!BE47</f>
        <v>3.2233333333333332</v>
      </c>
      <c r="L48" s="8">
        <f>'[1]Summary for restruct'!BF47</f>
        <v>0</v>
      </c>
      <c r="M48" s="8">
        <f>'[1]Summary for restruct'!BG47</f>
        <v>1185.5</v>
      </c>
      <c r="N48" s="8">
        <f>'[1]Summary for restruct'!BH47</f>
        <v>-372.5</v>
      </c>
      <c r="O48" s="8">
        <f>'[1]Summary for restruct'!BI47</f>
        <v>15043.5</v>
      </c>
      <c r="P48" s="8">
        <f>'[1]Summary for restruct'!BJ47</f>
        <v>21660.5</v>
      </c>
      <c r="Q48" s="8">
        <f>'[1]Summary for restruct'!BK47</f>
        <v>38760.5</v>
      </c>
      <c r="R48" s="8">
        <f>'[1]Summary for restruct'!BL47</f>
        <v>0</v>
      </c>
      <c r="S48" s="8">
        <f>'[1]Summary for restruct'!BM47</f>
        <v>312.60000000000002</v>
      </c>
      <c r="T48" s="8">
        <f>'[1]Summary for restruct'!BN47</f>
        <v>10151.6</v>
      </c>
      <c r="U48" s="8">
        <f>'[1]Summary for restruct'!BO47</f>
        <v>7220.6</v>
      </c>
      <c r="V48" s="8">
        <f>'[1]Summary for restruct'!BP47</f>
        <v>5319.6</v>
      </c>
      <c r="W48" s="8">
        <f>'[1]Summary for restruct'!BQ47</f>
        <v>8600.6</v>
      </c>
      <c r="X48" s="8">
        <f>'[1]Summary for restruct'!BR47</f>
        <v>0</v>
      </c>
      <c r="Y48" s="8">
        <f>'[1]Summary for restruct'!BS47</f>
        <v>60.37</v>
      </c>
      <c r="Z48" s="8">
        <f>'[1]Summary for restruct'!BT47</f>
        <v>77.069999999999993</v>
      </c>
      <c r="AA48" s="8">
        <f>'[1]Summary for restruct'!BU47</f>
        <v>2936.57</v>
      </c>
      <c r="AB48" s="8">
        <f>'[1]Summary for restruct'!BV47</f>
        <v>97.669999999999987</v>
      </c>
      <c r="AC48" s="8">
        <f>'[1]Summary for restruct'!BW47</f>
        <v>754.57</v>
      </c>
      <c r="AD48">
        <f>[1]CD14CD16!C47</f>
        <v>13950</v>
      </c>
      <c r="AE48">
        <f>[1]CD14CD16!G47</f>
        <v>1227</v>
      </c>
    </row>
    <row r="49" spans="1:31" x14ac:dyDescent="0.25">
      <c r="A49" s="14" t="str">
        <f>[1]MOMA2!$D$24</f>
        <v>Moma 002 (1)_Panel A (AF647)_002.fcs</v>
      </c>
      <c r="B49" s="15" t="s">
        <v>39</v>
      </c>
      <c r="C49">
        <v>3</v>
      </c>
      <c r="D49" t="s">
        <v>35</v>
      </c>
      <c r="E49">
        <v>3</v>
      </c>
      <c r="F49">
        <v>1</v>
      </c>
      <c r="G49" s="9"/>
      <c r="H49" s="9">
        <v>0</v>
      </c>
      <c r="I49" s="7">
        <f>'[1]Summary for restruct'!F47</f>
        <v>2166</v>
      </c>
      <c r="J49" s="8">
        <f>'[1]Summary for restruct'!G47</f>
        <v>0.56000000000000005</v>
      </c>
      <c r="K49" s="8">
        <f>'[1]Summary for restruct'!BZ47</f>
        <v>13</v>
      </c>
      <c r="L49" s="8">
        <f>'[1]Summary for restruct'!CA47</f>
        <v>0</v>
      </c>
      <c r="M49" s="8">
        <f>'[1]Summary for restruct'!CB47</f>
        <v>767.2</v>
      </c>
      <c r="N49" s="8">
        <f>'[1]Summary for restruct'!CC47</f>
        <v>-306.8</v>
      </c>
      <c r="O49" s="8">
        <f>'[1]Summary for restruct'!CD47</f>
        <v>12855.2</v>
      </c>
      <c r="P49" s="8">
        <f>'[1]Summary for restruct'!CE47</f>
        <v>2805.2</v>
      </c>
      <c r="Q49" s="8">
        <f>'[1]Summary for restruct'!CF47</f>
        <v>56319.199999999997</v>
      </c>
      <c r="R49" s="8">
        <f>'[1]Summary for restruct'!CG47</f>
        <v>0</v>
      </c>
      <c r="S49" s="8">
        <f>'[1]Summary for restruct'!CH47</f>
        <v>109</v>
      </c>
      <c r="T49" s="8">
        <f>'[1]Summary for restruct'!CI47</f>
        <v>7857</v>
      </c>
      <c r="U49" s="8">
        <f>'[1]Summary for restruct'!CJ47</f>
        <v>8638</v>
      </c>
      <c r="V49" s="8">
        <f>'[1]Summary for restruct'!CK47</f>
        <v>3142</v>
      </c>
      <c r="W49" s="8">
        <f>'[1]Summary for restruct'!CL47</f>
        <v>12236</v>
      </c>
      <c r="X49" s="8">
        <f>'[1]Summary for restruct'!CM47</f>
        <v>0</v>
      </c>
      <c r="Y49" s="8">
        <f>'[1]Summary for restruct'!CN47</f>
        <v>52.63</v>
      </c>
      <c r="Z49" s="8">
        <f>'[1]Summary for restruct'!CO47</f>
        <v>77.03</v>
      </c>
      <c r="AA49" s="8">
        <f>'[1]Summary for restruct'!CP47</f>
        <v>2294.4299999999998</v>
      </c>
      <c r="AB49" s="8">
        <f>'[1]Summary for restruct'!CQ47</f>
        <v>55.23</v>
      </c>
      <c r="AC49" s="8">
        <f>'[1]Summary for restruct'!CR47</f>
        <v>1153.43</v>
      </c>
      <c r="AD49">
        <f>[1]CD14CD16!D47</f>
        <v>1308</v>
      </c>
      <c r="AE49">
        <f>[1]CD14CD16!H47</f>
        <v>3513</v>
      </c>
    </row>
    <row r="50" spans="1:31" x14ac:dyDescent="0.25">
      <c r="A50" s="14" t="str">
        <f>[1]MOMA16!D24</f>
        <v>Moma 016 (11)_Panel A (AF647)_073.fcs</v>
      </c>
      <c r="B50" s="15" t="s">
        <v>39</v>
      </c>
      <c r="C50">
        <v>3</v>
      </c>
      <c r="D50" t="s">
        <v>32</v>
      </c>
      <c r="E50">
        <v>1</v>
      </c>
      <c r="F50">
        <v>1</v>
      </c>
      <c r="G50" s="9"/>
      <c r="H50" s="9">
        <v>0</v>
      </c>
      <c r="I50" s="7">
        <f>'[1]Summary for restruct'!D50</f>
        <v>9170</v>
      </c>
      <c r="J50" s="8">
        <f>'[1]Summary for restruct'!G50</f>
        <v>0.51</v>
      </c>
      <c r="K50" s="8">
        <f>'[1]Summary for restruct'!AJ50</f>
        <v>88.566666666666663</v>
      </c>
      <c r="L50" s="8">
        <f>'[1]Summary for restruct'!AK50</f>
        <v>0</v>
      </c>
      <c r="M50" s="8">
        <f>'[1]Summary for restruct'!AL50</f>
        <v>553.6</v>
      </c>
      <c r="N50" s="8">
        <f>'[1]Summary for restruct'!AM50</f>
        <v>-123.30000000000001</v>
      </c>
      <c r="O50" s="8">
        <f>'[1]Summary for restruct'!AN50</f>
        <v>2340.6</v>
      </c>
      <c r="P50" s="8">
        <f>'[1]Summary for restruct'!AO50</f>
        <v>36991.599999999999</v>
      </c>
      <c r="Q50" s="8">
        <f>'[1]Summary for restruct'!AP50</f>
        <v>27784.6</v>
      </c>
      <c r="R50" s="8">
        <f>'[1]Summary for restruct'!AQ50</f>
        <v>0</v>
      </c>
      <c r="S50" s="8">
        <f>'[1]Summary for restruct'!AR50</f>
        <v>295.60000000000002</v>
      </c>
      <c r="T50" s="8">
        <f>'[1]Summary for restruct'!AS50</f>
        <v>9192.6</v>
      </c>
      <c r="U50" s="8">
        <f>'[1]Summary for restruct'!AT50</f>
        <v>4713.6000000000004</v>
      </c>
      <c r="V50" s="8">
        <f>'[1]Summary for restruct'!AU50</f>
        <v>3969.6</v>
      </c>
      <c r="W50" s="8">
        <f>'[1]Summary for restruct'!AV50</f>
        <v>5940.6</v>
      </c>
      <c r="X50" s="8">
        <f>'[1]Summary for restruct'!AW50</f>
        <v>0</v>
      </c>
      <c r="Y50" s="8">
        <f>'[1]Summary for restruct'!AX50</f>
        <v>232</v>
      </c>
      <c r="Z50" s="8">
        <f>'[1]Summary for restruct'!AY50</f>
        <v>122</v>
      </c>
      <c r="AA50" s="8">
        <f>'[1]Summary for restruct'!AZ50</f>
        <v>2146</v>
      </c>
      <c r="AB50" s="8">
        <f>'[1]Summary for restruct'!BA50</f>
        <v>51.400000000000006</v>
      </c>
      <c r="AC50" s="8">
        <f>'[1]Summary for restruct'!BB50</f>
        <v>248</v>
      </c>
      <c r="AD50">
        <f>[1]CD14CD16!B50</f>
        <v>23689</v>
      </c>
      <c r="AE50">
        <f>[1]CD14CD16!F50</f>
        <v>74</v>
      </c>
    </row>
    <row r="51" spans="1:31" x14ac:dyDescent="0.25">
      <c r="A51" s="14" t="str">
        <f>[1]MOMA16!D25</f>
        <v>Moma 016 (11)_Panel B_074.fcs</v>
      </c>
      <c r="B51" s="15" t="s">
        <v>39</v>
      </c>
      <c r="C51">
        <v>3</v>
      </c>
      <c r="D51" t="s">
        <v>34</v>
      </c>
      <c r="E51">
        <v>2</v>
      </c>
      <c r="F51">
        <v>1</v>
      </c>
      <c r="G51" s="9"/>
      <c r="H51" s="9">
        <v>0</v>
      </c>
      <c r="I51" s="7">
        <f>'[1]Summary for restruct'!E50</f>
        <v>232.16666666666666</v>
      </c>
      <c r="J51" s="8">
        <f>'[1]Summary for restruct'!G50</f>
        <v>0.51</v>
      </c>
      <c r="K51" s="8">
        <f>'[1]Summary for restruct'!BE50</f>
        <v>2.2483333333333335</v>
      </c>
      <c r="L51" s="8">
        <f>'[1]Summary for restruct'!BF50</f>
        <v>0</v>
      </c>
      <c r="M51" s="8">
        <f>'[1]Summary for restruct'!BG50</f>
        <v>855.8</v>
      </c>
      <c r="N51" s="8">
        <f>'[1]Summary for restruct'!BH50</f>
        <v>-354.2</v>
      </c>
      <c r="O51" s="8">
        <f>'[1]Summary for restruct'!BI50</f>
        <v>12988.8</v>
      </c>
      <c r="P51" s="8">
        <f>'[1]Summary for restruct'!BJ50</f>
        <v>28007.8</v>
      </c>
      <c r="Q51" s="8">
        <f>'[1]Summary for restruct'!BK50</f>
        <v>47149.8</v>
      </c>
      <c r="R51" s="8">
        <f>'[1]Summary for restruct'!BL50</f>
        <v>0</v>
      </c>
      <c r="S51" s="8">
        <f>'[1]Summary for restruct'!BM50</f>
        <v>694</v>
      </c>
      <c r="T51" s="8">
        <f>'[1]Summary for restruct'!BN50</f>
        <v>12613</v>
      </c>
      <c r="U51" s="8">
        <f>'[1]Summary for restruct'!BO50</f>
        <v>10111</v>
      </c>
      <c r="V51" s="8">
        <f>'[1]Summary for restruct'!BP50</f>
        <v>5502</v>
      </c>
      <c r="W51" s="8">
        <f>'[1]Summary for restruct'!BQ50</f>
        <v>10585</v>
      </c>
      <c r="X51" s="8">
        <f>'[1]Summary for restruct'!BR50</f>
        <v>0</v>
      </c>
      <c r="Y51" s="8">
        <f>'[1]Summary for restruct'!BS50</f>
        <v>80.900000000000006</v>
      </c>
      <c r="Z51" s="8">
        <f>'[1]Summary for restruct'!BT50</f>
        <v>168</v>
      </c>
      <c r="AA51" s="8">
        <f>'[1]Summary for restruct'!BU50</f>
        <v>2894</v>
      </c>
      <c r="AB51" s="8">
        <f>'[1]Summary for restruct'!BV50</f>
        <v>87.4</v>
      </c>
      <c r="AC51" s="8">
        <f>'[1]Summary for restruct'!BW50</f>
        <v>1018</v>
      </c>
      <c r="AD51">
        <f>[1]CD14CD16!C50</f>
        <v>14482</v>
      </c>
      <c r="AE51">
        <f>[1]CD14CD16!G50</f>
        <v>1258</v>
      </c>
    </row>
    <row r="52" spans="1:31" x14ac:dyDescent="0.25">
      <c r="A52" s="14" t="str">
        <f>[1]MOMA16!D26</f>
        <v>Moma 016 (11)_Panel C_075.fcs</v>
      </c>
      <c r="B52" s="15" t="s">
        <v>39</v>
      </c>
      <c r="C52">
        <v>3</v>
      </c>
      <c r="D52" t="s">
        <v>35</v>
      </c>
      <c r="E52">
        <v>3</v>
      </c>
      <c r="F52">
        <v>1</v>
      </c>
      <c r="G52" s="9"/>
      <c r="H52" s="9">
        <v>0</v>
      </c>
      <c r="I52" s="7">
        <f>'[1]Summary for restruct'!F50</f>
        <v>945.83333333333337</v>
      </c>
      <c r="J52" s="8">
        <f>'[1]Summary for restruct'!G50</f>
        <v>0.51</v>
      </c>
      <c r="K52" s="8">
        <f>'[1]Summary for restruct'!BZ50</f>
        <v>9.1283333333333339</v>
      </c>
      <c r="L52" s="8">
        <f>'[1]Summary for restruct'!CA50</f>
        <v>0</v>
      </c>
      <c r="M52" s="8">
        <f>'[1]Summary for restruct'!CB50</f>
        <v>584.5</v>
      </c>
      <c r="N52" s="8">
        <f>'[1]Summary for restruct'!CC50</f>
        <v>-374.5</v>
      </c>
      <c r="O52" s="8">
        <f>'[1]Summary for restruct'!CD50</f>
        <v>9511.5</v>
      </c>
      <c r="P52" s="8">
        <f>'[1]Summary for restruct'!CE50</f>
        <v>4153.5</v>
      </c>
      <c r="Q52" s="8">
        <f>'[1]Summary for restruct'!CF50</f>
        <v>64537.5</v>
      </c>
      <c r="R52" s="8">
        <f>'[1]Summary for restruct'!CG50</f>
        <v>0</v>
      </c>
      <c r="S52" s="8">
        <f>'[1]Summary for restruct'!CH50</f>
        <v>197</v>
      </c>
      <c r="T52" s="8">
        <f>'[1]Summary for restruct'!CI50</f>
        <v>10984</v>
      </c>
      <c r="U52" s="8">
        <f>'[1]Summary for restruct'!CJ50</f>
        <v>11163</v>
      </c>
      <c r="V52" s="8">
        <f>'[1]Summary for restruct'!CK50</f>
        <v>2555</v>
      </c>
      <c r="W52" s="8">
        <f>'[1]Summary for restruct'!CL50</f>
        <v>10394</v>
      </c>
      <c r="X52" s="8">
        <f>'[1]Summary for restruct'!CM50</f>
        <v>0</v>
      </c>
      <c r="Y52" s="8">
        <f>'[1]Summary for restruct'!CN50</f>
        <v>57.8</v>
      </c>
      <c r="Z52" s="8">
        <f>'[1]Summary for restruct'!CO50</f>
        <v>140</v>
      </c>
      <c r="AA52" s="8">
        <f>'[1]Summary for restruct'!CP50</f>
        <v>1849</v>
      </c>
      <c r="AB52" s="8">
        <f>'[1]Summary for restruct'!CQ50</f>
        <v>51.400000000000006</v>
      </c>
      <c r="AC52" s="8">
        <f>'[1]Summary for restruct'!CR50</f>
        <v>1129</v>
      </c>
      <c r="AD52">
        <f>[1]CD14CD16!D50</f>
        <v>1012</v>
      </c>
      <c r="AE52">
        <f>[1]CD14CD16!H50</f>
        <v>3196</v>
      </c>
    </row>
    <row r="53" spans="1:31" x14ac:dyDescent="0.25">
      <c r="A53" s="14" t="str">
        <f>[1]MOMA18!D24</f>
        <v>Moma 018 (12)_Panel A (AF647)_080.fcs</v>
      </c>
      <c r="B53" s="15" t="s">
        <v>39</v>
      </c>
      <c r="C53">
        <v>3</v>
      </c>
      <c r="D53" t="s">
        <v>32</v>
      </c>
      <c r="E53">
        <v>1</v>
      </c>
      <c r="F53">
        <v>1</v>
      </c>
      <c r="G53" s="9"/>
      <c r="H53" s="9">
        <v>0</v>
      </c>
      <c r="I53" s="7">
        <f>'[1]Summary for restruct'!D53</f>
        <v>13488.333333333334</v>
      </c>
      <c r="J53" s="8">
        <f>'[1]Summary for restruct'!G53</f>
        <v>0.46</v>
      </c>
      <c r="K53" s="8">
        <f>'[1]Summary for restruct'!AJ53</f>
        <v>82.716666666666654</v>
      </c>
      <c r="L53" s="8">
        <f>'[1]Summary for restruct'!AK53</f>
        <v>0</v>
      </c>
      <c r="M53" s="8">
        <f>'[1]Summary for restruct'!AL53</f>
        <v>609.79999999999995</v>
      </c>
      <c r="N53" s="8">
        <f>'[1]Summary for restruct'!AM53</f>
        <v>-128.4</v>
      </c>
      <c r="O53" s="8">
        <f>'[1]Summary for restruct'!AN53</f>
        <v>3717.8</v>
      </c>
      <c r="P53" s="8">
        <f>'[1]Summary for restruct'!AO53</f>
        <v>32560.799999999999</v>
      </c>
      <c r="Q53" s="8">
        <f>'[1]Summary for restruct'!AP53</f>
        <v>25375.8</v>
      </c>
      <c r="R53" s="8">
        <f>'[1]Summary for restruct'!AQ53</f>
        <v>0</v>
      </c>
      <c r="S53" s="8">
        <f>'[1]Summary for restruct'!AR53</f>
        <v>226.6</v>
      </c>
      <c r="T53" s="8">
        <f>'[1]Summary for restruct'!AS53</f>
        <v>9716.6</v>
      </c>
      <c r="U53" s="8">
        <f>'[1]Summary for restruct'!AT53</f>
        <v>2815.6</v>
      </c>
      <c r="V53" s="8">
        <f>'[1]Summary for restruct'!AU53</f>
        <v>3599.6</v>
      </c>
      <c r="W53" s="8">
        <f>'[1]Summary for restruct'!AV53</f>
        <v>7254.6</v>
      </c>
      <c r="X53" s="8">
        <f>'[1]Summary for restruct'!AW53</f>
        <v>0</v>
      </c>
      <c r="Y53" s="8">
        <f>'[1]Summary for restruct'!AX53</f>
        <v>282.3</v>
      </c>
      <c r="Z53" s="8">
        <f>'[1]Summary for restruct'!AY53</f>
        <v>106.3</v>
      </c>
      <c r="AA53" s="8">
        <f>'[1]Summary for restruct'!AZ53</f>
        <v>2074.3000000000002</v>
      </c>
      <c r="AB53" s="8">
        <f>'[1]Summary for restruct'!BA53</f>
        <v>59.099999999999994</v>
      </c>
      <c r="AC53" s="8">
        <f>'[1]Summary for restruct'!BB53</f>
        <v>315.3</v>
      </c>
      <c r="AD53">
        <f>[1]CD14CD16!B53</f>
        <v>25842</v>
      </c>
      <c r="AE53">
        <f>[1]CD14CD16!F53</f>
        <v>93.5</v>
      </c>
    </row>
    <row r="54" spans="1:31" x14ac:dyDescent="0.25">
      <c r="A54" s="14" t="str">
        <f>[1]MOMA18!D25</f>
        <v>Moma 018 (12)_Panel B_081.fcs</v>
      </c>
      <c r="B54" s="15" t="s">
        <v>39</v>
      </c>
      <c r="C54">
        <v>3</v>
      </c>
      <c r="D54" t="s">
        <v>34</v>
      </c>
      <c r="E54">
        <v>2</v>
      </c>
      <c r="F54">
        <v>1</v>
      </c>
      <c r="G54" s="9"/>
      <c r="H54" s="9">
        <v>0</v>
      </c>
      <c r="I54" s="7">
        <f>'[1]Summary for restruct'!E53</f>
        <v>613.16666666666663</v>
      </c>
      <c r="J54" s="8">
        <f>'[1]Summary for restruct'!G53</f>
        <v>0.46</v>
      </c>
      <c r="K54" s="8">
        <f>'[1]Summary for restruct'!BE53</f>
        <v>3.7149999999999999</v>
      </c>
      <c r="L54" s="8">
        <f>'[1]Summary for restruct'!BF53</f>
        <v>0</v>
      </c>
      <c r="M54" s="8">
        <f>'[1]Summary for restruct'!BG53</f>
        <v>859.2</v>
      </c>
      <c r="N54" s="8">
        <f>'[1]Summary for restruct'!BH53</f>
        <v>-346.8</v>
      </c>
      <c r="O54" s="8">
        <f>'[1]Summary for restruct'!BI53</f>
        <v>11643.2</v>
      </c>
      <c r="P54" s="8">
        <f>'[1]Summary for restruct'!BJ53</f>
        <v>25021.200000000001</v>
      </c>
      <c r="Q54" s="8">
        <f>'[1]Summary for restruct'!BK53</f>
        <v>34338.199999999997</v>
      </c>
      <c r="R54" s="8">
        <f>'[1]Summary for restruct'!BL53</f>
        <v>0</v>
      </c>
      <c r="S54" s="8">
        <f>'[1]Summary for restruct'!BM53</f>
        <v>365.4</v>
      </c>
      <c r="T54" s="8">
        <f>'[1]Summary for restruct'!BN53</f>
        <v>12473.4</v>
      </c>
      <c r="U54" s="8">
        <f>'[1]Summary for restruct'!BO53</f>
        <v>6726.4</v>
      </c>
      <c r="V54" s="8">
        <f>'[1]Summary for restruct'!BP53</f>
        <v>4053.4</v>
      </c>
      <c r="W54" s="8">
        <f>'[1]Summary for restruct'!BQ53</f>
        <v>9961.4</v>
      </c>
      <c r="X54" s="8">
        <f>'[1]Summary for restruct'!BR53</f>
        <v>0</v>
      </c>
      <c r="Y54" s="8">
        <f>'[1]Summary for restruct'!BS53</f>
        <v>104.08</v>
      </c>
      <c r="Z54" s="8">
        <f>'[1]Summary for restruct'!BT53</f>
        <v>125.98</v>
      </c>
      <c r="AA54" s="8">
        <f>'[1]Summary for restruct'!BU53</f>
        <v>2474.98</v>
      </c>
      <c r="AB54" s="8">
        <f>'[1]Summary for restruct'!BV53</f>
        <v>95.08</v>
      </c>
      <c r="AC54" s="8">
        <f>'[1]Summary for restruct'!BW53</f>
        <v>964.98</v>
      </c>
      <c r="AD54">
        <f>[1]CD14CD16!C53</f>
        <v>18958</v>
      </c>
      <c r="AE54">
        <f>[1]CD14CD16!G53</f>
        <v>1338</v>
      </c>
    </row>
    <row r="55" spans="1:31" x14ac:dyDescent="0.25">
      <c r="A55" s="14" t="str">
        <f>[1]MOMA18!D26</f>
        <v>Moma 018 (12)_Panel C_082.fcs</v>
      </c>
      <c r="B55" s="15" t="s">
        <v>39</v>
      </c>
      <c r="C55">
        <v>3</v>
      </c>
      <c r="D55" t="s">
        <v>35</v>
      </c>
      <c r="E55">
        <v>3</v>
      </c>
      <c r="F55">
        <v>1</v>
      </c>
      <c r="G55" s="9"/>
      <c r="H55" s="9">
        <v>0</v>
      </c>
      <c r="I55" s="7">
        <f>'[1]Summary for restruct'!F53</f>
        <v>2209.6666666666665</v>
      </c>
      <c r="J55" s="8">
        <f>'[1]Summary for restruct'!G53</f>
        <v>0.46</v>
      </c>
      <c r="K55" s="8">
        <f>'[1]Summary for restruct'!BZ53</f>
        <v>13.483333333333336</v>
      </c>
      <c r="L55" s="8">
        <f>'[1]Summary for restruct'!CA53</f>
        <v>0</v>
      </c>
      <c r="M55" s="8">
        <f>'[1]Summary for restruct'!CB53</f>
        <v>534.5</v>
      </c>
      <c r="N55" s="8">
        <f>'[1]Summary for restruct'!CC53</f>
        <v>-341.5</v>
      </c>
      <c r="O55" s="8">
        <f>'[1]Summary for restruct'!CD53</f>
        <v>10355.5</v>
      </c>
      <c r="P55" s="8">
        <f>'[1]Summary for restruct'!CE53</f>
        <v>3170.5</v>
      </c>
      <c r="Q55" s="8">
        <f>'[1]Summary for restruct'!CF53</f>
        <v>57279.5</v>
      </c>
      <c r="R55" s="8">
        <f>'[1]Summary for restruct'!CG53</f>
        <v>0</v>
      </c>
      <c r="S55" s="8">
        <f>'[1]Summary for restruct'!CH53</f>
        <v>140</v>
      </c>
      <c r="T55" s="8">
        <f>'[1]Summary for restruct'!CI53</f>
        <v>10191</v>
      </c>
      <c r="U55" s="8">
        <f>'[1]Summary for restruct'!CJ53</f>
        <v>8284</v>
      </c>
      <c r="V55" s="8">
        <f>'[1]Summary for restruct'!CK53</f>
        <v>1812</v>
      </c>
      <c r="W55" s="8">
        <f>'[1]Summary for restruct'!CL53</f>
        <v>11592</v>
      </c>
      <c r="X55" s="8">
        <f>'[1]Summary for restruct'!CM53</f>
        <v>0</v>
      </c>
      <c r="Y55" s="8">
        <f>'[1]Summary for restruct'!CN53</f>
        <v>60.4</v>
      </c>
      <c r="Z55" s="8">
        <f>'[1]Summary for restruct'!CO53</f>
        <v>125.9</v>
      </c>
      <c r="AA55" s="8">
        <f>'[1]Summary for restruct'!CP53</f>
        <v>1710.9</v>
      </c>
      <c r="AB55" s="8">
        <f>'[1]Summary for restruct'!CQ53</f>
        <v>45</v>
      </c>
      <c r="AC55" s="8">
        <f>'[1]Summary for restruct'!CR53</f>
        <v>1317.9</v>
      </c>
      <c r="AD55">
        <f>[1]CD14CD16!D53</f>
        <v>1151</v>
      </c>
      <c r="AE55">
        <f>[1]CD14CD16!H53</f>
        <v>4233</v>
      </c>
    </row>
    <row r="56" spans="1:31" x14ac:dyDescent="0.25">
      <c r="A56" s="14" t="str">
        <f>[1]MOMA26!D24</f>
        <v>Moma 026 (13)_Panel A (AF647)_087.fcs</v>
      </c>
      <c r="B56" s="15" t="s">
        <v>39</v>
      </c>
      <c r="C56">
        <v>3</v>
      </c>
      <c r="D56" t="s">
        <v>32</v>
      </c>
      <c r="E56">
        <v>1</v>
      </c>
      <c r="F56">
        <v>1</v>
      </c>
      <c r="G56" s="9"/>
      <c r="H56" s="9">
        <v>0</v>
      </c>
      <c r="I56" s="7">
        <f>'[1]Summary for restruct'!D56</f>
        <v>8108.833333333333</v>
      </c>
      <c r="J56" s="8">
        <f>'[1]Summary for restruct'!G56</f>
        <v>0.5</v>
      </c>
      <c r="K56" s="8">
        <f>'[1]Summary for restruct'!AJ56</f>
        <v>81.28</v>
      </c>
      <c r="L56" s="8">
        <f>'[1]Summary for restruct'!AK56</f>
        <v>0</v>
      </c>
      <c r="M56" s="8">
        <f>'[1]Summary for restruct'!AL56</f>
        <v>681</v>
      </c>
      <c r="N56" s="8">
        <f>'[1]Summary for restruct'!AM56</f>
        <v>-357</v>
      </c>
      <c r="O56" s="16">
        <f>'[1]Summary for restruct'!AN56</f>
        <v>1914</v>
      </c>
      <c r="P56" s="8">
        <f>'[1]Summary for restruct'!AO56</f>
        <v>44553</v>
      </c>
      <c r="Q56" s="8">
        <f>'[1]Summary for restruct'!AP56</f>
        <v>29841</v>
      </c>
      <c r="R56" s="8">
        <f>'[1]Summary for restruct'!AQ56</f>
        <v>0</v>
      </c>
      <c r="S56" s="8">
        <f>'[1]Summary for restruct'!AR56</f>
        <v>221.1</v>
      </c>
      <c r="T56" s="8">
        <f>'[1]Summary for restruct'!AS56</f>
        <v>13072.1</v>
      </c>
      <c r="U56" s="16">
        <f>'[1]Summary for restruct'!AT56</f>
        <v>1139.0999999999999</v>
      </c>
      <c r="V56" s="8">
        <f>'[1]Summary for restruct'!AU56</f>
        <v>4729.1000000000004</v>
      </c>
      <c r="W56" s="8">
        <f>'[1]Summary for restruct'!AV56</f>
        <v>7507.1</v>
      </c>
      <c r="X56" s="8">
        <f>'[1]Summary for restruct'!AW56</f>
        <v>0</v>
      </c>
      <c r="Y56" s="8">
        <f>'[1]Summary for restruct'!AX56</f>
        <v>138.9</v>
      </c>
      <c r="Z56" s="8">
        <f>'[1]Summary for restruct'!AY56</f>
        <v>83.600000000000009</v>
      </c>
      <c r="AA56" s="16">
        <f>'[1]Summary for restruct'!AZ56</f>
        <v>886.9</v>
      </c>
      <c r="AB56" s="8">
        <f>'[1]Summary for restruct'!BA56</f>
        <v>72</v>
      </c>
      <c r="AC56" s="8">
        <f>'[1]Summary for restruct'!BB56</f>
        <v>458.9</v>
      </c>
      <c r="AD56">
        <f>[1]CD14CD16!B56</f>
        <v>35987</v>
      </c>
      <c r="AE56">
        <f>[1]CD14CD16!F56</f>
        <v>88.9</v>
      </c>
    </row>
    <row r="57" spans="1:31" x14ac:dyDescent="0.25">
      <c r="A57" s="14" t="str">
        <f>[1]MOMA26!D25</f>
        <v>Moma 026 (13)_Panel B_088.fcs</v>
      </c>
      <c r="B57" s="15" t="s">
        <v>39</v>
      </c>
      <c r="C57">
        <v>3</v>
      </c>
      <c r="D57" t="s">
        <v>34</v>
      </c>
      <c r="E57">
        <v>2</v>
      </c>
      <c r="F57">
        <v>1</v>
      </c>
      <c r="G57" s="9"/>
      <c r="H57" s="9">
        <v>0</v>
      </c>
      <c r="I57" s="7">
        <f>'[1]Summary for restruct'!E56</f>
        <v>533.5</v>
      </c>
      <c r="J57" s="8">
        <f>'[1]Summary for restruct'!G56</f>
        <v>0.5</v>
      </c>
      <c r="K57" s="8">
        <f>'[1]Summary for restruct'!BE56</f>
        <v>5.8179999999999996</v>
      </c>
      <c r="L57" s="8">
        <f>'[1]Summary for restruct'!BF56</f>
        <v>0</v>
      </c>
      <c r="M57" s="8">
        <f>'[1]Summary for restruct'!BG56</f>
        <v>1360.2</v>
      </c>
      <c r="N57" s="8">
        <f>'[1]Summary for restruct'!BH56</f>
        <v>-637.79999999999995</v>
      </c>
      <c r="O57" s="16">
        <f>'[1]Summary for restruct'!BI56</f>
        <v>12760.2</v>
      </c>
      <c r="P57" s="8">
        <f>'[1]Summary for restruct'!BJ56</f>
        <v>28054.2</v>
      </c>
      <c r="Q57" s="8">
        <f>'[1]Summary for restruct'!BK56</f>
        <v>43609.2</v>
      </c>
      <c r="R57" s="8">
        <f>'[1]Summary for restruct'!BL56</f>
        <v>0</v>
      </c>
      <c r="S57" s="8">
        <f>'[1]Summary for restruct'!BM56</f>
        <v>269</v>
      </c>
      <c r="T57" s="8">
        <f>'[1]Summary for restruct'!BN56</f>
        <v>16742</v>
      </c>
      <c r="U57" s="16">
        <f>'[1]Summary for restruct'!BO56</f>
        <v>4808</v>
      </c>
      <c r="V57" s="8">
        <f>'[1]Summary for restruct'!BP56</f>
        <v>6511</v>
      </c>
      <c r="W57" s="8">
        <f>'[1]Summary for restruct'!BQ56</f>
        <v>10166</v>
      </c>
      <c r="X57" s="8">
        <f>'[1]Summary for restruct'!BR56</f>
        <v>0</v>
      </c>
      <c r="Y57" s="8">
        <f>'[1]Summary for restruct'!BS56</f>
        <v>70.679999999999993</v>
      </c>
      <c r="Z57" s="8">
        <f>'[1]Summary for restruct'!BT56</f>
        <v>109.58</v>
      </c>
      <c r="AA57" s="16">
        <f>'[1]Summary for restruct'!BU56</f>
        <v>2191.58</v>
      </c>
      <c r="AB57" s="8">
        <f>'[1]Summary for restruct'!BV56</f>
        <v>104.58</v>
      </c>
      <c r="AC57" s="8">
        <f>'[1]Summary for restruct'!BW56</f>
        <v>1013.58</v>
      </c>
      <c r="AD57">
        <f>[1]CD14CD16!C56</f>
        <v>22000</v>
      </c>
      <c r="AE57">
        <f>[1]CD14CD16!G56</f>
        <v>1557</v>
      </c>
    </row>
    <row r="58" spans="1:31" x14ac:dyDescent="0.25">
      <c r="A58" s="14" t="str">
        <f>[1]MOMA26!D26</f>
        <v>Moma 026 (13)_Panel C_089.fcs</v>
      </c>
      <c r="B58" s="15" t="s">
        <v>39</v>
      </c>
      <c r="C58">
        <v>3</v>
      </c>
      <c r="D58" t="s">
        <v>35</v>
      </c>
      <c r="E58">
        <v>3</v>
      </c>
      <c r="F58">
        <v>1</v>
      </c>
      <c r="G58" s="9"/>
      <c r="H58" s="9">
        <v>0</v>
      </c>
      <c r="I58" s="7">
        <f>'[1]Summary for restruct'!F56</f>
        <v>1218.1666666666667</v>
      </c>
      <c r="J58" s="8">
        <f>'[1]Summary for restruct'!G56</f>
        <v>0.5</v>
      </c>
      <c r="K58" s="8">
        <f>'[1]Summary for restruct'!BZ56</f>
        <v>12.86</v>
      </c>
      <c r="L58" s="8">
        <f>'[1]Summary for restruct'!CA56</f>
        <v>0</v>
      </c>
      <c r="M58" s="8">
        <f>'[1]Summary for restruct'!CB56</f>
        <v>622.20000000000005</v>
      </c>
      <c r="N58" s="8">
        <f>'[1]Summary for restruct'!CC56</f>
        <v>-473.8</v>
      </c>
      <c r="O58" s="16">
        <f>'[1]Summary for restruct'!CD56</f>
        <v>7978.2</v>
      </c>
      <c r="P58" s="8">
        <f>'[1]Summary for restruct'!CE56</f>
        <v>1270.2</v>
      </c>
      <c r="Q58" s="8">
        <f>'[1]Summary for restruct'!CF56</f>
        <v>56164.2</v>
      </c>
      <c r="R58" s="8">
        <f>'[1]Summary for restruct'!CG56</f>
        <v>0</v>
      </c>
      <c r="S58" s="8">
        <f>'[1]Summary for restruct'!CH56</f>
        <v>132</v>
      </c>
      <c r="T58" s="8">
        <f>'[1]Summary for restruct'!CI56</f>
        <v>12085</v>
      </c>
      <c r="U58" s="16">
        <f>'[1]Summary for restruct'!CJ56</f>
        <v>3927</v>
      </c>
      <c r="V58" s="8">
        <f>'[1]Summary for restruct'!CK56</f>
        <v>2922</v>
      </c>
      <c r="W58" s="8">
        <f>'[1]Summary for restruct'!CL56</f>
        <v>10116</v>
      </c>
      <c r="X58" s="8">
        <f>'[1]Summary for restruct'!CM56</f>
        <v>0</v>
      </c>
      <c r="Y58" s="8">
        <f>'[1]Summary for restruct'!CN56</f>
        <v>65.599999999999994</v>
      </c>
      <c r="Z58" s="8">
        <f>'[1]Summary for restruct'!CO56</f>
        <v>81.900000000000006</v>
      </c>
      <c r="AA58" s="16">
        <f>'[1]Summary for restruct'!CP56</f>
        <v>980.9</v>
      </c>
      <c r="AB58" s="8">
        <f>'[1]Summary for restruct'!CQ56</f>
        <v>47.499999999999993</v>
      </c>
      <c r="AC58" s="8">
        <f>'[1]Summary for restruct'!CR56</f>
        <v>1237.9000000000001</v>
      </c>
      <c r="AD58">
        <f>[1]CD14CD16!D56</f>
        <v>1109</v>
      </c>
      <c r="AE58">
        <f>[1]CD14CD16!H56</f>
        <v>3710</v>
      </c>
    </row>
    <row r="59" spans="1:31" ht="15.75" customHeight="1" x14ac:dyDescent="0.25">
      <c r="A59" s="14" t="str">
        <f>[1]MOMA49!D24</f>
        <v>Moma 049 (2)_Panel A (AF647)_009.fcs</v>
      </c>
      <c r="B59" s="15" t="s">
        <v>39</v>
      </c>
      <c r="C59">
        <v>3</v>
      </c>
      <c r="D59" t="s">
        <v>32</v>
      </c>
      <c r="E59">
        <v>1</v>
      </c>
      <c r="F59">
        <v>1</v>
      </c>
      <c r="G59" s="9"/>
      <c r="H59" s="9">
        <v>0</v>
      </c>
      <c r="I59" s="7">
        <f>'[1]Summary for restruct'!D59</f>
        <v>6391.666666666667</v>
      </c>
      <c r="J59" s="8">
        <f>'[1]Summary for restruct'!G59</f>
        <v>0.31</v>
      </c>
      <c r="K59" s="8">
        <f>'[1]Summary for restruct'!AJ59</f>
        <v>74.183333333333337</v>
      </c>
      <c r="L59" s="8">
        <f>'[1]Summary for restruct'!AK59</f>
        <v>0</v>
      </c>
      <c r="M59" s="8">
        <f>'[1]Summary for restruct'!AL59</f>
        <v>582.1</v>
      </c>
      <c r="N59" s="8">
        <f>'[1]Summary for restruct'!AM59</f>
        <v>-316.89999999999998</v>
      </c>
      <c r="O59" s="8">
        <f>'[1]Summary for restruct'!AN59</f>
        <v>3960.1</v>
      </c>
      <c r="P59" s="8">
        <f>'[1]Summary for restruct'!AO59</f>
        <v>35426.1</v>
      </c>
      <c r="Q59" s="8">
        <f>'[1]Summary for restruct'!AP59</f>
        <v>26178.1</v>
      </c>
      <c r="R59" s="8">
        <f>'[1]Summary for restruct'!AQ59</f>
        <v>0</v>
      </c>
      <c r="S59" s="8">
        <f>'[1]Summary for restruct'!AR59</f>
        <v>250.6</v>
      </c>
      <c r="T59" s="8">
        <f>'[1]Summary for restruct'!AS59</f>
        <v>10475.6</v>
      </c>
      <c r="U59" s="8">
        <f>'[1]Summary for restruct'!AT59</f>
        <v>4564.6000000000004</v>
      </c>
      <c r="V59" s="8">
        <f>'[1]Summary for restruct'!AU59</f>
        <v>5936.6</v>
      </c>
      <c r="W59" s="8">
        <f>'[1]Summary for restruct'!AV59</f>
        <v>6367.6</v>
      </c>
      <c r="X59" s="8">
        <f>'[1]Summary for restruct'!AW59</f>
        <v>0</v>
      </c>
      <c r="Y59" s="8">
        <f>'[1]Summary for restruct'!AX59</f>
        <v>251.6</v>
      </c>
      <c r="Z59" s="8">
        <f>'[1]Summary for restruct'!AY59</f>
        <v>72</v>
      </c>
      <c r="AA59" s="8">
        <f>'[1]Summary for restruct'!AZ59</f>
        <v>2169.6</v>
      </c>
      <c r="AB59" s="8">
        <f>'[1]Summary for restruct'!BA59</f>
        <v>63.000000000000007</v>
      </c>
      <c r="AC59" s="8">
        <f>'[1]Summary for restruct'!BB59</f>
        <v>216.6</v>
      </c>
      <c r="AD59">
        <f>[1]CD14CD16!B59</f>
        <v>26829</v>
      </c>
      <c r="AE59">
        <f>[1]CD14CD16!F59</f>
        <v>66.2</v>
      </c>
    </row>
    <row r="60" spans="1:31" ht="15.75" customHeight="1" x14ac:dyDescent="0.25">
      <c r="A60" s="14" t="str">
        <f>[1]MOMA49!D25</f>
        <v>Moma 049 (2)_Panel B_010.fcs</v>
      </c>
      <c r="B60" s="15" t="s">
        <v>39</v>
      </c>
      <c r="C60">
        <v>3</v>
      </c>
      <c r="D60" t="s">
        <v>34</v>
      </c>
      <c r="E60">
        <v>2</v>
      </c>
      <c r="F60">
        <v>1</v>
      </c>
      <c r="G60" s="9"/>
      <c r="H60" s="9">
        <v>0</v>
      </c>
      <c r="I60" s="7">
        <f>'[1]Summary for restruct'!E59</f>
        <v>408</v>
      </c>
      <c r="J60" s="8">
        <f>'[1]Summary for restruct'!G59</f>
        <v>0.31</v>
      </c>
      <c r="K60" s="8">
        <f>'[1]Summary for restruct'!BE59</f>
        <v>4.7366666666666664</v>
      </c>
      <c r="L60" s="8">
        <f>'[1]Summary for restruct'!BF59</f>
        <v>0</v>
      </c>
      <c r="M60" s="8">
        <f>'[1]Summary for restruct'!BG59</f>
        <v>1256.9000000000001</v>
      </c>
      <c r="N60" s="8">
        <f>'[1]Summary for restruct'!BH59</f>
        <v>-568.1</v>
      </c>
      <c r="O60" s="8">
        <f>'[1]Summary for restruct'!BI59</f>
        <v>14247.9</v>
      </c>
      <c r="P60" s="8">
        <f>'[1]Summary for restruct'!BJ59</f>
        <v>26127.9</v>
      </c>
      <c r="Q60" s="8">
        <f>'[1]Summary for restruct'!BK59</f>
        <v>41967.9</v>
      </c>
      <c r="R60" s="8">
        <f>'[1]Summary for restruct'!BL59</f>
        <v>0</v>
      </c>
      <c r="S60" s="8">
        <f>'[1]Summary for restruct'!BM59</f>
        <v>458</v>
      </c>
      <c r="T60" s="8">
        <f>'[1]Summary for restruct'!BN59</f>
        <v>14583</v>
      </c>
      <c r="U60" s="8">
        <f>'[1]Summary for restruct'!BO59</f>
        <v>10499</v>
      </c>
      <c r="V60" s="8">
        <f>'[1]Summary for restruct'!BP59</f>
        <v>7628</v>
      </c>
      <c r="W60" s="8">
        <f>'[1]Summary for restruct'!BQ59</f>
        <v>11378</v>
      </c>
      <c r="X60" s="8">
        <f>'[1]Summary for restruct'!BR59</f>
        <v>0</v>
      </c>
      <c r="Y60" s="8">
        <f>'[1]Summary for restruct'!BS59</f>
        <v>75.75</v>
      </c>
      <c r="Z60" s="8">
        <f>'[1]Summary for restruct'!BT59</f>
        <v>86.05</v>
      </c>
      <c r="AA60" s="8">
        <f>'[1]Summary for restruct'!BU59</f>
        <v>3135.85</v>
      </c>
      <c r="AB60" s="8">
        <f>'[1]Summary for restruct'!BV59</f>
        <v>78.349999999999994</v>
      </c>
      <c r="AC60" s="8">
        <f>'[1]Summary for restruct'!BW59</f>
        <v>713.85</v>
      </c>
      <c r="AD60">
        <f>[1]CD14CD16!C59</f>
        <v>17053</v>
      </c>
      <c r="AE60">
        <f>[1]CD14CD16!G59</f>
        <v>1530</v>
      </c>
    </row>
    <row r="61" spans="1:31" ht="15.75" customHeight="1" x14ac:dyDescent="0.25">
      <c r="A61" s="14" t="str">
        <f>[1]MOMA49!D26</f>
        <v>Moma 049 (2)_Panel C_011.fcs</v>
      </c>
      <c r="B61" s="15" t="s">
        <v>39</v>
      </c>
      <c r="C61">
        <v>3</v>
      </c>
      <c r="D61" t="s">
        <v>35</v>
      </c>
      <c r="E61">
        <v>3</v>
      </c>
      <c r="F61">
        <v>1</v>
      </c>
      <c r="G61" s="9"/>
      <c r="H61" s="9">
        <v>0</v>
      </c>
      <c r="I61" s="7">
        <f>'[1]Summary for restruct'!F59</f>
        <v>1804.8333333333333</v>
      </c>
      <c r="J61" s="8">
        <f>'[1]Summary for restruct'!G59</f>
        <v>0.31</v>
      </c>
      <c r="K61" s="8">
        <f>'[1]Summary for restruct'!BZ59</f>
        <v>21</v>
      </c>
      <c r="L61" s="8">
        <f>'[1]Summary for restruct'!CA59</f>
        <v>0</v>
      </c>
      <c r="M61" s="8">
        <f>'[1]Summary for restruct'!CB59</f>
        <v>529.1</v>
      </c>
      <c r="N61" s="8">
        <f>'[1]Summary for restruct'!CC59</f>
        <v>-422.9</v>
      </c>
      <c r="O61" s="8">
        <f>'[1]Summary for restruct'!CD59</f>
        <v>10310.1</v>
      </c>
      <c r="P61" s="8">
        <f>'[1]Summary for restruct'!CE59</f>
        <v>2256.1</v>
      </c>
      <c r="Q61" s="8">
        <f>'[1]Summary for restruct'!CF59</f>
        <v>59704.1</v>
      </c>
      <c r="R61" s="8">
        <f>'[1]Summary for restruct'!CG59</f>
        <v>0</v>
      </c>
      <c r="S61" s="8">
        <f>'[1]Summary for restruct'!CH59</f>
        <v>142</v>
      </c>
      <c r="T61" s="8">
        <f>'[1]Summary for restruct'!CI59</f>
        <v>10622</v>
      </c>
      <c r="U61" s="8">
        <f>'[1]Summary for restruct'!CJ59</f>
        <v>13202</v>
      </c>
      <c r="V61" s="8">
        <f>'[1]Summary for restruct'!CK59</f>
        <v>4103</v>
      </c>
      <c r="W61" s="8">
        <f>'[1]Summary for restruct'!CL59</f>
        <v>12839</v>
      </c>
      <c r="X61" s="8">
        <f>'[1]Summary for restruct'!CM59</f>
        <v>0</v>
      </c>
      <c r="Y61" s="8">
        <f>'[1]Summary for restruct'!CN59</f>
        <v>43.7</v>
      </c>
      <c r="Z61" s="8">
        <f>'[1]Summary for restruct'!CO59</f>
        <v>70.699999999999989</v>
      </c>
      <c r="AA61" s="8">
        <f>'[1]Summary for restruct'!CP59</f>
        <v>2071.6</v>
      </c>
      <c r="AB61" s="8">
        <f>'[1]Summary for restruct'!CQ59</f>
        <v>34.700000000000003</v>
      </c>
      <c r="AC61" s="8">
        <f>'[1]Summary for restruct'!CR59</f>
        <v>954.6</v>
      </c>
      <c r="AD61">
        <f>[1]CD14CD16!D59</f>
        <v>954</v>
      </c>
      <c r="AE61">
        <f>[1]CD14CD16!H59</f>
        <v>4315</v>
      </c>
    </row>
    <row r="67" spans="7:9" x14ac:dyDescent="0.25">
      <c r="H67" s="17"/>
    </row>
    <row r="68" spans="7:9" x14ac:dyDescent="0.25">
      <c r="G68" s="18"/>
      <c r="H68" s="17"/>
      <c r="I68" s="17"/>
    </row>
  </sheetData>
  <conditionalFormatting sqref="M1:AC65536 AD1:AE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 Vegting</dc:creator>
  <cp:lastModifiedBy>Y. Vegting</cp:lastModifiedBy>
  <dcterms:created xsi:type="dcterms:W3CDTF">2023-11-14T07:33:02Z</dcterms:created>
  <dcterms:modified xsi:type="dcterms:W3CDTF">2023-11-14T15:37:23Z</dcterms:modified>
</cp:coreProperties>
</file>