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<sst xmlns="http://schemas.openxmlformats.org/spreadsheetml/2006/main" count="36" uniqueCount="36">
  <si>
    <t xml:space="preserve">Plastic</t>
  </si>
  <si>
    <t xml:space="preserve">Heat Capacity J/kg°C</t>
  </si>
  <si>
    <t xml:space="preserve">Input Temp °C</t>
  </si>
  <si>
    <t xml:space="preserve">Output Temp °C</t>
  </si>
  <si>
    <t xml:space="preserve">Density kg/m3
</t>
  </si>
  <si>
    <t xml:space="preserve">Heat of Fusion J/kg</t>
  </si>
  <si>
    <t xml:space="preserve">Head Pressure MPa</t>
  </si>
  <si>
    <t xml:space="preserve">Volume Flow Rate kJ/kg</t>
  </si>
  <si>
    <t xml:space="preserve">Motor Efficiency %</t>
  </si>
  <si>
    <t xml:space="preserve">Specific Motor Power kWh/kg</t>
  </si>
  <si>
    <t xml:space="preserve">Specific Motor Power HP/kg</t>
  </si>
  <si>
    <t xml:space="preserve">HDPE</t>
  </si>
  <si>
    <t xml:space="preserve">PS</t>
  </si>
  <si>
    <t xml:space="preserve">PP</t>
  </si>
  <si>
    <t xml:space="preserve">PET</t>
  </si>
  <si>
    <t xml:space="preserve">LDPE</t>
  </si>
  <si>
    <t xml:space="preserve">ABS</t>
  </si>
  <si>
    <t xml:space="preserve">Motor HP</t>
  </si>
  <si>
    <t xml:space="preserve">HDPE Throughput kg/h</t>
  </si>
  <si>
    <t xml:space="preserve">PS Throughput kg/h</t>
  </si>
  <si>
    <t xml:space="preserve">PP Throughput kg/h</t>
  </si>
  <si>
    <t xml:space="preserve">PET Throughput kg/h</t>
  </si>
  <si>
    <t xml:space="preserve">LDPE Throughput kg/h</t>
  </si>
  <si>
    <t xml:space="preserve">HDPE Throughput lb/h</t>
  </si>
  <si>
    <t xml:space="preserve">PS Throughput lb/h</t>
  </si>
  <si>
    <t xml:space="preserve">PP Throughput lb/h</t>
  </si>
  <si>
    <t xml:space="preserve">PET Throughput lb/h</t>
  </si>
  <si>
    <t xml:space="preserve">LDPE Throughput lb/h</t>
  </si>
  <si>
    <t xml:space="preserve">Wall Circuit Amperage @120VAC</t>
  </si>
  <si>
    <t xml:space="preserve">15A</t>
  </si>
  <si>
    <t xml:space="preserve">20A</t>
  </si>
  <si>
    <t xml:space="preserve">30A</t>
  </si>
  <si>
    <t xml:space="preserve">40A</t>
  </si>
  <si>
    <t xml:space="preserve">50A</t>
  </si>
  <si>
    <t xml:space="preserve">60A</t>
  </si>
  <si>
    <t xml:space="preserve">80A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</si>
</sst>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0"/>
    <numFmt numFmtId="167" formatCode="0.00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mbria"/>
      <family val="0"/>
      <charset val="1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sz val="18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109618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3366CC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FCC00"/>
      </patternFill>
    </fill>
    <fill>
      <patternFill patternType="solid">
        <fgColor rgb="FFFF0000"/>
        <bgColor rgb="FFDC3912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09618"/>
      <rgbColor rgb="FF000080"/>
      <rgbColor rgb="FF808000"/>
      <rgbColor rgb="FF990099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CC"/>
      <rgbColor rgb="FF33CCCC"/>
      <rgbColor rgb="FF99CC00"/>
      <rgbColor rgb="FFFFCC00"/>
      <rgbColor rgb="FFFF9900"/>
      <rgbColor rgb="FFFF6600"/>
      <rgbColor rgb="FF4A86E8"/>
      <rgbColor rgb="FF969696"/>
      <rgbColor rgb="FF003366"/>
      <rgbColor rgb="FF339966"/>
      <rgbColor rgb="FF003300"/>
      <rgbColor rgb="FF333300"/>
      <rgbColor rgb="FFDC391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latin typeface="Arial"/>
              </a:defRPr>
            </a:pPr>
            <a:r>
              <a:rPr b="0" sz="1800" spc="-1" strike="noStrike">
                <a:latin typeface="Arial"/>
              </a:rPr>
              <a:t>Motor Horsepower vs Plastic Throughput[kg/h]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HDPE Throughput kg/h</c:v>
                </c:pt>
              </c:strCache>
            </c:strRef>
          </c:tx>
          <c:spPr>
            <a:solidFill>
              <a:srgbClr val="3366cc"/>
            </a:solidFill>
            <a:ln w="1908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Sheet1!$A$12:$A$25</c:f>
              <c:strCache>
                <c:ptCount val="14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</c:strCache>
            </c:strRef>
          </c:cat>
          <c:val>
            <c:numRef>
              <c:f>Sheet1!$B$10:$B$25</c:f>
              <c:numCache>
                <c:formatCode>General</c:formatCode>
                <c:ptCount val="16"/>
                <c:pt idx="0">
                  <c:v>0.2688533346</c:v>
                </c:pt>
                <c:pt idx="1">
                  <c:v>0.9601904807</c:v>
                </c:pt>
                <c:pt idx="2">
                  <c:v>1.920380961</c:v>
                </c:pt>
                <c:pt idx="3">
                  <c:v>2.880571442</c:v>
                </c:pt>
                <c:pt idx="4">
                  <c:v>3.840761923</c:v>
                </c:pt>
                <c:pt idx="5">
                  <c:v>5.761142884</c:v>
                </c:pt>
                <c:pt idx="6">
                  <c:v>7.681523845</c:v>
                </c:pt>
                <c:pt idx="7">
                  <c:v>9.601904807</c:v>
                </c:pt>
                <c:pt idx="8">
                  <c:v>11.52228577</c:v>
                </c:pt>
                <c:pt idx="9">
                  <c:v>13.44266673</c:v>
                </c:pt>
                <c:pt idx="10">
                  <c:v>15.36304769</c:v>
                </c:pt>
                <c:pt idx="11">
                  <c:v>17.28342865</c:v>
                </c:pt>
                <c:pt idx="12">
                  <c:v>19.20380961</c:v>
                </c:pt>
                <c:pt idx="13">
                  <c:v>23.04457154</c:v>
                </c:pt>
                <c:pt idx="14">
                  <c:v>30.72609538</c:v>
                </c:pt>
                <c:pt idx="15">
                  <c:v>38.40761923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PS Throughput kg/h</c:v>
                </c:pt>
              </c:strCache>
            </c:strRef>
          </c:tx>
          <c:spPr>
            <a:solidFill>
              <a:srgbClr val="dc3912"/>
            </a:solidFill>
            <a:ln w="1908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Sheet1!$A$12:$A$25</c:f>
              <c:strCache>
                <c:ptCount val="14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</c:strCache>
            </c:strRef>
          </c:cat>
          <c:val>
            <c:numRef>
              <c:f>Sheet1!$C$10:$C$25</c:f>
              <c:numCache>
                <c:formatCode>General</c:formatCode>
                <c:ptCount val="16"/>
                <c:pt idx="0">
                  <c:v>0.6185688543</c:v>
                </c:pt>
                <c:pt idx="1">
                  <c:v>2.20917448</c:v>
                </c:pt>
                <c:pt idx="2">
                  <c:v>4.418348959</c:v>
                </c:pt>
                <c:pt idx="3">
                  <c:v>6.627523439</c:v>
                </c:pt>
                <c:pt idx="4">
                  <c:v>8.836697918</c:v>
                </c:pt>
                <c:pt idx="5">
                  <c:v>13.25504688</c:v>
                </c:pt>
                <c:pt idx="6">
                  <c:v>17.67339584</c:v>
                </c:pt>
                <c:pt idx="7">
                  <c:v>22.0917448</c:v>
                </c:pt>
                <c:pt idx="8">
                  <c:v>26.51009375</c:v>
                </c:pt>
                <c:pt idx="9">
                  <c:v>30.92844271</c:v>
                </c:pt>
                <c:pt idx="10">
                  <c:v>35.34679167</c:v>
                </c:pt>
                <c:pt idx="11">
                  <c:v>39.76514063</c:v>
                </c:pt>
                <c:pt idx="12">
                  <c:v>44.18348959</c:v>
                </c:pt>
                <c:pt idx="13">
                  <c:v>53.02018751</c:v>
                </c:pt>
                <c:pt idx="14">
                  <c:v>70.69358335</c:v>
                </c:pt>
                <c:pt idx="15">
                  <c:v>88.36697918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PP Throughput kg/h</c:v>
                </c:pt>
              </c:strCache>
            </c:strRef>
          </c:tx>
          <c:spPr>
            <a:solidFill>
              <a:srgbClr val="ff9900"/>
            </a:solidFill>
            <a:ln w="1908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Sheet1!$A$12:$A$25</c:f>
              <c:strCache>
                <c:ptCount val="14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</c:strCache>
            </c:strRef>
          </c:cat>
          <c:val>
            <c:numRef>
              <c:f>Sheet1!$D$10:$D$25</c:f>
              <c:numCache>
                <c:formatCode>General</c:formatCode>
                <c:ptCount val="16"/>
                <c:pt idx="0">
                  <c:v>0.2847416988</c:v>
                </c:pt>
                <c:pt idx="1">
                  <c:v>1.016934638</c:v>
                </c:pt>
                <c:pt idx="2">
                  <c:v>2.033869277</c:v>
                </c:pt>
                <c:pt idx="3">
                  <c:v>3.050803915</c:v>
                </c:pt>
                <c:pt idx="4">
                  <c:v>4.067738554</c:v>
                </c:pt>
                <c:pt idx="5">
                  <c:v>6.101607831</c:v>
                </c:pt>
                <c:pt idx="6">
                  <c:v>8.135477107</c:v>
                </c:pt>
                <c:pt idx="7">
                  <c:v>10.16934638</c:v>
                </c:pt>
                <c:pt idx="8">
                  <c:v>12.20321566</c:v>
                </c:pt>
                <c:pt idx="9">
                  <c:v>14.23708494</c:v>
                </c:pt>
                <c:pt idx="10">
                  <c:v>16.27095421</c:v>
                </c:pt>
                <c:pt idx="11">
                  <c:v>18.30482349</c:v>
                </c:pt>
                <c:pt idx="12">
                  <c:v>20.33869277</c:v>
                </c:pt>
                <c:pt idx="13">
                  <c:v>24.40643132</c:v>
                </c:pt>
                <c:pt idx="14">
                  <c:v>32.54190843</c:v>
                </c:pt>
                <c:pt idx="15">
                  <c:v>40.67738554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Sheet1!$E$9</c:f>
              <c:strCache>
                <c:ptCount val="1"/>
                <c:pt idx="0">
                  <c:v>PET Throughput kg/h</c:v>
                </c:pt>
              </c:strCache>
            </c:strRef>
          </c:tx>
          <c:spPr>
            <a:solidFill>
              <a:srgbClr val="109618"/>
            </a:solidFill>
            <a:ln w="19080">
              <a:solidFill>
                <a:srgbClr val="109618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Sheet1!$A$12:$A$25</c:f>
              <c:strCache>
                <c:ptCount val="14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</c:strCache>
            </c:strRef>
          </c:cat>
          <c:val>
            <c:numRef>
              <c:f>Sheet1!$E$10:$E$25</c:f>
              <c:numCache>
                <c:formatCode>General</c:formatCode>
                <c:ptCount val="16"/>
                <c:pt idx="0">
                  <c:v>0.4828025671</c:v>
                </c:pt>
                <c:pt idx="1">
                  <c:v>1.724294883</c:v>
                </c:pt>
                <c:pt idx="2">
                  <c:v>3.448589765</c:v>
                </c:pt>
                <c:pt idx="3">
                  <c:v>5.172884648</c:v>
                </c:pt>
                <c:pt idx="4">
                  <c:v>6.89717953</c:v>
                </c:pt>
                <c:pt idx="5">
                  <c:v>10.3457693</c:v>
                </c:pt>
                <c:pt idx="6">
                  <c:v>13.79435906</c:v>
                </c:pt>
                <c:pt idx="7">
                  <c:v>17.24294883</c:v>
                </c:pt>
                <c:pt idx="8">
                  <c:v>20.69153859</c:v>
                </c:pt>
                <c:pt idx="9">
                  <c:v>24.14012836</c:v>
                </c:pt>
                <c:pt idx="10">
                  <c:v>27.58871812</c:v>
                </c:pt>
                <c:pt idx="11">
                  <c:v>31.03730789</c:v>
                </c:pt>
                <c:pt idx="12">
                  <c:v>34.48589765</c:v>
                </c:pt>
                <c:pt idx="13">
                  <c:v>41.38307718</c:v>
                </c:pt>
                <c:pt idx="14">
                  <c:v>55.17743624</c:v>
                </c:pt>
                <c:pt idx="15">
                  <c:v>68.9717953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Sheet1!$F$9</c:f>
              <c:strCache>
                <c:ptCount val="1"/>
                <c:pt idx="0">
                  <c:v>LDPE Throughput kg/h</c:v>
                </c:pt>
              </c:strCache>
            </c:strRef>
          </c:tx>
          <c:spPr>
            <a:solidFill>
              <a:srgbClr val="990099"/>
            </a:solidFill>
            <a:ln w="19080">
              <a:solidFill>
                <a:srgbClr val="990099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Sheet1!$A$12:$A$25</c:f>
              <c:strCache>
                <c:ptCount val="14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</c:strCache>
            </c:strRef>
          </c:cat>
          <c:val>
            <c:numRef>
              <c:f>Sheet1!$F$10:$F$25</c:f>
              <c:numCache>
                <c:formatCode>General</c:formatCode>
                <c:ptCount val="16"/>
                <c:pt idx="0">
                  <c:v>0.3093932187</c:v>
                </c:pt>
                <c:pt idx="1">
                  <c:v>1.104975781</c:v>
                </c:pt>
                <c:pt idx="2">
                  <c:v>2.209951562</c:v>
                </c:pt>
                <c:pt idx="3">
                  <c:v>3.314927344</c:v>
                </c:pt>
                <c:pt idx="4">
                  <c:v>4.419903125</c:v>
                </c:pt>
                <c:pt idx="5">
                  <c:v>6.629854687</c:v>
                </c:pt>
                <c:pt idx="6">
                  <c:v>8.839806249</c:v>
                </c:pt>
                <c:pt idx="7">
                  <c:v>11.04975781</c:v>
                </c:pt>
                <c:pt idx="8">
                  <c:v>13.25970937</c:v>
                </c:pt>
                <c:pt idx="9">
                  <c:v>15.46966094</c:v>
                </c:pt>
                <c:pt idx="10">
                  <c:v>17.6796125</c:v>
                </c:pt>
                <c:pt idx="11">
                  <c:v>19.88956406</c:v>
                </c:pt>
                <c:pt idx="12">
                  <c:v>22.09951562</c:v>
                </c:pt>
                <c:pt idx="13">
                  <c:v>26.51941875</c:v>
                </c:pt>
                <c:pt idx="14">
                  <c:v>35.359225</c:v>
                </c:pt>
                <c:pt idx="15">
                  <c:v>44.19903125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3761298"/>
        <c:axId val="65318426"/>
      </c:lineChart>
      <c:catAx>
        <c:axId val="3376129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318426"/>
        <c:crosses val="autoZero"/>
        <c:auto val="1"/>
        <c:lblAlgn val="ctr"/>
        <c:lblOffset val="100"/>
        <c:noMultiLvlLbl val="0"/>
      </c:catAx>
      <c:valAx>
        <c:axId val="65318426"/>
        <c:scaling>
          <c:orientation val="minMax"/>
        </c:scaling>
        <c:delete val="0"/>
        <c:axPos val="l"/>
        <c:majorGridlines>
          <c:spPr>
            <a:ln w="0"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76129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latin typeface="Arial"/>
              </a:defRPr>
            </a:pPr>
            <a:r>
              <a:rPr b="0" sz="1800" spc="-1" strike="noStrike">
                <a:latin typeface="Arial"/>
              </a:rPr>
              <a:t>Motor Horsepower vs Plastic Throughput[lb/h]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Sheet1!$G$9</c:f>
              <c:strCache>
                <c:ptCount val="1"/>
                <c:pt idx="0">
                  <c:v>HDPE Throughput lb/h</c:v>
                </c:pt>
              </c:strCache>
            </c:strRef>
          </c:tx>
          <c:spPr>
            <a:solidFill>
              <a:srgbClr val="3366cc"/>
            </a:solidFill>
            <a:ln w="1908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Sheet1!$A$12:$A$25</c:f>
              <c:strCache>
                <c:ptCount val="14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</c:strCache>
            </c:strRef>
          </c:cat>
          <c:val>
            <c:numRef>
              <c:f>Sheet1!$G$10:$G$25</c:f>
              <c:numCache>
                <c:formatCode>General</c:formatCode>
                <c:ptCount val="16"/>
                <c:pt idx="0">
                  <c:v>0.59147733612</c:v>
                </c:pt>
                <c:pt idx="1">
                  <c:v>2.11241905754</c:v>
                </c:pt>
                <c:pt idx="2">
                  <c:v>4.2248381142</c:v>
                </c:pt>
                <c:pt idx="3">
                  <c:v>6.3372571724</c:v>
                </c:pt>
                <c:pt idx="4">
                  <c:v>8.4496762306</c:v>
                </c:pt>
                <c:pt idx="5">
                  <c:v>12.6745143448</c:v>
                </c:pt>
                <c:pt idx="6">
                  <c:v>16.899352459</c:v>
                </c:pt>
                <c:pt idx="7">
                  <c:v>21.1241905754</c:v>
                </c:pt>
                <c:pt idx="8">
                  <c:v>25.349028694</c:v>
                </c:pt>
                <c:pt idx="9">
                  <c:v>29.573866806</c:v>
                </c:pt>
                <c:pt idx="10">
                  <c:v>33.798704918</c:v>
                </c:pt>
                <c:pt idx="11">
                  <c:v>38.02354303</c:v>
                </c:pt>
                <c:pt idx="12">
                  <c:v>42.248381142</c:v>
                </c:pt>
                <c:pt idx="13">
                  <c:v>50.698057388</c:v>
                </c:pt>
                <c:pt idx="14">
                  <c:v>67.597409836</c:v>
                </c:pt>
                <c:pt idx="15">
                  <c:v>84.496762306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Sheet1!$H$9</c:f>
              <c:strCache>
                <c:ptCount val="1"/>
                <c:pt idx="0">
                  <c:v>PS Throughput lb/h</c:v>
                </c:pt>
              </c:strCache>
            </c:strRef>
          </c:tx>
          <c:spPr>
            <a:solidFill>
              <a:srgbClr val="dc3912"/>
            </a:solidFill>
            <a:ln w="1908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Sheet1!$A$12:$A$25</c:f>
              <c:strCache>
                <c:ptCount val="14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</c:strCache>
            </c:strRef>
          </c:cat>
          <c:val>
            <c:numRef>
              <c:f>Sheet1!$H$10:$H$25</c:f>
              <c:numCache>
                <c:formatCode>General</c:formatCode>
                <c:ptCount val="16"/>
                <c:pt idx="0">
                  <c:v>1.36085147946</c:v>
                </c:pt>
                <c:pt idx="1">
                  <c:v>4.860183856</c:v>
                </c:pt>
                <c:pt idx="2">
                  <c:v>9.7203677098</c:v>
                </c:pt>
                <c:pt idx="3">
                  <c:v>14.5805515658</c:v>
                </c:pt>
                <c:pt idx="4">
                  <c:v>19.4407354196</c:v>
                </c:pt>
                <c:pt idx="5">
                  <c:v>29.161103136</c:v>
                </c:pt>
                <c:pt idx="6">
                  <c:v>38.881470848</c:v>
                </c:pt>
                <c:pt idx="7">
                  <c:v>48.60183856</c:v>
                </c:pt>
                <c:pt idx="8">
                  <c:v>58.32220625</c:v>
                </c:pt>
                <c:pt idx="9">
                  <c:v>68.042573962</c:v>
                </c:pt>
                <c:pt idx="10">
                  <c:v>77.762941674</c:v>
                </c:pt>
                <c:pt idx="11">
                  <c:v>87.483309386</c:v>
                </c:pt>
                <c:pt idx="12">
                  <c:v>97.203677098</c:v>
                </c:pt>
                <c:pt idx="13">
                  <c:v>116.644412522</c:v>
                </c:pt>
                <c:pt idx="14">
                  <c:v>155.52588337</c:v>
                </c:pt>
                <c:pt idx="15">
                  <c:v>194.407354196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Sheet1!$I$9</c:f>
              <c:strCache>
                <c:ptCount val="1"/>
                <c:pt idx="0">
                  <c:v>PP Throughput lb/h</c:v>
                </c:pt>
              </c:strCache>
            </c:strRef>
          </c:tx>
          <c:spPr>
            <a:solidFill>
              <a:srgbClr val="ff9900"/>
            </a:solidFill>
            <a:ln w="1908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Sheet1!$A$12:$A$25</c:f>
              <c:strCache>
                <c:ptCount val="14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</c:strCache>
            </c:strRef>
          </c:cat>
          <c:val>
            <c:numRef>
              <c:f>Sheet1!$I$10:$I$25</c:f>
              <c:numCache>
                <c:formatCode>General</c:formatCode>
                <c:ptCount val="16"/>
                <c:pt idx="0">
                  <c:v>0.62643173736</c:v>
                </c:pt>
                <c:pt idx="1">
                  <c:v>2.2372562036</c:v>
                </c:pt>
                <c:pt idx="2">
                  <c:v>4.4745124094</c:v>
                </c:pt>
                <c:pt idx="3">
                  <c:v>6.711768613</c:v>
                </c:pt>
                <c:pt idx="4">
                  <c:v>8.9490248188</c:v>
                </c:pt>
                <c:pt idx="5">
                  <c:v>13.4235372282</c:v>
                </c:pt>
                <c:pt idx="6">
                  <c:v>17.8980496354</c:v>
                </c:pt>
                <c:pt idx="7">
                  <c:v>22.372562036</c:v>
                </c:pt>
                <c:pt idx="8">
                  <c:v>26.847074452</c:v>
                </c:pt>
                <c:pt idx="9">
                  <c:v>31.321586868</c:v>
                </c:pt>
                <c:pt idx="10">
                  <c:v>35.796099262</c:v>
                </c:pt>
                <c:pt idx="11">
                  <c:v>40.270611678</c:v>
                </c:pt>
                <c:pt idx="12">
                  <c:v>44.745124094</c:v>
                </c:pt>
                <c:pt idx="13">
                  <c:v>53.694148904</c:v>
                </c:pt>
                <c:pt idx="14">
                  <c:v>71.592198546</c:v>
                </c:pt>
                <c:pt idx="15">
                  <c:v>89.490248188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Sheet1!$J$9</c:f>
              <c:strCache>
                <c:ptCount val="1"/>
                <c:pt idx="0">
                  <c:v>PET Throughput lb/h</c:v>
                </c:pt>
              </c:strCache>
            </c:strRef>
          </c:tx>
          <c:spPr>
            <a:solidFill>
              <a:srgbClr val="109618"/>
            </a:solidFill>
            <a:ln w="19080">
              <a:solidFill>
                <a:srgbClr val="109618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Sheet1!$A$12:$A$25</c:f>
              <c:strCache>
                <c:ptCount val="14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</c:strCache>
            </c:strRef>
          </c:cat>
          <c:val>
            <c:numRef>
              <c:f>Sheet1!$J$10:$J$25</c:f>
              <c:numCache>
                <c:formatCode>General</c:formatCode>
                <c:ptCount val="16"/>
                <c:pt idx="0">
                  <c:v>1.06216564762</c:v>
                </c:pt>
                <c:pt idx="1">
                  <c:v>3.7934487426</c:v>
                </c:pt>
                <c:pt idx="2">
                  <c:v>7.586897483</c:v>
                </c:pt>
                <c:pt idx="3">
                  <c:v>11.3803462256</c:v>
                </c:pt>
                <c:pt idx="4">
                  <c:v>15.173794966</c:v>
                </c:pt>
                <c:pt idx="5">
                  <c:v>22.76069246</c:v>
                </c:pt>
                <c:pt idx="6">
                  <c:v>30.347589932</c:v>
                </c:pt>
                <c:pt idx="7">
                  <c:v>37.934487426</c:v>
                </c:pt>
                <c:pt idx="8">
                  <c:v>45.521384898</c:v>
                </c:pt>
                <c:pt idx="9">
                  <c:v>53.108282392</c:v>
                </c:pt>
                <c:pt idx="10">
                  <c:v>60.695179864</c:v>
                </c:pt>
                <c:pt idx="11">
                  <c:v>68.282077358</c:v>
                </c:pt>
                <c:pt idx="12">
                  <c:v>75.86897483</c:v>
                </c:pt>
                <c:pt idx="13">
                  <c:v>91.042769796</c:v>
                </c:pt>
                <c:pt idx="14">
                  <c:v>121.390359728</c:v>
                </c:pt>
                <c:pt idx="15">
                  <c:v>151.73794966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Sheet1!$K$9</c:f>
              <c:strCache>
                <c:ptCount val="1"/>
                <c:pt idx="0">
                  <c:v>LDPE Throughput lb/h</c:v>
                </c:pt>
              </c:strCache>
            </c:strRef>
          </c:tx>
          <c:spPr>
            <a:solidFill>
              <a:srgbClr val="990099"/>
            </a:solidFill>
            <a:ln w="19080">
              <a:solidFill>
                <a:srgbClr val="990099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Sheet1!$A$12:$A$25</c:f>
              <c:strCache>
                <c:ptCount val="14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</c:strCache>
            </c:strRef>
          </c:cat>
          <c:val>
            <c:numRef>
              <c:f>Sheet1!$K$10:$K$25</c:f>
              <c:numCache>
                <c:formatCode>General</c:formatCode>
                <c:ptCount val="16"/>
                <c:pt idx="0">
                  <c:v>0.68066508114</c:v>
                </c:pt>
                <c:pt idx="1">
                  <c:v>2.4309467182</c:v>
                </c:pt>
                <c:pt idx="2">
                  <c:v>4.8618934364</c:v>
                </c:pt>
                <c:pt idx="3">
                  <c:v>7.2928401568</c:v>
                </c:pt>
                <c:pt idx="4">
                  <c:v>9.723786875</c:v>
                </c:pt>
                <c:pt idx="5">
                  <c:v>14.5856803114</c:v>
                </c:pt>
                <c:pt idx="6">
                  <c:v>19.4475737478</c:v>
                </c:pt>
                <c:pt idx="7">
                  <c:v>24.309467182</c:v>
                </c:pt>
                <c:pt idx="8">
                  <c:v>29.171360614</c:v>
                </c:pt>
                <c:pt idx="9">
                  <c:v>34.033254068</c:v>
                </c:pt>
                <c:pt idx="10">
                  <c:v>38.8951475</c:v>
                </c:pt>
                <c:pt idx="11">
                  <c:v>43.757040932</c:v>
                </c:pt>
                <c:pt idx="12">
                  <c:v>48.618934364</c:v>
                </c:pt>
                <c:pt idx="13">
                  <c:v>58.34272125</c:v>
                </c:pt>
                <c:pt idx="14">
                  <c:v>77.790295</c:v>
                </c:pt>
                <c:pt idx="15">
                  <c:v>97.23786875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0784896"/>
        <c:axId val="31277059"/>
      </c:lineChart>
      <c:catAx>
        <c:axId val="9078489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277059"/>
        <c:crosses val="autoZero"/>
        <c:auto val="1"/>
        <c:lblAlgn val="ctr"/>
        <c:lblOffset val="100"/>
        <c:noMultiLvlLbl val="0"/>
      </c:catAx>
      <c:valAx>
        <c:axId val="31277059"/>
        <c:scaling>
          <c:orientation val="minMax"/>
        </c:scaling>
        <c:delete val="0"/>
        <c:axPos val="l"/>
        <c:majorGridlines>
          <c:spPr>
            <a:ln w="0"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78489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noFill/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9360</xdr:colOff>
      <xdr:row>25</xdr:row>
      <xdr:rowOff>85680</xdr:rowOff>
    </xdr:from>
    <xdr:to>
      <xdr:col>6</xdr:col>
      <xdr:colOff>1469880</xdr:colOff>
      <xdr:row>43</xdr:row>
      <xdr:rowOff>18720</xdr:rowOff>
    </xdr:to>
    <xdr:graphicFrame>
      <xdr:nvGraphicFramePr>
        <xdr:cNvPr id="0" name="Chart 1"/>
        <xdr:cNvGraphicFramePr/>
      </xdr:nvGraphicFramePr>
      <xdr:xfrm>
        <a:off x="4132080" y="508608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466560</xdr:colOff>
      <xdr:row>25</xdr:row>
      <xdr:rowOff>85680</xdr:rowOff>
    </xdr:from>
    <xdr:to>
      <xdr:col>10</xdr:col>
      <xdr:colOff>1362960</xdr:colOff>
      <xdr:row>43</xdr:row>
      <xdr:rowOff>18720</xdr:rowOff>
    </xdr:to>
    <xdr:graphicFrame>
      <xdr:nvGraphicFramePr>
        <xdr:cNvPr id="1" name="Chart 2"/>
        <xdr:cNvGraphicFramePr/>
      </xdr:nvGraphicFramePr>
      <xdr:xfrm>
        <a:off x="10365480" y="508608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L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9.43"/>
    <col collapsed="false" customWidth="true" hidden="false" outlineLevel="0" max="2" min="2" style="0" width="30.14"/>
    <col collapsed="false" customWidth="true" hidden="false" outlineLevel="0" max="4" min="3" style="0" width="18.86"/>
    <col collapsed="false" customWidth="true" hidden="false" outlineLevel="0" max="5" min="5" style="0" width="19.99"/>
    <col collapsed="false" customWidth="true" hidden="false" outlineLevel="0" max="6" min="6" style="0" width="21.43"/>
    <col collapsed="false" customWidth="true" hidden="false" outlineLevel="0" max="7" min="7" style="0" width="21.57"/>
    <col collapsed="false" customWidth="true" hidden="false" outlineLevel="0" max="8" min="8" style="0" width="22.29"/>
    <col collapsed="false" customWidth="true" hidden="false" outlineLevel="0" max="9" min="9" style="0" width="18.86"/>
    <col collapsed="false" customWidth="true" hidden="false" outlineLevel="0" max="10" min="10" style="0" width="27.13"/>
    <col collapsed="false" customWidth="true" hidden="false" outlineLevel="0" max="12" min="11" style="0" width="25.86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.75" hidden="false" customHeight="false" outlineLevel="0" collapsed="false">
      <c r="A2" s="3" t="s">
        <v>11</v>
      </c>
      <c r="B2" s="3" t="n">
        <v>1865</v>
      </c>
      <c r="C2" s="4" t="n">
        <v>20</v>
      </c>
      <c r="D2" s="4" t="n">
        <v>200</v>
      </c>
      <c r="E2" s="3" t="n">
        <v>970</v>
      </c>
      <c r="F2" s="3" t="n">
        <v>250000</v>
      </c>
      <c r="G2" s="4" t="n">
        <v>5</v>
      </c>
      <c r="H2" s="5" t="n">
        <f aca="false">((100*B2*(D2-C2))+(100*F2)+((G2*10^6)*(100/E2)))/1000</f>
        <v>59085.46392</v>
      </c>
      <c r="I2" s="4" t="n">
        <v>84.5</v>
      </c>
      <c r="J2" s="6" t="n">
        <f aca="false">(H2/3600*(1/(I2/100)))/100</f>
        <v>0.1942322943</v>
      </c>
      <c r="K2" s="6" t="n">
        <f aca="false">J2*(1/0.746)</f>
        <v>0.260365005764075</v>
      </c>
    </row>
    <row r="3" customFormat="false" ht="15.75" hidden="false" customHeight="false" outlineLevel="0" collapsed="false">
      <c r="A3" s="3" t="s">
        <v>12</v>
      </c>
      <c r="B3" s="3" t="n">
        <v>1400</v>
      </c>
      <c r="C3" s="4"/>
      <c r="D3" s="4"/>
      <c r="E3" s="3" t="n">
        <v>1040</v>
      </c>
      <c r="F3" s="3" t="n">
        <v>0</v>
      </c>
      <c r="G3" s="4"/>
      <c r="H3" s="5" t="n">
        <f aca="false">((100*B3*(D2-C2))+(100*F3)+((G2*10^6)*(100/E3)))/1000</f>
        <v>25680.76923</v>
      </c>
      <c r="I3" s="4"/>
      <c r="J3" s="6" t="n">
        <f aca="false">(H3/3600*(1/(I2/100)))/100</f>
        <v>0.08442067466</v>
      </c>
      <c r="K3" s="6" t="n">
        <f aca="false">J3*(1/0.746)</f>
        <v>0.113164443243968</v>
      </c>
    </row>
    <row r="4" customFormat="false" ht="15.75" hidden="false" customHeight="false" outlineLevel="0" collapsed="false">
      <c r="A4" s="3" t="s">
        <v>13</v>
      </c>
      <c r="B4" s="3" t="n">
        <v>1920</v>
      </c>
      <c r="C4" s="4"/>
      <c r="D4" s="4"/>
      <c r="E4" s="3" t="n">
        <v>946</v>
      </c>
      <c r="F4" s="3" t="n">
        <v>207000</v>
      </c>
      <c r="G4" s="4"/>
      <c r="H4" s="5" t="n">
        <f aca="false">((100*B4*(D2-C2))+(100*F4)+((G2*10^6)*(100/E4)))/1000</f>
        <v>55788.54123</v>
      </c>
      <c r="I4" s="4"/>
      <c r="J4" s="6" t="n">
        <f aca="false">(H4/3600*(1/(I2/100)))/100</f>
        <v>0.1833942841</v>
      </c>
      <c r="K4" s="6" t="n">
        <f aca="false">J4*(1/0.746)</f>
        <v>0.245836841957105</v>
      </c>
    </row>
    <row r="5" customFormat="false" ht="15.75" hidden="false" customHeight="false" outlineLevel="0" collapsed="false">
      <c r="A5" s="3" t="s">
        <v>14</v>
      </c>
      <c r="B5" s="3" t="n">
        <v>1030</v>
      </c>
      <c r="C5" s="4"/>
      <c r="D5" s="4"/>
      <c r="E5" s="3" t="n">
        <v>1380</v>
      </c>
      <c r="F5" s="3" t="n">
        <v>140000</v>
      </c>
      <c r="G5" s="4"/>
      <c r="H5" s="5" t="n">
        <f aca="false">((100*B5*(D2-C2))+(100*F5)+((G2*10^6)*(100/E5)))/1000</f>
        <v>32902.31884</v>
      </c>
      <c r="I5" s="4"/>
      <c r="J5" s="6" t="n">
        <f aca="false">(H5/3600*(1/(I2/100)))/100</f>
        <v>0.108160154</v>
      </c>
      <c r="K5" s="6" t="n">
        <f aca="false">J5*(1/0.746)</f>
        <v>0.144986801608579</v>
      </c>
    </row>
    <row r="6" customFormat="false" ht="15.75" hidden="false" customHeight="false" outlineLevel="0" collapsed="false">
      <c r="A6" s="3" t="s">
        <v>15</v>
      </c>
      <c r="B6" s="3" t="n">
        <v>2100</v>
      </c>
      <c r="C6" s="4"/>
      <c r="D6" s="4"/>
      <c r="E6" s="3" t="n">
        <v>920</v>
      </c>
      <c r="F6" s="3" t="n">
        <v>130000</v>
      </c>
      <c r="G6" s="4"/>
      <c r="H6" s="5" t="n">
        <f aca="false">((100*B6*(D2-C2))+(100*F6)+((G2*10^6)*(100/E6)))/1000</f>
        <v>51343.47826</v>
      </c>
      <c r="I6" s="4"/>
      <c r="J6" s="6" t="n">
        <f aca="false">(H6/3600*(1/(I2/100)))/100</f>
        <v>0.1687819798</v>
      </c>
      <c r="K6" s="6" t="n">
        <f aca="false">J6*(1/0.746)</f>
        <v>0.226249302680965</v>
      </c>
      <c r="L6" s="7"/>
    </row>
    <row r="7" customFormat="false" ht="15.75" hidden="false" customHeight="false" outlineLevel="0" collapsed="false">
      <c r="A7" s="3" t="s">
        <v>16</v>
      </c>
      <c r="B7" s="3" t="n">
        <v>1655</v>
      </c>
      <c r="C7" s="4"/>
      <c r="D7" s="4"/>
      <c r="E7" s="3" t="n">
        <v>106</v>
      </c>
      <c r="F7" s="3" t="n">
        <v>0</v>
      </c>
      <c r="G7" s="4"/>
      <c r="H7" s="5" t="n">
        <f aca="false">((100*B7*(D2-C2))+(100*F7)+((G2*10^6)*(100/E7)))/1000</f>
        <v>34506.98113</v>
      </c>
      <c r="I7" s="4"/>
      <c r="J7" s="6" t="n">
        <f aca="false">(H7/3600*(1/(I2/100)))/100</f>
        <v>0.1134351779</v>
      </c>
      <c r="K7" s="6" t="n">
        <f aca="false">J7*(1/0.746)</f>
        <v>0.15205787922252</v>
      </c>
      <c r="L7" s="7"/>
    </row>
    <row r="8" customFormat="false" ht="15.75" hidden="false" customHeight="false" outlineLevel="0" collapsed="false">
      <c r="L8" s="7"/>
    </row>
    <row r="9" customFormat="false" ht="15.75" hidden="false" customHeight="false" outlineLevel="0" collapsed="false">
      <c r="A9" s="8" t="s">
        <v>17</v>
      </c>
      <c r="B9" s="8" t="s">
        <v>18</v>
      </c>
      <c r="C9" s="8" t="s">
        <v>19</v>
      </c>
      <c r="D9" s="8" t="s">
        <v>20</v>
      </c>
      <c r="E9" s="8" t="s">
        <v>21</v>
      </c>
      <c r="F9" s="8" t="s">
        <v>22</v>
      </c>
      <c r="G9" s="8" t="s">
        <v>23</v>
      </c>
      <c r="H9" s="8" t="s">
        <v>24</v>
      </c>
      <c r="I9" s="8" t="s">
        <v>25</v>
      </c>
      <c r="J9" s="8" t="s">
        <v>26</v>
      </c>
      <c r="K9" s="8" t="s">
        <v>27</v>
      </c>
      <c r="L9" s="7"/>
    </row>
    <row r="10" customFormat="false" ht="15.75" hidden="false" customHeight="false" outlineLevel="0" collapsed="false">
      <c r="A10" s="9" t="n">
        <v>0.07</v>
      </c>
      <c r="B10" s="10" t="n">
        <f aca="false">A10*(1/K2)</f>
        <v>0.2688533346</v>
      </c>
      <c r="C10" s="10" t="n">
        <f aca="false">A10*(1/K3)</f>
        <v>0.6185688543</v>
      </c>
      <c r="D10" s="10" t="n">
        <f aca="false">A10*1/(K4)</f>
        <v>0.2847416988</v>
      </c>
      <c r="E10" s="10" t="n">
        <f aca="false">A10*(1/K5)</f>
        <v>0.4828025671</v>
      </c>
      <c r="F10" s="10" t="n">
        <f aca="false">A10*(1/K6)</f>
        <v>0.3093932187</v>
      </c>
      <c r="G10" s="10" t="n">
        <f aca="false">B10*2.2</f>
        <v>0.59147733612</v>
      </c>
      <c r="H10" s="10" t="n">
        <f aca="false">C10*2.2</f>
        <v>1.36085147946</v>
      </c>
      <c r="I10" s="10" t="n">
        <f aca="false">D10*2.2</f>
        <v>0.62643173736</v>
      </c>
      <c r="J10" s="10" t="n">
        <f aca="false">E10*2.2</f>
        <v>1.06216564762</v>
      </c>
      <c r="K10" s="10" t="n">
        <f aca="false">F10*2.2</f>
        <v>0.68066508114</v>
      </c>
      <c r="L10" s="7"/>
    </row>
    <row r="11" customFormat="false" ht="15.75" hidden="false" customHeight="false" outlineLevel="0" collapsed="false">
      <c r="A11" s="9" t="n">
        <v>0.25</v>
      </c>
      <c r="B11" s="10" t="n">
        <f aca="false">A11*(1/K2)</f>
        <v>0.9601904807</v>
      </c>
      <c r="C11" s="10" t="n">
        <f aca="false">A11*(1/K3)</f>
        <v>2.20917448</v>
      </c>
      <c r="D11" s="10" t="n">
        <f aca="false">A11*1/(K4)</f>
        <v>1.016934638</v>
      </c>
      <c r="E11" s="10" t="n">
        <f aca="false">A11*(1/K5)</f>
        <v>1.724294883</v>
      </c>
      <c r="F11" s="10" t="n">
        <f aca="false">A11*(1/K6)</f>
        <v>1.104975781</v>
      </c>
      <c r="G11" s="10" t="n">
        <f aca="false">B11*2.2</f>
        <v>2.11241905754</v>
      </c>
      <c r="H11" s="10" t="n">
        <f aca="false">C11*2.2</f>
        <v>4.860183856</v>
      </c>
      <c r="I11" s="10" t="n">
        <f aca="false">D11*2.2</f>
        <v>2.2372562036</v>
      </c>
      <c r="J11" s="10" t="n">
        <f aca="false">E11*2.2</f>
        <v>3.7934487426</v>
      </c>
      <c r="K11" s="10" t="n">
        <f aca="false">F11*2.2</f>
        <v>2.4309467182</v>
      </c>
      <c r="L11" s="7"/>
    </row>
    <row r="12" customFormat="false" ht="15.75" hidden="false" customHeight="false" outlineLevel="0" collapsed="false">
      <c r="A12" s="9" t="n">
        <v>0.5</v>
      </c>
      <c r="B12" s="10" t="n">
        <f aca="false">A12*(1/K2)</f>
        <v>1.920380961</v>
      </c>
      <c r="C12" s="10" t="n">
        <f aca="false">A12*(1/K3)</f>
        <v>4.418348959</v>
      </c>
      <c r="D12" s="10" t="n">
        <f aca="false">A12*(1/K4)</f>
        <v>2.033869277</v>
      </c>
      <c r="E12" s="10" t="n">
        <f aca="false">A12*(1/K5)</f>
        <v>3.448589765</v>
      </c>
      <c r="F12" s="10" t="n">
        <f aca="false">A12*(1/K6)</f>
        <v>2.209951562</v>
      </c>
      <c r="G12" s="10" t="n">
        <f aca="false">B12*2.2</f>
        <v>4.2248381142</v>
      </c>
      <c r="H12" s="10" t="n">
        <f aca="false">C12*2.2</f>
        <v>9.7203677098</v>
      </c>
      <c r="I12" s="10" t="n">
        <f aca="false">D12*2.2</f>
        <v>4.4745124094</v>
      </c>
      <c r="J12" s="10" t="n">
        <f aca="false">E12*2.2</f>
        <v>7.586897483</v>
      </c>
      <c r="K12" s="10" t="n">
        <f aca="false">F12*2.2</f>
        <v>4.8618934364</v>
      </c>
      <c r="L12" s="7"/>
    </row>
    <row r="13" customFormat="false" ht="15.75" hidden="false" customHeight="false" outlineLevel="0" collapsed="false">
      <c r="A13" s="9" t="n">
        <v>0.75</v>
      </c>
      <c r="B13" s="10" t="n">
        <f aca="false">A13*1/(K2)</f>
        <v>2.880571442</v>
      </c>
      <c r="C13" s="10" t="n">
        <f aca="false">A13*(1/K3)</f>
        <v>6.627523439</v>
      </c>
      <c r="D13" s="10" t="n">
        <f aca="false">A13*(1/K4)</f>
        <v>3.050803915</v>
      </c>
      <c r="E13" s="10" t="n">
        <f aca="false">A13*(1/K5)</f>
        <v>5.172884648</v>
      </c>
      <c r="F13" s="10" t="n">
        <f aca="false">A13*(1/K6)</f>
        <v>3.314927344</v>
      </c>
      <c r="G13" s="10" t="n">
        <f aca="false">B13*2.2</f>
        <v>6.3372571724</v>
      </c>
      <c r="H13" s="10" t="n">
        <f aca="false">C13*2.2</f>
        <v>14.5805515658</v>
      </c>
      <c r="I13" s="10" t="n">
        <f aca="false">D13*2.2</f>
        <v>6.711768613</v>
      </c>
      <c r="J13" s="10" t="n">
        <f aca="false">E13*2.2</f>
        <v>11.3803462256</v>
      </c>
      <c r="K13" s="10" t="n">
        <f aca="false">F13*2.2</f>
        <v>7.2928401568</v>
      </c>
      <c r="L13" s="7"/>
    </row>
    <row r="14" customFormat="false" ht="15.75" hidden="false" customHeight="false" outlineLevel="0" collapsed="false">
      <c r="A14" s="9" t="n">
        <v>1</v>
      </c>
      <c r="B14" s="10" t="n">
        <f aca="false">A14*(1/K2)</f>
        <v>3.840761923</v>
      </c>
      <c r="C14" s="10" t="n">
        <f aca="false">A14*(1/K3)</f>
        <v>8.836697918</v>
      </c>
      <c r="D14" s="10" t="n">
        <f aca="false">A14*(1/K4)</f>
        <v>4.067738554</v>
      </c>
      <c r="E14" s="10" t="n">
        <f aca="false">A14*(1/K5)</f>
        <v>6.89717953</v>
      </c>
      <c r="F14" s="10" t="n">
        <f aca="false">A14*(1/K6)</f>
        <v>4.419903125</v>
      </c>
      <c r="G14" s="10" t="n">
        <f aca="false">B14*2.2</f>
        <v>8.4496762306</v>
      </c>
      <c r="H14" s="10" t="n">
        <f aca="false">C14*2.2</f>
        <v>19.4407354196</v>
      </c>
      <c r="I14" s="10" t="n">
        <f aca="false">D14*2.2</f>
        <v>8.9490248188</v>
      </c>
      <c r="J14" s="10" t="n">
        <f aca="false">E14*2.2</f>
        <v>15.173794966</v>
      </c>
      <c r="K14" s="10" t="n">
        <f aca="false">F14*2.2</f>
        <v>9.723786875</v>
      </c>
      <c r="L14" s="7"/>
    </row>
    <row r="15" customFormat="false" ht="15.75" hidden="false" customHeight="false" outlineLevel="0" collapsed="false">
      <c r="A15" s="9" t="n">
        <v>1.5</v>
      </c>
      <c r="B15" s="10" t="n">
        <f aca="false">A15*(1/K2)</f>
        <v>5.761142884</v>
      </c>
      <c r="C15" s="10" t="n">
        <f aca="false">A15*(1/K3)</f>
        <v>13.25504688</v>
      </c>
      <c r="D15" s="10" t="n">
        <f aca="false">A15*(1/K4)</f>
        <v>6.101607831</v>
      </c>
      <c r="E15" s="10" t="n">
        <f aca="false">A15*(1/K5)</f>
        <v>10.3457693</v>
      </c>
      <c r="F15" s="10" t="n">
        <f aca="false">A15*(1/K6)</f>
        <v>6.629854687</v>
      </c>
      <c r="G15" s="10" t="n">
        <f aca="false">B15*2.2</f>
        <v>12.6745143448</v>
      </c>
      <c r="H15" s="10" t="n">
        <f aca="false">C15*2.2</f>
        <v>29.161103136</v>
      </c>
      <c r="I15" s="10" t="n">
        <f aca="false">D15*2.2</f>
        <v>13.4235372282</v>
      </c>
      <c r="J15" s="10" t="n">
        <f aca="false">E15*2.2</f>
        <v>22.76069246</v>
      </c>
      <c r="K15" s="10" t="n">
        <f aca="false">F15*2.2</f>
        <v>14.5856803114</v>
      </c>
      <c r="L15" s="7"/>
    </row>
    <row r="16" customFormat="false" ht="15.75" hidden="false" customHeight="false" outlineLevel="0" collapsed="false">
      <c r="A16" s="11" t="n">
        <v>2</v>
      </c>
      <c r="B16" s="10" t="n">
        <f aca="false">A16*(1/K2)</f>
        <v>7.681523845</v>
      </c>
      <c r="C16" s="10" t="n">
        <f aca="false">A16*(1/K3)</f>
        <v>17.67339584</v>
      </c>
      <c r="D16" s="10" t="n">
        <f aca="false">A16*(1/K4)</f>
        <v>8.135477107</v>
      </c>
      <c r="E16" s="10" t="n">
        <f aca="false">A16*(1/K5)</f>
        <v>13.79435906</v>
      </c>
      <c r="F16" s="10" t="n">
        <f aca="false">A16*(1/K6)</f>
        <v>8.839806249</v>
      </c>
      <c r="G16" s="10" t="n">
        <f aca="false">B16*2.2</f>
        <v>16.899352459</v>
      </c>
      <c r="H16" s="10" t="n">
        <f aca="false">C16*2.2</f>
        <v>38.881470848</v>
      </c>
      <c r="I16" s="10" t="n">
        <f aca="false">D16*2.2</f>
        <v>17.8980496354</v>
      </c>
      <c r="J16" s="10" t="n">
        <f aca="false">E16*2.2</f>
        <v>30.347589932</v>
      </c>
      <c r="K16" s="10" t="n">
        <f aca="false">F16*2.2</f>
        <v>19.4475737478</v>
      </c>
      <c r="L16" s="7"/>
    </row>
    <row r="17" customFormat="false" ht="15.75" hidden="false" customHeight="false" outlineLevel="0" collapsed="false">
      <c r="A17" s="12" t="n">
        <v>2.5</v>
      </c>
      <c r="B17" s="10" t="n">
        <f aca="false">A17*(1/K2)</f>
        <v>9.601904807</v>
      </c>
      <c r="C17" s="10" t="n">
        <f aca="false">A17*(1/K3)</f>
        <v>22.0917448</v>
      </c>
      <c r="D17" s="10" t="n">
        <f aca="false">A17*(1/K4)</f>
        <v>10.16934638</v>
      </c>
      <c r="E17" s="10" t="n">
        <f aca="false">A17*(1/K5)</f>
        <v>17.24294883</v>
      </c>
      <c r="F17" s="10" t="n">
        <f aca="false">A17*(1/K6)</f>
        <v>11.04975781</v>
      </c>
      <c r="G17" s="10" t="n">
        <f aca="false">B17*2.2</f>
        <v>21.1241905754</v>
      </c>
      <c r="H17" s="10" t="n">
        <f aca="false">C17*2.2</f>
        <v>48.60183856</v>
      </c>
      <c r="I17" s="10" t="n">
        <f aca="false">D17*2.2</f>
        <v>22.372562036</v>
      </c>
      <c r="J17" s="10" t="n">
        <f aca="false">E17*2.2</f>
        <v>37.934487426</v>
      </c>
      <c r="K17" s="10" t="n">
        <f aca="false">F17*2.2</f>
        <v>24.309467182</v>
      </c>
      <c r="L17" s="7"/>
    </row>
    <row r="18" customFormat="false" ht="15.75" hidden="false" customHeight="false" outlineLevel="0" collapsed="false">
      <c r="A18" s="12" t="n">
        <v>3</v>
      </c>
      <c r="B18" s="10" t="n">
        <f aca="false">A18*(1/K2)</f>
        <v>11.52228577</v>
      </c>
      <c r="C18" s="10" t="n">
        <f aca="false">A18*(1/K3)</f>
        <v>26.51009375</v>
      </c>
      <c r="D18" s="10" t="n">
        <f aca="false">A18*(1/K4)</f>
        <v>12.20321566</v>
      </c>
      <c r="E18" s="10" t="n">
        <f aca="false">A18*(1/K5)</f>
        <v>20.69153859</v>
      </c>
      <c r="F18" s="10" t="n">
        <f aca="false">A18*(1/K6)</f>
        <v>13.25970937</v>
      </c>
      <c r="G18" s="10" t="n">
        <f aca="false">B18*2.2</f>
        <v>25.349028694</v>
      </c>
      <c r="H18" s="10" t="n">
        <f aca="false">C18*2.2</f>
        <v>58.32220625</v>
      </c>
      <c r="I18" s="10" t="n">
        <f aca="false">D18*2.2</f>
        <v>26.847074452</v>
      </c>
      <c r="J18" s="10" t="n">
        <f aca="false">E18*2.2</f>
        <v>45.521384898</v>
      </c>
      <c r="K18" s="10" t="n">
        <f aca="false">F18*2.2</f>
        <v>29.171360614</v>
      </c>
      <c r="L18" s="7"/>
    </row>
    <row r="19" customFormat="false" ht="15.75" hidden="false" customHeight="false" outlineLevel="0" collapsed="false">
      <c r="A19" s="13" t="n">
        <v>3.5</v>
      </c>
      <c r="B19" s="10" t="n">
        <f aca="false">A19*(1/K2)</f>
        <v>13.44266673</v>
      </c>
      <c r="C19" s="10" t="n">
        <f aca="false">A19*(1/K3)</f>
        <v>30.92844271</v>
      </c>
      <c r="D19" s="10" t="n">
        <f aca="false">A19*(1/K4)</f>
        <v>14.23708494</v>
      </c>
      <c r="E19" s="10" t="n">
        <f aca="false">A19*(1/K5)</f>
        <v>24.14012836</v>
      </c>
      <c r="F19" s="10" t="n">
        <f aca="false">A19*(1/K6)</f>
        <v>15.46966094</v>
      </c>
      <c r="G19" s="10" t="n">
        <f aca="false">B19*2.2</f>
        <v>29.573866806</v>
      </c>
      <c r="H19" s="10" t="n">
        <f aca="false">C19*2.2</f>
        <v>68.042573962</v>
      </c>
      <c r="I19" s="10" t="n">
        <f aca="false">D19*2.2</f>
        <v>31.321586868</v>
      </c>
      <c r="J19" s="10" t="n">
        <f aca="false">E19*2.2</f>
        <v>53.108282392</v>
      </c>
      <c r="K19" s="10" t="n">
        <f aca="false">F19*2.2</f>
        <v>34.033254068</v>
      </c>
      <c r="L19" s="7"/>
    </row>
    <row r="20" customFormat="false" ht="15.75" hidden="false" customHeight="false" outlineLevel="0" collapsed="false">
      <c r="A20" s="13" t="n">
        <v>4</v>
      </c>
      <c r="B20" s="10" t="n">
        <f aca="false">A20*(1/K2)</f>
        <v>15.36304769</v>
      </c>
      <c r="C20" s="10" t="n">
        <f aca="false">A20*(1/K3)</f>
        <v>35.34679167</v>
      </c>
      <c r="D20" s="10" t="n">
        <f aca="false">A20*(1/K4)</f>
        <v>16.27095421</v>
      </c>
      <c r="E20" s="10" t="n">
        <f aca="false">A20*(1/K5)</f>
        <v>27.58871812</v>
      </c>
      <c r="F20" s="10" t="n">
        <f aca="false">A20*(1/K6)</f>
        <v>17.6796125</v>
      </c>
      <c r="G20" s="10" t="n">
        <f aca="false">B20*2.2</f>
        <v>33.798704918</v>
      </c>
      <c r="H20" s="10" t="n">
        <f aca="false">C20*2.2</f>
        <v>77.762941674</v>
      </c>
      <c r="I20" s="10" t="n">
        <f aca="false">D20*2.2</f>
        <v>35.796099262</v>
      </c>
      <c r="J20" s="10" t="n">
        <f aca="false">E20*2.2</f>
        <v>60.695179864</v>
      </c>
      <c r="K20" s="10" t="n">
        <f aca="false">F20*2.2</f>
        <v>38.8951475</v>
      </c>
      <c r="L20" s="7"/>
    </row>
    <row r="21" customFormat="false" ht="15.75" hidden="false" customHeight="false" outlineLevel="0" collapsed="false">
      <c r="A21" s="13" t="n">
        <v>4.5</v>
      </c>
      <c r="B21" s="10" t="n">
        <f aca="false">A21*(1/K2)</f>
        <v>17.28342865</v>
      </c>
      <c r="C21" s="10" t="n">
        <f aca="false">A21*(1/K3)</f>
        <v>39.76514063</v>
      </c>
      <c r="D21" s="10" t="n">
        <f aca="false">A21*(1/K4)</f>
        <v>18.30482349</v>
      </c>
      <c r="E21" s="10" t="n">
        <f aca="false">A21*(1/K5)</f>
        <v>31.03730789</v>
      </c>
      <c r="F21" s="10" t="n">
        <f aca="false">A21*(1/K6)</f>
        <v>19.88956406</v>
      </c>
      <c r="G21" s="10" t="n">
        <f aca="false">B21*2.2</f>
        <v>38.02354303</v>
      </c>
      <c r="H21" s="10" t="n">
        <f aca="false">C21*2.2</f>
        <v>87.483309386</v>
      </c>
      <c r="I21" s="10" t="n">
        <f aca="false">D21*2.2</f>
        <v>40.270611678</v>
      </c>
      <c r="J21" s="10" t="n">
        <f aca="false">E21*2.2</f>
        <v>68.282077358</v>
      </c>
      <c r="K21" s="10" t="n">
        <f aca="false">F21*2.2</f>
        <v>43.757040932</v>
      </c>
      <c r="L21" s="7"/>
    </row>
    <row r="22" customFormat="false" ht="15.75" hidden="false" customHeight="false" outlineLevel="0" collapsed="false">
      <c r="A22" s="13" t="n">
        <v>5</v>
      </c>
      <c r="B22" s="10" t="n">
        <f aca="false">A22*(1/K2)</f>
        <v>19.20380961</v>
      </c>
      <c r="C22" s="10" t="n">
        <f aca="false">A22*(1/K3)</f>
        <v>44.18348959</v>
      </c>
      <c r="D22" s="10" t="n">
        <f aca="false">A22*(1/K4)</f>
        <v>20.33869277</v>
      </c>
      <c r="E22" s="10" t="n">
        <f aca="false">A22*(1/K5)</f>
        <v>34.48589765</v>
      </c>
      <c r="F22" s="10" t="n">
        <f aca="false">A22*(1/K6)</f>
        <v>22.09951562</v>
      </c>
      <c r="G22" s="10" t="n">
        <f aca="false">B22*2.2</f>
        <v>42.248381142</v>
      </c>
      <c r="H22" s="10" t="n">
        <f aca="false">C22*2.2</f>
        <v>97.203677098</v>
      </c>
      <c r="I22" s="10" t="n">
        <f aca="false">D22*2.2</f>
        <v>44.745124094</v>
      </c>
      <c r="J22" s="10" t="n">
        <f aca="false">E22*2.2</f>
        <v>75.86897483</v>
      </c>
      <c r="K22" s="10" t="n">
        <f aca="false">F22*2.2</f>
        <v>48.618934364</v>
      </c>
      <c r="L22" s="7"/>
    </row>
    <row r="23" customFormat="false" ht="15.75" hidden="false" customHeight="false" outlineLevel="0" collapsed="false">
      <c r="A23" s="14" t="n">
        <v>6</v>
      </c>
      <c r="B23" s="10" t="n">
        <f aca="false">A23*(1/K2)</f>
        <v>23.04457154</v>
      </c>
      <c r="C23" s="10" t="n">
        <f aca="false">A23*(1/K3)</f>
        <v>53.02018751</v>
      </c>
      <c r="D23" s="10" t="n">
        <f aca="false">A23*(1/K4)</f>
        <v>24.40643132</v>
      </c>
      <c r="E23" s="10" t="n">
        <f aca="false">A23*(1/K5)</f>
        <v>41.38307718</v>
      </c>
      <c r="F23" s="10" t="n">
        <f aca="false">A23*(1/K6)</f>
        <v>26.51941875</v>
      </c>
      <c r="G23" s="10" t="n">
        <f aca="false">B23*2.2</f>
        <v>50.698057388</v>
      </c>
      <c r="H23" s="10" t="n">
        <f aca="false">C23*2.2</f>
        <v>116.644412522</v>
      </c>
      <c r="I23" s="10" t="n">
        <f aca="false">D23*2.2</f>
        <v>53.694148904</v>
      </c>
      <c r="J23" s="10" t="n">
        <f aca="false">E23*2.2</f>
        <v>91.042769796</v>
      </c>
      <c r="K23" s="10" t="n">
        <f aca="false">F23*2.2</f>
        <v>58.34272125</v>
      </c>
      <c r="L23" s="7"/>
    </row>
    <row r="24" customFormat="false" ht="15.75" hidden="false" customHeight="false" outlineLevel="0" collapsed="false">
      <c r="A24" s="15" t="n">
        <v>8</v>
      </c>
      <c r="B24" s="10" t="n">
        <f aca="false">A24*(1/K2)</f>
        <v>30.72609538</v>
      </c>
      <c r="C24" s="10" t="n">
        <f aca="false">A24*(1/K3)</f>
        <v>70.69358335</v>
      </c>
      <c r="D24" s="10" t="n">
        <f aca="false">A24*(1/K4)</f>
        <v>32.54190843</v>
      </c>
      <c r="E24" s="10" t="n">
        <f aca="false">A24*(1/K5)</f>
        <v>55.17743624</v>
      </c>
      <c r="F24" s="10" t="n">
        <f aca="false">A24*(1/K6)</f>
        <v>35.359225</v>
      </c>
      <c r="G24" s="10" t="n">
        <f aca="false">B24*2.2</f>
        <v>67.597409836</v>
      </c>
      <c r="H24" s="10" t="n">
        <f aca="false">C24*2.2</f>
        <v>155.52588337</v>
      </c>
      <c r="I24" s="10" t="n">
        <f aca="false">D24*2.2</f>
        <v>71.592198546</v>
      </c>
      <c r="J24" s="10" t="n">
        <f aca="false">E24*2.2</f>
        <v>121.390359728</v>
      </c>
      <c r="K24" s="10" t="n">
        <f aca="false">F24*2.2</f>
        <v>77.790295</v>
      </c>
      <c r="L24" s="7"/>
    </row>
    <row r="25" customFormat="false" ht="15.75" hidden="false" customHeight="false" outlineLevel="0" collapsed="false">
      <c r="A25" s="16" t="n">
        <v>10</v>
      </c>
      <c r="B25" s="10" t="n">
        <f aca="false">A25*(1/K2)</f>
        <v>38.40761923</v>
      </c>
      <c r="C25" s="10" t="n">
        <f aca="false">A25*(1/K3)</f>
        <v>88.36697918</v>
      </c>
      <c r="D25" s="10" t="n">
        <f aca="false">A25*(1/K4)</f>
        <v>40.67738554</v>
      </c>
      <c r="E25" s="10" t="n">
        <f aca="false">A25*(1/K5)</f>
        <v>68.9717953</v>
      </c>
      <c r="F25" s="10" t="n">
        <f aca="false">A25*(1/K6)</f>
        <v>44.19903125</v>
      </c>
      <c r="G25" s="10" t="n">
        <f aca="false">B25*2.2</f>
        <v>84.496762306</v>
      </c>
      <c r="H25" s="10" t="n">
        <f aca="false">C25*2.2</f>
        <v>194.407354196</v>
      </c>
      <c r="I25" s="10" t="n">
        <f aca="false">D25*2.2</f>
        <v>89.490248188</v>
      </c>
      <c r="J25" s="10" t="n">
        <f aca="false">E25*2.2</f>
        <v>151.73794966</v>
      </c>
      <c r="K25" s="10" t="n">
        <f aca="false">F25*2.2</f>
        <v>97.23786875</v>
      </c>
      <c r="L25" s="7"/>
    </row>
    <row r="26" customFormat="false" ht="15.75" hidden="false" customHeight="false" outlineLevel="0" collapsed="false">
      <c r="L26" s="7"/>
    </row>
    <row r="27" customFormat="false" ht="15.75" hidden="false" customHeight="false" outlineLevel="0" collapsed="false">
      <c r="B27" s="17" t="s">
        <v>28</v>
      </c>
      <c r="L27" s="7"/>
    </row>
    <row r="28" customFormat="false" ht="15.75" hidden="false" customHeight="false" outlineLevel="0" collapsed="false">
      <c r="B28" s="18" t="s">
        <v>29</v>
      </c>
      <c r="L28" s="7"/>
    </row>
    <row r="29" customFormat="false" ht="15.75" hidden="false" customHeight="false" outlineLevel="0" collapsed="false">
      <c r="B29" s="19" t="s">
        <v>30</v>
      </c>
      <c r="L29" s="7"/>
    </row>
    <row r="30" customFormat="false" ht="15.75" hidden="false" customHeight="false" outlineLevel="0" collapsed="false">
      <c r="B30" s="20" t="s">
        <v>31</v>
      </c>
      <c r="L30" s="7"/>
    </row>
    <row r="31" customFormat="false" ht="15.75" hidden="false" customHeight="false" outlineLevel="0" collapsed="false">
      <c r="B31" s="21" t="s">
        <v>32</v>
      </c>
      <c r="L31" s="7"/>
    </row>
    <row r="32" customFormat="false" ht="15.75" hidden="false" customHeight="false" outlineLevel="0" collapsed="false">
      <c r="B32" s="22" t="s">
        <v>33</v>
      </c>
      <c r="L32" s="7"/>
    </row>
    <row r="33" customFormat="false" ht="15.75" hidden="false" customHeight="false" outlineLevel="0" collapsed="false">
      <c r="B33" s="23" t="s">
        <v>34</v>
      </c>
      <c r="L33" s="7"/>
    </row>
    <row r="34" customFormat="false" ht="15.75" hidden="false" customHeight="false" outlineLevel="0" collapsed="false">
      <c r="B34" s="24" t="s">
        <v>35</v>
      </c>
      <c r="L34" s="7"/>
    </row>
    <row r="35" customFormat="false" ht="15.75" hidden="false" customHeight="false" outlineLevel="0" collapsed="false">
      <c r="L35" s="7"/>
    </row>
    <row r="36" customFormat="false" ht="15.75" hidden="false" customHeight="false" outlineLevel="0" collapsed="false">
      <c r="L36" s="7"/>
    </row>
    <row r="37" customFormat="false" ht="15.75" hidden="false" customHeight="false" outlineLevel="0" collapsed="false">
      <c r="L37" s="7"/>
    </row>
    <row r="38" customFormat="false" ht="15.75" hidden="false" customHeight="false" outlineLevel="0" collapsed="false">
      <c r="L38" s="7"/>
    </row>
    <row r="39" customFormat="false" ht="15.75" hidden="false" customHeight="false" outlineLevel="0" collapsed="false">
      <c r="L39" s="7"/>
    </row>
    <row r="40" customFormat="false" ht="15.75" hidden="false" customHeight="false" outlineLevel="0" collapsed="false">
      <c r="L40" s="7"/>
    </row>
    <row r="41" customFormat="false" ht="15.75" hidden="false" customHeight="false" outlineLevel="0" collapsed="false">
      <c r="L41" s="7"/>
    </row>
    <row r="42" customFormat="false" ht="15.75" hidden="false" customHeight="false" outlineLevel="0" collapsed="false">
      <c r="L42" s="7"/>
    </row>
    <row r="43" customFormat="false" ht="15.75" hidden="false" customHeight="false" outlineLevel="0" collapsed="false">
      <c r="L43" s="7"/>
    </row>
    <row r="44" customFormat="false" ht="15.75" hidden="false" customHeight="false" outlineLevel="0" collapsed="false">
      <c r="L44" s="7"/>
    </row>
    <row r="45" customFormat="false" ht="15.75" hidden="false" customHeight="false" outlineLevel="0" collapsed="false">
      <c r="L45" s="7"/>
    </row>
    <row r="46" customFormat="false" ht="15.75" hidden="false" customHeight="false" outlineLevel="0" collapsed="false">
      <c r="L46" s="7"/>
    </row>
    <row r="47" customFormat="false" ht="15.75" hidden="false" customHeight="false" outlineLevel="0" collapsed="false">
      <c r="L47" s="7"/>
    </row>
    <row r="48" customFormat="false" ht="15.75" hidden="false" customHeight="false" outlineLevel="0" collapsed="false">
      <c r="L48" s="7"/>
    </row>
    <row r="49" customFormat="false" ht="15.75" hidden="false" customHeight="false" outlineLevel="0" collapsed="false">
      <c r="L49" s="7"/>
    </row>
    <row r="50" customFormat="false" ht="15.75" hidden="false" customHeight="false" outlineLevel="0" collapsed="false">
      <c r="L50" s="7"/>
    </row>
    <row r="51" customFormat="false" ht="15.75" hidden="false" customHeight="false" outlineLevel="0" collapsed="false">
      <c r="L51" s="7"/>
    </row>
    <row r="52" customFormat="false" ht="15.75" hidden="false" customHeight="false" outlineLevel="0" collapsed="false">
      <c r="L52" s="7"/>
    </row>
    <row r="53" customFormat="false" ht="15.75" hidden="false" customHeight="false" outlineLevel="0" collapsed="false">
      <c r="L53" s="7"/>
    </row>
    <row r="54" customFormat="false" ht="15.75" hidden="false" customHeight="false" outlineLevel="0" collapsed="false">
      <c r="L54" s="7"/>
    </row>
    <row r="55" customFormat="false" ht="15.75" hidden="false" customHeight="false" outlineLevel="0" collapsed="false">
      <c r="L55" s="7"/>
    </row>
    <row r="56" customFormat="false" ht="15.75" hidden="false" customHeight="false" outlineLevel="0" collapsed="false">
      <c r="L56" s="7"/>
    </row>
    <row r="57" customFormat="false" ht="15.75" hidden="false" customHeight="false" outlineLevel="0" collapsed="false">
      <c r="L57" s="7"/>
    </row>
    <row r="58" customFormat="false" ht="15.75" hidden="false" customHeight="false" outlineLevel="0" collapsed="false">
      <c r="L58" s="7"/>
    </row>
    <row r="59" customFormat="false" ht="15.75" hidden="false" customHeight="false" outlineLevel="0" collapsed="false">
      <c r="L59" s="7"/>
    </row>
    <row r="60" customFormat="false" ht="15.75" hidden="false" customHeight="false" outlineLevel="0" collapsed="false">
      <c r="L60" s="7"/>
    </row>
    <row r="61" customFormat="false" ht="15.75" hidden="false" customHeight="false" outlineLevel="0" collapsed="false">
      <c r="L61" s="7"/>
    </row>
    <row r="62" customFormat="false" ht="15.75" hidden="false" customHeight="false" outlineLevel="0" collapsed="false">
      <c r="L62" s="7"/>
    </row>
    <row r="63" customFormat="false" ht="15.75" hidden="false" customHeight="false" outlineLevel="0" collapsed="false">
      <c r="L63" s="7"/>
    </row>
    <row r="64" customFormat="false" ht="15.75" hidden="false" customHeight="false" outlineLevel="0" collapsed="false">
      <c r="L64" s="7"/>
    </row>
    <row r="65" customFormat="false" ht="15.75" hidden="false" customHeight="false" outlineLevel="0" collapsed="false">
      <c r="L65" s="7"/>
    </row>
    <row r="66" customFormat="false" ht="15.75" hidden="false" customHeight="false" outlineLevel="0" collapsed="false">
      <c r="L66" s="7"/>
    </row>
    <row r="67" customFormat="false" ht="15.75" hidden="false" customHeight="false" outlineLevel="0" collapsed="false">
      <c r="L67" s="7"/>
    </row>
    <row r="68" customFormat="false" ht="15.75" hidden="false" customHeight="false" outlineLevel="0" collapsed="false">
      <c r="L68" s="7"/>
    </row>
    <row r="69" customFormat="false" ht="15.75" hidden="false" customHeight="false" outlineLevel="0" collapsed="false">
      <c r="L69" s="7"/>
    </row>
    <row r="70" customFormat="false" ht="15.75" hidden="false" customHeight="false" outlineLevel="0" collapsed="false">
      <c r="L70" s="7"/>
    </row>
    <row r="71" customFormat="false" ht="15.75" hidden="false" customHeight="false" outlineLevel="0" collapsed="false">
      <c r="L71" s="7"/>
    </row>
    <row r="72" customFormat="false" ht="15.75" hidden="false" customHeight="false" outlineLevel="0" collapsed="false">
      <c r="L72" s="7"/>
    </row>
    <row r="73" customFormat="false" ht="15.75" hidden="false" customHeight="false" outlineLevel="0" collapsed="false">
      <c r="L73" s="7"/>
    </row>
    <row r="74" customFormat="false" ht="15.75" hidden="false" customHeight="false" outlineLevel="0" collapsed="false">
      <c r="L74" s="7"/>
    </row>
    <row r="75" customFormat="false" ht="15.75" hidden="false" customHeight="false" outlineLevel="0" collapsed="false">
      <c r="L75" s="7"/>
    </row>
    <row r="76" customFormat="false" ht="15.75" hidden="false" customHeight="false" outlineLevel="0" collapsed="false">
      <c r="L76" s="7"/>
    </row>
    <row r="77" customFormat="false" ht="15.75" hidden="false" customHeight="false" outlineLevel="0" collapsed="false">
      <c r="L77" s="7"/>
    </row>
    <row r="78" customFormat="false" ht="15.75" hidden="false" customHeight="false" outlineLevel="0" collapsed="false">
      <c r="L78" s="7"/>
    </row>
    <row r="79" customFormat="false" ht="15.75" hidden="false" customHeight="false" outlineLevel="0" collapsed="false">
      <c r="L79" s="7"/>
    </row>
    <row r="80" customFormat="false" ht="15.75" hidden="false" customHeight="false" outlineLevel="0" collapsed="false">
      <c r="L80" s="7"/>
    </row>
    <row r="81" customFormat="false" ht="15.75" hidden="false" customHeight="false" outlineLevel="0" collapsed="false">
      <c r="L81" s="7"/>
    </row>
    <row r="82" customFormat="false" ht="15.75" hidden="false" customHeight="false" outlineLevel="0" collapsed="false">
      <c r="L82" s="7"/>
    </row>
    <row r="83" customFormat="false" ht="15.75" hidden="false" customHeight="false" outlineLevel="0" collapsed="false">
      <c r="L83" s="7"/>
    </row>
    <row r="84" customFormat="false" ht="15.75" hidden="false" customHeight="false" outlineLevel="0" collapsed="false">
      <c r="L84" s="7"/>
    </row>
    <row r="85" customFormat="false" ht="15.75" hidden="false" customHeight="false" outlineLevel="0" collapsed="false">
      <c r="L85" s="7"/>
    </row>
    <row r="86" customFormat="false" ht="15.75" hidden="false" customHeight="false" outlineLevel="0" collapsed="false">
      <c r="L86" s="7"/>
    </row>
    <row r="87" customFormat="false" ht="15.75" hidden="false" customHeight="false" outlineLevel="0" collapsed="false">
      <c r="L87" s="7"/>
    </row>
    <row r="88" customFormat="false" ht="15.75" hidden="false" customHeight="false" outlineLevel="0" collapsed="false">
      <c r="L88" s="7"/>
    </row>
    <row r="89" customFormat="false" ht="15.75" hidden="false" customHeight="false" outlineLevel="0" collapsed="false">
      <c r="L89" s="7"/>
    </row>
    <row r="90" customFormat="false" ht="15.75" hidden="false" customHeight="false" outlineLevel="0" collapsed="false">
      <c r="L90" s="7"/>
    </row>
    <row r="91" customFormat="false" ht="15.75" hidden="false" customHeight="false" outlineLevel="0" collapsed="false">
      <c r="L91" s="7"/>
    </row>
    <row r="92" customFormat="false" ht="15.75" hidden="false" customHeight="false" outlineLevel="0" collapsed="false">
      <c r="L92" s="7"/>
    </row>
    <row r="93" customFormat="false" ht="15.75" hidden="false" customHeight="false" outlineLevel="0" collapsed="false">
      <c r="L93" s="7"/>
    </row>
    <row r="94" customFormat="false" ht="15.75" hidden="false" customHeight="false" outlineLevel="0" collapsed="false">
      <c r="L94" s="7"/>
    </row>
    <row r="95" customFormat="false" ht="15.75" hidden="false" customHeight="false" outlineLevel="0" collapsed="false">
      <c r="L95" s="7"/>
    </row>
    <row r="96" customFormat="false" ht="15.75" hidden="false" customHeight="false" outlineLevel="0" collapsed="false">
      <c r="L96" s="7"/>
    </row>
    <row r="97" customFormat="false" ht="15.75" hidden="false" customHeight="false" outlineLevel="0" collapsed="false">
      <c r="L97" s="7"/>
    </row>
    <row r="98" customFormat="false" ht="15.75" hidden="false" customHeight="false" outlineLevel="0" collapsed="false">
      <c r="L98" s="7"/>
    </row>
    <row r="99" customFormat="false" ht="15.75" hidden="false" customHeight="false" outlineLevel="0" collapsed="false">
      <c r="L99" s="7"/>
    </row>
    <row r="100" customFormat="false" ht="15.75" hidden="false" customHeight="false" outlineLevel="0" collapsed="false">
      <c r="L100" s="7"/>
    </row>
    <row r="101" customFormat="false" ht="15.75" hidden="false" customHeight="false" outlineLevel="0" collapsed="false">
      <c r="L101" s="7"/>
    </row>
    <row r="102" customFormat="false" ht="15.75" hidden="false" customHeight="false" outlineLevel="0" collapsed="false">
      <c r="L102" s="7"/>
    </row>
    <row r="103" customFormat="false" ht="15.75" hidden="false" customHeight="false" outlineLevel="0" collapsed="false">
      <c r="L103" s="7"/>
    </row>
    <row r="104" customFormat="false" ht="15.75" hidden="false" customHeight="false" outlineLevel="0" collapsed="false">
      <c r="L104" s="7"/>
    </row>
    <row r="105" customFormat="false" ht="15.75" hidden="false" customHeight="false" outlineLevel="0" collapsed="false">
      <c r="L105" s="7"/>
    </row>
    <row r="106" customFormat="false" ht="15.75" hidden="false" customHeight="false" outlineLevel="0" collapsed="false">
      <c r="L106" s="7"/>
    </row>
    <row r="107" customFormat="false" ht="15.75" hidden="false" customHeight="false" outlineLevel="0" collapsed="false">
      <c r="L107" s="7"/>
    </row>
    <row r="108" customFormat="false" ht="15.75" hidden="false" customHeight="false" outlineLevel="0" collapsed="false">
      <c r="L108" s="7"/>
    </row>
    <row r="109" customFormat="false" ht="15.75" hidden="false" customHeight="false" outlineLevel="0" collapsed="false">
      <c r="L109" s="7"/>
    </row>
    <row r="110" customFormat="false" ht="15.75" hidden="false" customHeight="false" outlineLevel="0" collapsed="false">
      <c r="L110" s="7"/>
    </row>
    <row r="111" customFormat="false" ht="15.75" hidden="false" customHeight="false" outlineLevel="0" collapsed="false">
      <c r="L111" s="7"/>
    </row>
    <row r="112" customFormat="false" ht="15.75" hidden="false" customHeight="false" outlineLevel="0" collapsed="false">
      <c r="L112" s="7"/>
    </row>
    <row r="113" customFormat="false" ht="15.75" hidden="false" customHeight="false" outlineLevel="0" collapsed="false">
      <c r="L113" s="7"/>
    </row>
    <row r="114" customFormat="false" ht="15.75" hidden="false" customHeight="false" outlineLevel="0" collapsed="false">
      <c r="L114" s="7"/>
    </row>
    <row r="115" customFormat="false" ht="15.75" hidden="false" customHeight="false" outlineLevel="0" collapsed="false">
      <c r="L115" s="7"/>
    </row>
    <row r="116" customFormat="false" ht="15.75" hidden="false" customHeight="false" outlineLevel="0" collapsed="false">
      <c r="L116" s="7"/>
    </row>
    <row r="117" customFormat="false" ht="15.75" hidden="false" customHeight="false" outlineLevel="0" collapsed="false">
      <c r="L117" s="7"/>
    </row>
    <row r="118" customFormat="false" ht="15.75" hidden="false" customHeight="false" outlineLevel="0" collapsed="false">
      <c r="L118" s="7"/>
    </row>
    <row r="119" customFormat="false" ht="15.75" hidden="false" customHeight="false" outlineLevel="0" collapsed="false">
      <c r="L119" s="7"/>
    </row>
    <row r="120" customFormat="false" ht="15.75" hidden="false" customHeight="false" outlineLevel="0" collapsed="false">
      <c r="L120" s="7"/>
    </row>
    <row r="121" customFormat="false" ht="15.75" hidden="false" customHeight="false" outlineLevel="0" collapsed="false">
      <c r="L121" s="7"/>
    </row>
    <row r="122" customFormat="false" ht="15.75" hidden="false" customHeight="false" outlineLevel="0" collapsed="false">
      <c r="L122" s="7"/>
    </row>
    <row r="123" customFormat="false" ht="15.75" hidden="false" customHeight="false" outlineLevel="0" collapsed="false">
      <c r="L123" s="7"/>
    </row>
    <row r="124" customFormat="false" ht="15.75" hidden="false" customHeight="false" outlineLevel="0" collapsed="false">
      <c r="L124" s="7"/>
    </row>
    <row r="125" customFormat="false" ht="15.75" hidden="false" customHeight="false" outlineLevel="0" collapsed="false">
      <c r="L125" s="7"/>
    </row>
    <row r="126" customFormat="false" ht="15.75" hidden="false" customHeight="false" outlineLevel="0" collapsed="false">
      <c r="L126" s="7"/>
    </row>
    <row r="127" customFormat="false" ht="15.75" hidden="false" customHeight="false" outlineLevel="0" collapsed="false">
      <c r="L127" s="7"/>
    </row>
    <row r="128" customFormat="false" ht="15.75" hidden="false" customHeight="false" outlineLevel="0" collapsed="false">
      <c r="L128" s="7"/>
    </row>
    <row r="129" customFormat="false" ht="15.75" hidden="false" customHeight="false" outlineLevel="0" collapsed="false">
      <c r="L129" s="7"/>
    </row>
    <row r="130" customFormat="false" ht="15.75" hidden="false" customHeight="false" outlineLevel="0" collapsed="false">
      <c r="L130" s="7"/>
    </row>
    <row r="131" customFormat="false" ht="15.75" hidden="false" customHeight="false" outlineLevel="0" collapsed="false">
      <c r="L131" s="7"/>
    </row>
    <row r="132" customFormat="false" ht="15.75" hidden="false" customHeight="false" outlineLevel="0" collapsed="false">
      <c r="L132" s="7"/>
    </row>
    <row r="133" customFormat="false" ht="15.75" hidden="false" customHeight="false" outlineLevel="0" collapsed="false">
      <c r="L133" s="7"/>
    </row>
    <row r="134" customFormat="false" ht="15.75" hidden="false" customHeight="false" outlineLevel="0" collapsed="false">
      <c r="L134" s="7"/>
    </row>
    <row r="135" customFormat="false" ht="15.75" hidden="false" customHeight="false" outlineLevel="0" collapsed="false">
      <c r="L135" s="7"/>
    </row>
    <row r="136" customFormat="false" ht="15.75" hidden="false" customHeight="false" outlineLevel="0" collapsed="false">
      <c r="L136" s="7"/>
    </row>
    <row r="137" customFormat="false" ht="15.75" hidden="false" customHeight="false" outlineLevel="0" collapsed="false">
      <c r="L137" s="7"/>
    </row>
    <row r="138" customFormat="false" ht="15.75" hidden="false" customHeight="false" outlineLevel="0" collapsed="false">
      <c r="L138" s="7"/>
    </row>
    <row r="139" customFormat="false" ht="15.75" hidden="false" customHeight="false" outlineLevel="0" collapsed="false">
      <c r="L139" s="7"/>
    </row>
    <row r="140" customFormat="false" ht="15.75" hidden="false" customHeight="false" outlineLevel="0" collapsed="false">
      <c r="L140" s="7"/>
    </row>
    <row r="141" customFormat="false" ht="15.75" hidden="false" customHeight="false" outlineLevel="0" collapsed="false">
      <c r="L141" s="7"/>
    </row>
    <row r="142" customFormat="false" ht="15.75" hidden="false" customHeight="false" outlineLevel="0" collapsed="false">
      <c r="L142" s="7"/>
    </row>
    <row r="143" customFormat="false" ht="15.75" hidden="false" customHeight="false" outlineLevel="0" collapsed="false">
      <c r="L143" s="7"/>
    </row>
    <row r="144" customFormat="false" ht="15.75" hidden="false" customHeight="false" outlineLevel="0" collapsed="false">
      <c r="L144" s="7"/>
    </row>
    <row r="145" customFormat="false" ht="15.75" hidden="false" customHeight="false" outlineLevel="0" collapsed="false">
      <c r="L145" s="7"/>
    </row>
    <row r="146" customFormat="false" ht="15.75" hidden="false" customHeight="false" outlineLevel="0" collapsed="false">
      <c r="L146" s="7"/>
    </row>
    <row r="147" customFormat="false" ht="15.75" hidden="false" customHeight="false" outlineLevel="0" collapsed="false">
      <c r="L147" s="7"/>
    </row>
    <row r="148" customFormat="false" ht="15.75" hidden="false" customHeight="false" outlineLevel="0" collapsed="false">
      <c r="L148" s="7"/>
    </row>
    <row r="149" customFormat="false" ht="15.75" hidden="false" customHeight="false" outlineLevel="0" collapsed="false">
      <c r="L149" s="7"/>
    </row>
    <row r="150" customFormat="false" ht="15.75" hidden="false" customHeight="false" outlineLevel="0" collapsed="false">
      <c r="L150" s="7"/>
    </row>
    <row r="151" customFormat="false" ht="15.75" hidden="false" customHeight="false" outlineLevel="0" collapsed="false">
      <c r="L151" s="7"/>
    </row>
    <row r="152" customFormat="false" ht="15.75" hidden="false" customHeight="false" outlineLevel="0" collapsed="false">
      <c r="L152" s="7"/>
    </row>
    <row r="153" customFormat="false" ht="15.75" hidden="false" customHeight="false" outlineLevel="0" collapsed="false">
      <c r="L153" s="7"/>
    </row>
    <row r="154" customFormat="false" ht="15.75" hidden="false" customHeight="false" outlineLevel="0" collapsed="false">
      <c r="L154" s="7"/>
    </row>
    <row r="155" customFormat="false" ht="15.75" hidden="false" customHeight="false" outlineLevel="0" collapsed="false">
      <c r="L155" s="7"/>
    </row>
    <row r="156" customFormat="false" ht="15.75" hidden="false" customHeight="false" outlineLevel="0" collapsed="false">
      <c r="L156" s="7"/>
    </row>
    <row r="157" customFormat="false" ht="15.75" hidden="false" customHeight="false" outlineLevel="0" collapsed="false">
      <c r="L157" s="7"/>
    </row>
    <row r="158" customFormat="false" ht="15.75" hidden="false" customHeight="false" outlineLevel="0" collapsed="false">
      <c r="L158" s="7"/>
    </row>
    <row r="159" customFormat="false" ht="15.75" hidden="false" customHeight="false" outlineLevel="0" collapsed="false">
      <c r="L159" s="7"/>
    </row>
    <row r="160" customFormat="false" ht="15.75" hidden="false" customHeight="false" outlineLevel="0" collapsed="false">
      <c r="L160" s="7"/>
    </row>
    <row r="161" customFormat="false" ht="15.75" hidden="false" customHeight="false" outlineLevel="0" collapsed="false">
      <c r="L161" s="7"/>
    </row>
    <row r="162" customFormat="false" ht="15.75" hidden="false" customHeight="false" outlineLevel="0" collapsed="false">
      <c r="L162" s="7"/>
    </row>
    <row r="163" customFormat="false" ht="15.75" hidden="false" customHeight="false" outlineLevel="0" collapsed="false">
      <c r="L163" s="7"/>
    </row>
    <row r="164" customFormat="false" ht="15.75" hidden="false" customHeight="false" outlineLevel="0" collapsed="false">
      <c r="L164" s="7"/>
    </row>
    <row r="165" customFormat="false" ht="15.75" hidden="false" customHeight="false" outlineLevel="0" collapsed="false">
      <c r="L165" s="7"/>
    </row>
    <row r="166" customFormat="false" ht="15.75" hidden="false" customHeight="false" outlineLevel="0" collapsed="false">
      <c r="L166" s="7"/>
    </row>
    <row r="167" customFormat="false" ht="15.75" hidden="false" customHeight="false" outlineLevel="0" collapsed="false">
      <c r="L167" s="7"/>
    </row>
    <row r="168" customFormat="false" ht="15.75" hidden="false" customHeight="false" outlineLevel="0" collapsed="false">
      <c r="L168" s="7"/>
    </row>
    <row r="169" customFormat="false" ht="15.75" hidden="false" customHeight="false" outlineLevel="0" collapsed="false">
      <c r="L169" s="7"/>
    </row>
    <row r="170" customFormat="false" ht="15.75" hidden="false" customHeight="false" outlineLevel="0" collapsed="false">
      <c r="L170" s="7"/>
    </row>
    <row r="171" customFormat="false" ht="15.75" hidden="false" customHeight="false" outlineLevel="0" collapsed="false">
      <c r="L171" s="7"/>
    </row>
    <row r="172" customFormat="false" ht="15.75" hidden="false" customHeight="false" outlineLevel="0" collapsed="false">
      <c r="L172" s="7"/>
    </row>
    <row r="173" customFormat="false" ht="15.75" hidden="false" customHeight="false" outlineLevel="0" collapsed="false">
      <c r="L173" s="7"/>
    </row>
    <row r="174" customFormat="false" ht="15.75" hidden="false" customHeight="false" outlineLevel="0" collapsed="false">
      <c r="L174" s="7"/>
    </row>
    <row r="175" customFormat="false" ht="15.75" hidden="false" customHeight="false" outlineLevel="0" collapsed="false">
      <c r="L175" s="7"/>
    </row>
    <row r="176" customFormat="false" ht="15.75" hidden="false" customHeight="false" outlineLevel="0" collapsed="false">
      <c r="L176" s="7"/>
    </row>
    <row r="177" customFormat="false" ht="15.75" hidden="false" customHeight="false" outlineLevel="0" collapsed="false">
      <c r="L177" s="7"/>
    </row>
    <row r="178" customFormat="false" ht="15.75" hidden="false" customHeight="false" outlineLevel="0" collapsed="false">
      <c r="L178" s="7"/>
    </row>
    <row r="179" customFormat="false" ht="15.75" hidden="false" customHeight="false" outlineLevel="0" collapsed="false">
      <c r="L179" s="7"/>
    </row>
    <row r="180" customFormat="false" ht="15.75" hidden="false" customHeight="false" outlineLevel="0" collapsed="false">
      <c r="L180" s="7"/>
    </row>
    <row r="181" customFormat="false" ht="15.75" hidden="false" customHeight="false" outlineLevel="0" collapsed="false">
      <c r="L181" s="7"/>
    </row>
    <row r="182" customFormat="false" ht="15.75" hidden="false" customHeight="false" outlineLevel="0" collapsed="false">
      <c r="L182" s="7"/>
    </row>
    <row r="183" customFormat="false" ht="15.75" hidden="false" customHeight="false" outlineLevel="0" collapsed="false">
      <c r="L183" s="7"/>
    </row>
    <row r="184" customFormat="false" ht="15.75" hidden="false" customHeight="false" outlineLevel="0" collapsed="false">
      <c r="L184" s="7"/>
    </row>
    <row r="185" customFormat="false" ht="15.75" hidden="false" customHeight="false" outlineLevel="0" collapsed="false">
      <c r="L185" s="7"/>
    </row>
    <row r="186" customFormat="false" ht="15.75" hidden="false" customHeight="false" outlineLevel="0" collapsed="false">
      <c r="L186" s="7"/>
    </row>
    <row r="187" customFormat="false" ht="15.75" hidden="false" customHeight="false" outlineLevel="0" collapsed="false">
      <c r="L187" s="7"/>
    </row>
    <row r="188" customFormat="false" ht="15.75" hidden="false" customHeight="false" outlineLevel="0" collapsed="false">
      <c r="L188" s="7"/>
    </row>
    <row r="189" customFormat="false" ht="15.75" hidden="false" customHeight="false" outlineLevel="0" collapsed="false">
      <c r="L189" s="7"/>
    </row>
    <row r="190" customFormat="false" ht="15.75" hidden="false" customHeight="false" outlineLevel="0" collapsed="false">
      <c r="L190" s="7"/>
    </row>
    <row r="191" customFormat="false" ht="15.75" hidden="false" customHeight="false" outlineLevel="0" collapsed="false">
      <c r="L191" s="7"/>
    </row>
    <row r="192" customFormat="false" ht="15.75" hidden="false" customHeight="false" outlineLevel="0" collapsed="false">
      <c r="L192" s="7"/>
    </row>
    <row r="193" customFormat="false" ht="15.75" hidden="false" customHeight="false" outlineLevel="0" collapsed="false">
      <c r="L193" s="7"/>
    </row>
    <row r="194" customFormat="false" ht="15.75" hidden="false" customHeight="false" outlineLevel="0" collapsed="false">
      <c r="L194" s="7"/>
    </row>
    <row r="195" customFormat="false" ht="15.75" hidden="false" customHeight="false" outlineLevel="0" collapsed="false">
      <c r="L195" s="7"/>
    </row>
    <row r="196" customFormat="false" ht="15.75" hidden="false" customHeight="false" outlineLevel="0" collapsed="false">
      <c r="L196" s="7"/>
    </row>
    <row r="197" customFormat="false" ht="15.75" hidden="false" customHeight="false" outlineLevel="0" collapsed="false">
      <c r="L197" s="7"/>
    </row>
    <row r="198" customFormat="false" ht="15.75" hidden="false" customHeight="false" outlineLevel="0" collapsed="false">
      <c r="L198" s="7"/>
    </row>
    <row r="199" customFormat="false" ht="15.75" hidden="false" customHeight="false" outlineLevel="0" collapsed="false">
      <c r="L199" s="7"/>
    </row>
    <row r="200" customFormat="false" ht="15.75" hidden="false" customHeight="false" outlineLevel="0" collapsed="false">
      <c r="L200" s="7"/>
    </row>
    <row r="201" customFormat="false" ht="15.75" hidden="false" customHeight="false" outlineLevel="0" collapsed="false">
      <c r="L201" s="7"/>
    </row>
    <row r="202" customFormat="false" ht="15.75" hidden="false" customHeight="false" outlineLevel="0" collapsed="false">
      <c r="L202" s="7"/>
    </row>
    <row r="203" customFormat="false" ht="15.75" hidden="false" customHeight="false" outlineLevel="0" collapsed="false">
      <c r="L203" s="7"/>
    </row>
    <row r="204" customFormat="false" ht="15.75" hidden="false" customHeight="false" outlineLevel="0" collapsed="false">
      <c r="L204" s="7"/>
    </row>
    <row r="205" customFormat="false" ht="15.75" hidden="false" customHeight="false" outlineLevel="0" collapsed="false">
      <c r="L205" s="7"/>
    </row>
    <row r="206" customFormat="false" ht="15.75" hidden="false" customHeight="false" outlineLevel="0" collapsed="false">
      <c r="L206" s="7"/>
    </row>
    <row r="207" customFormat="false" ht="15.75" hidden="false" customHeight="false" outlineLevel="0" collapsed="false">
      <c r="L207" s="7"/>
    </row>
    <row r="208" customFormat="false" ht="15.75" hidden="false" customHeight="false" outlineLevel="0" collapsed="false">
      <c r="L208" s="7"/>
    </row>
    <row r="209" customFormat="false" ht="15.75" hidden="false" customHeight="false" outlineLevel="0" collapsed="false">
      <c r="L209" s="7"/>
    </row>
    <row r="210" customFormat="false" ht="15.75" hidden="false" customHeight="false" outlineLevel="0" collapsed="false">
      <c r="L210" s="7"/>
    </row>
    <row r="211" customFormat="false" ht="15.75" hidden="false" customHeight="false" outlineLevel="0" collapsed="false">
      <c r="L211" s="7"/>
    </row>
    <row r="212" customFormat="false" ht="15.75" hidden="false" customHeight="false" outlineLevel="0" collapsed="false">
      <c r="L212" s="7"/>
    </row>
    <row r="213" customFormat="false" ht="15.75" hidden="false" customHeight="false" outlineLevel="0" collapsed="false">
      <c r="L213" s="7"/>
    </row>
    <row r="214" customFormat="false" ht="15.75" hidden="false" customHeight="false" outlineLevel="0" collapsed="false">
      <c r="L214" s="7"/>
    </row>
    <row r="215" customFormat="false" ht="15.75" hidden="false" customHeight="false" outlineLevel="0" collapsed="false">
      <c r="L215" s="7"/>
    </row>
    <row r="216" customFormat="false" ht="15.75" hidden="false" customHeight="false" outlineLevel="0" collapsed="false">
      <c r="L216" s="7"/>
    </row>
    <row r="217" customFormat="false" ht="15.75" hidden="false" customHeight="false" outlineLevel="0" collapsed="false">
      <c r="L217" s="7"/>
    </row>
    <row r="218" customFormat="false" ht="15.75" hidden="false" customHeight="false" outlineLevel="0" collapsed="false">
      <c r="L218" s="7"/>
    </row>
    <row r="219" customFormat="false" ht="15.75" hidden="false" customHeight="false" outlineLevel="0" collapsed="false">
      <c r="L219" s="7"/>
    </row>
    <row r="220" customFormat="false" ht="15.75" hidden="false" customHeight="false" outlineLevel="0" collapsed="false">
      <c r="L220" s="7"/>
    </row>
    <row r="221" customFormat="false" ht="15.75" hidden="false" customHeight="false" outlineLevel="0" collapsed="false">
      <c r="L221" s="7"/>
    </row>
    <row r="222" customFormat="false" ht="15.75" hidden="false" customHeight="false" outlineLevel="0" collapsed="false">
      <c r="L222" s="7"/>
    </row>
    <row r="223" customFormat="false" ht="15.75" hidden="false" customHeight="false" outlineLevel="0" collapsed="false">
      <c r="L223" s="7"/>
    </row>
    <row r="224" customFormat="false" ht="15.75" hidden="false" customHeight="false" outlineLevel="0" collapsed="false">
      <c r="L224" s="7"/>
    </row>
    <row r="225" customFormat="false" ht="15.75" hidden="false" customHeight="false" outlineLevel="0" collapsed="false">
      <c r="L225" s="7"/>
    </row>
    <row r="226" customFormat="false" ht="15.75" hidden="false" customHeight="false" outlineLevel="0" collapsed="false">
      <c r="L226" s="7"/>
    </row>
    <row r="227" customFormat="false" ht="15.75" hidden="false" customHeight="false" outlineLevel="0" collapsed="false">
      <c r="L227" s="7"/>
    </row>
    <row r="228" customFormat="false" ht="15.75" hidden="false" customHeight="false" outlineLevel="0" collapsed="false">
      <c r="L228" s="7"/>
    </row>
    <row r="229" customFormat="false" ht="15.75" hidden="false" customHeight="false" outlineLevel="0" collapsed="false">
      <c r="L229" s="7"/>
    </row>
    <row r="230" customFormat="false" ht="15.75" hidden="false" customHeight="false" outlineLevel="0" collapsed="false">
      <c r="L230" s="7"/>
    </row>
    <row r="231" customFormat="false" ht="15.75" hidden="false" customHeight="false" outlineLevel="0" collapsed="false">
      <c r="L231" s="7"/>
    </row>
    <row r="232" customFormat="false" ht="15.75" hidden="false" customHeight="false" outlineLevel="0" collapsed="false">
      <c r="L232" s="7"/>
    </row>
    <row r="233" customFormat="false" ht="15.75" hidden="false" customHeight="false" outlineLevel="0" collapsed="false">
      <c r="L233" s="7"/>
    </row>
    <row r="234" customFormat="false" ht="15.75" hidden="false" customHeight="false" outlineLevel="0" collapsed="false">
      <c r="L234" s="7"/>
    </row>
    <row r="235" customFormat="false" ht="15.75" hidden="false" customHeight="false" outlineLevel="0" collapsed="false">
      <c r="L235" s="7"/>
    </row>
    <row r="236" customFormat="false" ht="15.75" hidden="false" customHeight="false" outlineLevel="0" collapsed="false">
      <c r="L236" s="7"/>
    </row>
    <row r="237" customFormat="false" ht="15.75" hidden="false" customHeight="false" outlineLevel="0" collapsed="false">
      <c r="L237" s="7"/>
    </row>
    <row r="238" customFormat="false" ht="15.75" hidden="false" customHeight="false" outlineLevel="0" collapsed="false">
      <c r="L238" s="7"/>
    </row>
    <row r="239" customFormat="false" ht="15.75" hidden="false" customHeight="false" outlineLevel="0" collapsed="false">
      <c r="L239" s="7"/>
    </row>
    <row r="240" customFormat="false" ht="15.75" hidden="false" customHeight="false" outlineLevel="0" collapsed="false">
      <c r="L240" s="7"/>
    </row>
    <row r="241" customFormat="false" ht="15.75" hidden="false" customHeight="false" outlineLevel="0" collapsed="false">
      <c r="L241" s="7"/>
    </row>
    <row r="242" customFormat="false" ht="15.75" hidden="false" customHeight="false" outlineLevel="0" collapsed="false">
      <c r="L242" s="7"/>
    </row>
    <row r="243" customFormat="false" ht="15.75" hidden="false" customHeight="false" outlineLevel="0" collapsed="false">
      <c r="L243" s="7"/>
    </row>
    <row r="244" customFormat="false" ht="15.75" hidden="false" customHeight="false" outlineLevel="0" collapsed="false">
      <c r="L244" s="7"/>
    </row>
    <row r="245" customFormat="false" ht="15.75" hidden="false" customHeight="false" outlineLevel="0" collapsed="false">
      <c r="L245" s="7"/>
    </row>
    <row r="246" customFormat="false" ht="15.75" hidden="false" customHeight="false" outlineLevel="0" collapsed="false">
      <c r="L246" s="7"/>
    </row>
    <row r="247" customFormat="false" ht="15.75" hidden="false" customHeight="false" outlineLevel="0" collapsed="false">
      <c r="L247" s="7"/>
    </row>
    <row r="248" customFormat="false" ht="15.75" hidden="false" customHeight="false" outlineLevel="0" collapsed="false">
      <c r="L248" s="7"/>
    </row>
    <row r="249" customFormat="false" ht="15.75" hidden="false" customHeight="false" outlineLevel="0" collapsed="false">
      <c r="L249" s="7"/>
    </row>
    <row r="250" customFormat="false" ht="15.75" hidden="false" customHeight="false" outlineLevel="0" collapsed="false">
      <c r="L250" s="7"/>
    </row>
    <row r="251" customFormat="false" ht="15.75" hidden="false" customHeight="false" outlineLevel="0" collapsed="false">
      <c r="L251" s="7"/>
    </row>
    <row r="252" customFormat="false" ht="15.75" hidden="false" customHeight="false" outlineLevel="0" collapsed="false">
      <c r="L252" s="7"/>
    </row>
    <row r="253" customFormat="false" ht="15.75" hidden="false" customHeight="false" outlineLevel="0" collapsed="false">
      <c r="L253" s="7"/>
    </row>
    <row r="254" customFormat="false" ht="15.75" hidden="false" customHeight="false" outlineLevel="0" collapsed="false">
      <c r="L254" s="7"/>
    </row>
    <row r="255" customFormat="false" ht="15.75" hidden="false" customHeight="false" outlineLevel="0" collapsed="false">
      <c r="L255" s="7"/>
    </row>
    <row r="256" customFormat="false" ht="15.75" hidden="false" customHeight="false" outlineLevel="0" collapsed="false">
      <c r="L256" s="7"/>
    </row>
    <row r="257" customFormat="false" ht="15.75" hidden="false" customHeight="false" outlineLevel="0" collapsed="false">
      <c r="L257" s="7"/>
    </row>
    <row r="258" customFormat="false" ht="15.75" hidden="false" customHeight="false" outlineLevel="0" collapsed="false">
      <c r="L258" s="7"/>
    </row>
    <row r="259" customFormat="false" ht="15.75" hidden="false" customHeight="false" outlineLevel="0" collapsed="false">
      <c r="L259" s="7"/>
    </row>
    <row r="260" customFormat="false" ht="15.75" hidden="false" customHeight="false" outlineLevel="0" collapsed="false">
      <c r="L260" s="7"/>
    </row>
    <row r="261" customFormat="false" ht="15.75" hidden="false" customHeight="false" outlineLevel="0" collapsed="false">
      <c r="L261" s="7"/>
    </row>
    <row r="262" customFormat="false" ht="15.75" hidden="false" customHeight="false" outlineLevel="0" collapsed="false">
      <c r="L262" s="7"/>
    </row>
    <row r="263" customFormat="false" ht="15.75" hidden="false" customHeight="false" outlineLevel="0" collapsed="false">
      <c r="L263" s="7"/>
    </row>
    <row r="264" customFormat="false" ht="15.75" hidden="false" customHeight="false" outlineLevel="0" collapsed="false">
      <c r="L264" s="7"/>
    </row>
    <row r="265" customFormat="false" ht="15.75" hidden="false" customHeight="false" outlineLevel="0" collapsed="false">
      <c r="L265" s="7"/>
    </row>
    <row r="266" customFormat="false" ht="15.75" hidden="false" customHeight="false" outlineLevel="0" collapsed="false">
      <c r="L266" s="7"/>
    </row>
    <row r="267" customFormat="false" ht="15.75" hidden="false" customHeight="false" outlineLevel="0" collapsed="false">
      <c r="L267" s="7"/>
    </row>
    <row r="268" customFormat="false" ht="15.75" hidden="false" customHeight="false" outlineLevel="0" collapsed="false">
      <c r="L268" s="7"/>
    </row>
    <row r="269" customFormat="false" ht="15.75" hidden="false" customHeight="false" outlineLevel="0" collapsed="false">
      <c r="L269" s="7"/>
    </row>
    <row r="270" customFormat="false" ht="15.75" hidden="false" customHeight="false" outlineLevel="0" collapsed="false">
      <c r="L270" s="7"/>
    </row>
    <row r="271" customFormat="false" ht="15.75" hidden="false" customHeight="false" outlineLevel="0" collapsed="false">
      <c r="L271" s="7"/>
    </row>
    <row r="272" customFormat="false" ht="15.75" hidden="false" customHeight="false" outlineLevel="0" collapsed="false">
      <c r="L272" s="7"/>
    </row>
    <row r="273" customFormat="false" ht="15.75" hidden="false" customHeight="false" outlineLevel="0" collapsed="false">
      <c r="L273" s="7"/>
    </row>
    <row r="274" customFormat="false" ht="15.75" hidden="false" customHeight="false" outlineLevel="0" collapsed="false">
      <c r="L274" s="7"/>
    </row>
    <row r="275" customFormat="false" ht="15.75" hidden="false" customHeight="false" outlineLevel="0" collapsed="false">
      <c r="L275" s="7"/>
    </row>
    <row r="276" customFormat="false" ht="15.75" hidden="false" customHeight="false" outlineLevel="0" collapsed="false">
      <c r="L276" s="7"/>
    </row>
    <row r="277" customFormat="false" ht="15.75" hidden="false" customHeight="false" outlineLevel="0" collapsed="false">
      <c r="L277" s="7"/>
    </row>
    <row r="278" customFormat="false" ht="15.75" hidden="false" customHeight="false" outlineLevel="0" collapsed="false">
      <c r="L278" s="7"/>
    </row>
    <row r="279" customFormat="false" ht="15.75" hidden="false" customHeight="false" outlineLevel="0" collapsed="false">
      <c r="L279" s="7"/>
    </row>
    <row r="280" customFormat="false" ht="15.75" hidden="false" customHeight="false" outlineLevel="0" collapsed="false">
      <c r="L280" s="7"/>
    </row>
    <row r="281" customFormat="false" ht="15.75" hidden="false" customHeight="false" outlineLevel="0" collapsed="false">
      <c r="L281" s="7"/>
    </row>
    <row r="282" customFormat="false" ht="15.75" hidden="false" customHeight="false" outlineLevel="0" collapsed="false">
      <c r="L282" s="7"/>
    </row>
    <row r="283" customFormat="false" ht="15.75" hidden="false" customHeight="false" outlineLevel="0" collapsed="false">
      <c r="L283" s="7"/>
    </row>
    <row r="284" customFormat="false" ht="15.75" hidden="false" customHeight="false" outlineLevel="0" collapsed="false">
      <c r="L284" s="7"/>
    </row>
    <row r="285" customFormat="false" ht="15.75" hidden="false" customHeight="false" outlineLevel="0" collapsed="false">
      <c r="L285" s="7"/>
    </row>
    <row r="286" customFormat="false" ht="15.75" hidden="false" customHeight="false" outlineLevel="0" collapsed="false">
      <c r="L286" s="7"/>
    </row>
    <row r="287" customFormat="false" ht="15.75" hidden="false" customHeight="false" outlineLevel="0" collapsed="false">
      <c r="L287" s="7"/>
    </row>
    <row r="288" customFormat="false" ht="15.75" hidden="false" customHeight="false" outlineLevel="0" collapsed="false">
      <c r="L288" s="7"/>
    </row>
    <row r="289" customFormat="false" ht="15.75" hidden="false" customHeight="false" outlineLevel="0" collapsed="false">
      <c r="L289" s="7"/>
    </row>
    <row r="290" customFormat="false" ht="15.75" hidden="false" customHeight="false" outlineLevel="0" collapsed="false">
      <c r="L290" s="7"/>
    </row>
    <row r="291" customFormat="false" ht="15.75" hidden="false" customHeight="false" outlineLevel="0" collapsed="false">
      <c r="L291" s="7"/>
    </row>
    <row r="292" customFormat="false" ht="15.75" hidden="false" customHeight="false" outlineLevel="0" collapsed="false">
      <c r="L292" s="7"/>
    </row>
    <row r="293" customFormat="false" ht="15.75" hidden="false" customHeight="false" outlineLevel="0" collapsed="false">
      <c r="L293" s="7"/>
    </row>
    <row r="294" customFormat="false" ht="15.75" hidden="false" customHeight="false" outlineLevel="0" collapsed="false">
      <c r="L294" s="7"/>
    </row>
    <row r="295" customFormat="false" ht="15.75" hidden="false" customHeight="false" outlineLevel="0" collapsed="false">
      <c r="L295" s="7"/>
    </row>
    <row r="296" customFormat="false" ht="15.75" hidden="false" customHeight="false" outlineLevel="0" collapsed="false">
      <c r="L296" s="7"/>
    </row>
    <row r="297" customFormat="false" ht="15.75" hidden="false" customHeight="false" outlineLevel="0" collapsed="false">
      <c r="L297" s="7"/>
    </row>
    <row r="298" customFormat="false" ht="15.75" hidden="false" customHeight="false" outlineLevel="0" collapsed="false">
      <c r="L298" s="7"/>
    </row>
    <row r="299" customFormat="false" ht="15.75" hidden="false" customHeight="false" outlineLevel="0" collapsed="false">
      <c r="L299" s="7"/>
    </row>
    <row r="300" customFormat="false" ht="15.75" hidden="false" customHeight="false" outlineLevel="0" collapsed="false">
      <c r="L300" s="7"/>
    </row>
    <row r="301" customFormat="false" ht="15.75" hidden="false" customHeight="false" outlineLevel="0" collapsed="false">
      <c r="L301" s="7"/>
    </row>
    <row r="302" customFormat="false" ht="15.75" hidden="false" customHeight="false" outlineLevel="0" collapsed="false">
      <c r="L302" s="7"/>
    </row>
    <row r="303" customFormat="false" ht="15.75" hidden="false" customHeight="false" outlineLevel="0" collapsed="false">
      <c r="L303" s="7"/>
    </row>
    <row r="304" customFormat="false" ht="15.75" hidden="false" customHeight="false" outlineLevel="0" collapsed="false">
      <c r="L304" s="7"/>
    </row>
    <row r="305" customFormat="false" ht="15.75" hidden="false" customHeight="false" outlineLevel="0" collapsed="false">
      <c r="L305" s="7"/>
    </row>
    <row r="306" customFormat="false" ht="15.75" hidden="false" customHeight="false" outlineLevel="0" collapsed="false">
      <c r="L306" s="7"/>
    </row>
    <row r="307" customFormat="false" ht="15.75" hidden="false" customHeight="false" outlineLevel="0" collapsed="false">
      <c r="L307" s="7"/>
    </row>
    <row r="308" customFormat="false" ht="15.75" hidden="false" customHeight="false" outlineLevel="0" collapsed="false">
      <c r="L308" s="7"/>
    </row>
    <row r="309" customFormat="false" ht="15.75" hidden="false" customHeight="false" outlineLevel="0" collapsed="false">
      <c r="L309" s="7"/>
    </row>
    <row r="310" customFormat="false" ht="15.75" hidden="false" customHeight="false" outlineLevel="0" collapsed="false">
      <c r="L310" s="7"/>
    </row>
    <row r="311" customFormat="false" ht="15.75" hidden="false" customHeight="false" outlineLevel="0" collapsed="false">
      <c r="L311" s="7"/>
    </row>
    <row r="312" customFormat="false" ht="15.75" hidden="false" customHeight="false" outlineLevel="0" collapsed="false">
      <c r="L312" s="7"/>
    </row>
    <row r="313" customFormat="false" ht="15.75" hidden="false" customHeight="false" outlineLevel="0" collapsed="false">
      <c r="L313" s="7"/>
    </row>
    <row r="314" customFormat="false" ht="15.75" hidden="false" customHeight="false" outlineLevel="0" collapsed="false">
      <c r="L314" s="7"/>
    </row>
    <row r="315" customFormat="false" ht="15.75" hidden="false" customHeight="false" outlineLevel="0" collapsed="false">
      <c r="L315" s="7"/>
    </row>
    <row r="316" customFormat="false" ht="15.75" hidden="false" customHeight="false" outlineLevel="0" collapsed="false">
      <c r="L316" s="7"/>
    </row>
    <row r="317" customFormat="false" ht="15.75" hidden="false" customHeight="false" outlineLevel="0" collapsed="false">
      <c r="L317" s="7"/>
    </row>
    <row r="318" customFormat="false" ht="15.75" hidden="false" customHeight="false" outlineLevel="0" collapsed="false">
      <c r="L318" s="7"/>
    </row>
    <row r="319" customFormat="false" ht="15.75" hidden="false" customHeight="false" outlineLevel="0" collapsed="false">
      <c r="L319" s="7"/>
    </row>
    <row r="320" customFormat="false" ht="15.75" hidden="false" customHeight="false" outlineLevel="0" collapsed="false">
      <c r="L320" s="7"/>
    </row>
    <row r="321" customFormat="false" ht="15.75" hidden="false" customHeight="false" outlineLevel="0" collapsed="false">
      <c r="L321" s="7"/>
    </row>
    <row r="322" customFormat="false" ht="15.75" hidden="false" customHeight="false" outlineLevel="0" collapsed="false">
      <c r="L322" s="7"/>
    </row>
    <row r="323" customFormat="false" ht="15.75" hidden="false" customHeight="false" outlineLevel="0" collapsed="false">
      <c r="L323" s="7"/>
    </row>
    <row r="324" customFormat="false" ht="15.75" hidden="false" customHeight="false" outlineLevel="0" collapsed="false">
      <c r="L324" s="7"/>
    </row>
    <row r="325" customFormat="false" ht="15.75" hidden="false" customHeight="false" outlineLevel="0" collapsed="false">
      <c r="L325" s="7"/>
    </row>
    <row r="326" customFormat="false" ht="15.75" hidden="false" customHeight="false" outlineLevel="0" collapsed="false">
      <c r="L326" s="7"/>
    </row>
    <row r="327" customFormat="false" ht="15.75" hidden="false" customHeight="false" outlineLevel="0" collapsed="false">
      <c r="L327" s="7"/>
    </row>
    <row r="328" customFormat="false" ht="15.75" hidden="false" customHeight="false" outlineLevel="0" collapsed="false">
      <c r="L328" s="7"/>
    </row>
    <row r="329" customFormat="false" ht="15.75" hidden="false" customHeight="false" outlineLevel="0" collapsed="false">
      <c r="L329" s="7"/>
    </row>
    <row r="330" customFormat="false" ht="15.75" hidden="false" customHeight="false" outlineLevel="0" collapsed="false">
      <c r="L330" s="7"/>
    </row>
    <row r="331" customFormat="false" ht="15.75" hidden="false" customHeight="false" outlineLevel="0" collapsed="false">
      <c r="L331" s="7"/>
    </row>
    <row r="332" customFormat="false" ht="15.75" hidden="false" customHeight="false" outlineLevel="0" collapsed="false">
      <c r="L332" s="7"/>
    </row>
    <row r="333" customFormat="false" ht="15.75" hidden="false" customHeight="false" outlineLevel="0" collapsed="false">
      <c r="L333" s="7"/>
    </row>
    <row r="334" customFormat="false" ht="15.75" hidden="false" customHeight="false" outlineLevel="0" collapsed="false">
      <c r="L334" s="7"/>
    </row>
    <row r="335" customFormat="false" ht="15.75" hidden="false" customHeight="false" outlineLevel="0" collapsed="false">
      <c r="L335" s="7"/>
    </row>
    <row r="336" customFormat="false" ht="15.75" hidden="false" customHeight="false" outlineLevel="0" collapsed="false">
      <c r="L336" s="7"/>
    </row>
    <row r="337" customFormat="false" ht="15.75" hidden="false" customHeight="false" outlineLevel="0" collapsed="false">
      <c r="L337" s="7"/>
    </row>
    <row r="338" customFormat="false" ht="15.75" hidden="false" customHeight="false" outlineLevel="0" collapsed="false">
      <c r="L338" s="7"/>
    </row>
    <row r="339" customFormat="false" ht="15.75" hidden="false" customHeight="false" outlineLevel="0" collapsed="false">
      <c r="L339" s="7"/>
    </row>
    <row r="340" customFormat="false" ht="15.75" hidden="false" customHeight="false" outlineLevel="0" collapsed="false">
      <c r="L340" s="7"/>
    </row>
    <row r="341" customFormat="false" ht="15.75" hidden="false" customHeight="false" outlineLevel="0" collapsed="false">
      <c r="L341" s="7"/>
    </row>
    <row r="342" customFormat="false" ht="15.75" hidden="false" customHeight="false" outlineLevel="0" collapsed="false">
      <c r="L342" s="7"/>
    </row>
    <row r="343" customFormat="false" ht="15.75" hidden="false" customHeight="false" outlineLevel="0" collapsed="false">
      <c r="L343" s="7"/>
    </row>
    <row r="344" customFormat="false" ht="15.75" hidden="false" customHeight="false" outlineLevel="0" collapsed="false">
      <c r="L344" s="7"/>
    </row>
    <row r="345" customFormat="false" ht="15.75" hidden="false" customHeight="false" outlineLevel="0" collapsed="false">
      <c r="L345" s="7"/>
    </row>
    <row r="346" customFormat="false" ht="15.75" hidden="false" customHeight="false" outlineLevel="0" collapsed="false">
      <c r="L346" s="7"/>
    </row>
    <row r="347" customFormat="false" ht="15.75" hidden="false" customHeight="false" outlineLevel="0" collapsed="false">
      <c r="L347" s="7"/>
    </row>
    <row r="348" customFormat="false" ht="15.75" hidden="false" customHeight="false" outlineLevel="0" collapsed="false">
      <c r="L348" s="7"/>
    </row>
    <row r="349" customFormat="false" ht="15.75" hidden="false" customHeight="false" outlineLevel="0" collapsed="false">
      <c r="L349" s="7"/>
    </row>
    <row r="350" customFormat="false" ht="15.75" hidden="false" customHeight="false" outlineLevel="0" collapsed="false">
      <c r="L350" s="7"/>
    </row>
    <row r="351" customFormat="false" ht="15.75" hidden="false" customHeight="false" outlineLevel="0" collapsed="false">
      <c r="L351" s="7"/>
    </row>
    <row r="352" customFormat="false" ht="15.75" hidden="false" customHeight="false" outlineLevel="0" collapsed="false">
      <c r="L352" s="7"/>
    </row>
    <row r="353" customFormat="false" ht="15.75" hidden="false" customHeight="false" outlineLevel="0" collapsed="false">
      <c r="L353" s="7"/>
    </row>
    <row r="354" customFormat="false" ht="15.75" hidden="false" customHeight="false" outlineLevel="0" collapsed="false">
      <c r="L354" s="7"/>
    </row>
    <row r="355" customFormat="false" ht="15.75" hidden="false" customHeight="false" outlineLevel="0" collapsed="false">
      <c r="L355" s="7"/>
    </row>
    <row r="356" customFormat="false" ht="15.75" hidden="false" customHeight="false" outlineLevel="0" collapsed="false">
      <c r="L356" s="7"/>
    </row>
    <row r="357" customFormat="false" ht="15.75" hidden="false" customHeight="false" outlineLevel="0" collapsed="false">
      <c r="L357" s="7"/>
    </row>
    <row r="358" customFormat="false" ht="15.75" hidden="false" customHeight="false" outlineLevel="0" collapsed="false">
      <c r="L358" s="7"/>
    </row>
    <row r="359" customFormat="false" ht="15.75" hidden="false" customHeight="false" outlineLevel="0" collapsed="false">
      <c r="L359" s="7"/>
    </row>
    <row r="360" customFormat="false" ht="15.75" hidden="false" customHeight="false" outlineLevel="0" collapsed="false">
      <c r="L360" s="7"/>
    </row>
    <row r="361" customFormat="false" ht="15.75" hidden="false" customHeight="false" outlineLevel="0" collapsed="false">
      <c r="L361" s="7"/>
    </row>
    <row r="362" customFormat="false" ht="15.75" hidden="false" customHeight="false" outlineLevel="0" collapsed="false">
      <c r="L362" s="7"/>
    </row>
    <row r="363" customFormat="false" ht="15.75" hidden="false" customHeight="false" outlineLevel="0" collapsed="false">
      <c r="L363" s="7"/>
    </row>
    <row r="364" customFormat="false" ht="15.75" hidden="false" customHeight="false" outlineLevel="0" collapsed="false">
      <c r="L364" s="7"/>
    </row>
    <row r="365" customFormat="false" ht="15.75" hidden="false" customHeight="false" outlineLevel="0" collapsed="false">
      <c r="L365" s="7"/>
    </row>
    <row r="366" customFormat="false" ht="15.75" hidden="false" customHeight="false" outlineLevel="0" collapsed="false">
      <c r="L366" s="7"/>
    </row>
    <row r="367" customFormat="false" ht="15.75" hidden="false" customHeight="false" outlineLevel="0" collapsed="false">
      <c r="L367" s="7"/>
    </row>
    <row r="368" customFormat="false" ht="15.75" hidden="false" customHeight="false" outlineLevel="0" collapsed="false">
      <c r="L368" s="7"/>
    </row>
    <row r="369" customFormat="false" ht="15.75" hidden="false" customHeight="false" outlineLevel="0" collapsed="false">
      <c r="L369" s="7"/>
    </row>
    <row r="370" customFormat="false" ht="15.75" hidden="false" customHeight="false" outlineLevel="0" collapsed="false">
      <c r="L370" s="7"/>
    </row>
    <row r="371" customFormat="false" ht="15.75" hidden="false" customHeight="false" outlineLevel="0" collapsed="false">
      <c r="L371" s="7"/>
    </row>
    <row r="372" customFormat="false" ht="15.75" hidden="false" customHeight="false" outlineLevel="0" collapsed="false">
      <c r="L372" s="7"/>
    </row>
    <row r="373" customFormat="false" ht="15.75" hidden="false" customHeight="false" outlineLevel="0" collapsed="false">
      <c r="L373" s="7"/>
    </row>
    <row r="374" customFormat="false" ht="15.75" hidden="false" customHeight="false" outlineLevel="0" collapsed="false">
      <c r="L374" s="7"/>
    </row>
    <row r="375" customFormat="false" ht="15.75" hidden="false" customHeight="false" outlineLevel="0" collapsed="false">
      <c r="L375" s="7"/>
    </row>
    <row r="376" customFormat="false" ht="15.75" hidden="false" customHeight="false" outlineLevel="0" collapsed="false">
      <c r="L376" s="7"/>
    </row>
    <row r="377" customFormat="false" ht="15.75" hidden="false" customHeight="false" outlineLevel="0" collapsed="false">
      <c r="L377" s="7"/>
    </row>
    <row r="378" customFormat="false" ht="15.75" hidden="false" customHeight="false" outlineLevel="0" collapsed="false">
      <c r="L378" s="7"/>
    </row>
    <row r="379" customFormat="false" ht="15.75" hidden="false" customHeight="false" outlineLevel="0" collapsed="false">
      <c r="L379" s="7"/>
    </row>
    <row r="380" customFormat="false" ht="15.75" hidden="false" customHeight="false" outlineLevel="0" collapsed="false">
      <c r="L380" s="7"/>
    </row>
    <row r="381" customFormat="false" ht="15.75" hidden="false" customHeight="false" outlineLevel="0" collapsed="false">
      <c r="L381" s="7"/>
    </row>
    <row r="382" customFormat="false" ht="15.75" hidden="false" customHeight="false" outlineLevel="0" collapsed="false">
      <c r="L382" s="7"/>
    </row>
    <row r="383" customFormat="false" ht="15.75" hidden="false" customHeight="false" outlineLevel="0" collapsed="false">
      <c r="L383" s="7"/>
    </row>
    <row r="384" customFormat="false" ht="15.75" hidden="false" customHeight="false" outlineLevel="0" collapsed="false">
      <c r="L384" s="7"/>
    </row>
    <row r="385" customFormat="false" ht="15.75" hidden="false" customHeight="false" outlineLevel="0" collapsed="false">
      <c r="L385" s="7"/>
    </row>
    <row r="386" customFormat="false" ht="15.75" hidden="false" customHeight="false" outlineLevel="0" collapsed="false">
      <c r="L386" s="7"/>
    </row>
    <row r="387" customFormat="false" ht="15.75" hidden="false" customHeight="false" outlineLevel="0" collapsed="false">
      <c r="L387" s="7"/>
    </row>
    <row r="388" customFormat="false" ht="15.75" hidden="false" customHeight="false" outlineLevel="0" collapsed="false">
      <c r="L388" s="7"/>
    </row>
    <row r="389" customFormat="false" ht="15.75" hidden="false" customHeight="false" outlineLevel="0" collapsed="false">
      <c r="L389" s="7"/>
    </row>
    <row r="390" customFormat="false" ht="15.75" hidden="false" customHeight="false" outlineLevel="0" collapsed="false">
      <c r="L390" s="7"/>
    </row>
    <row r="391" customFormat="false" ht="15.75" hidden="false" customHeight="false" outlineLevel="0" collapsed="false">
      <c r="L391" s="7"/>
    </row>
    <row r="392" customFormat="false" ht="15.75" hidden="false" customHeight="false" outlineLevel="0" collapsed="false">
      <c r="L392" s="7"/>
    </row>
    <row r="393" customFormat="false" ht="15.75" hidden="false" customHeight="false" outlineLevel="0" collapsed="false">
      <c r="L393" s="7"/>
    </row>
    <row r="394" customFormat="false" ht="15.75" hidden="false" customHeight="false" outlineLevel="0" collapsed="false">
      <c r="L394" s="7"/>
    </row>
    <row r="395" customFormat="false" ht="15.75" hidden="false" customHeight="false" outlineLevel="0" collapsed="false">
      <c r="L395" s="7"/>
    </row>
    <row r="396" customFormat="false" ht="15.75" hidden="false" customHeight="false" outlineLevel="0" collapsed="false">
      <c r="L396" s="7"/>
    </row>
    <row r="397" customFormat="false" ht="15.75" hidden="false" customHeight="false" outlineLevel="0" collapsed="false">
      <c r="L397" s="7"/>
    </row>
    <row r="398" customFormat="false" ht="15.75" hidden="false" customHeight="false" outlineLevel="0" collapsed="false">
      <c r="L398" s="7"/>
    </row>
    <row r="399" customFormat="false" ht="15.75" hidden="false" customHeight="false" outlineLevel="0" collapsed="false">
      <c r="L399" s="7"/>
    </row>
    <row r="400" customFormat="false" ht="15.75" hidden="false" customHeight="false" outlineLevel="0" collapsed="false">
      <c r="L400" s="7"/>
    </row>
    <row r="401" customFormat="false" ht="15.75" hidden="false" customHeight="false" outlineLevel="0" collapsed="false">
      <c r="L401" s="7"/>
    </row>
    <row r="402" customFormat="false" ht="15.75" hidden="false" customHeight="false" outlineLevel="0" collapsed="false">
      <c r="L402" s="7"/>
    </row>
    <row r="403" customFormat="false" ht="15.75" hidden="false" customHeight="false" outlineLevel="0" collapsed="false">
      <c r="L403" s="7"/>
    </row>
    <row r="404" customFormat="false" ht="15.75" hidden="false" customHeight="false" outlineLevel="0" collapsed="false">
      <c r="L404" s="7"/>
    </row>
    <row r="405" customFormat="false" ht="15.75" hidden="false" customHeight="false" outlineLevel="0" collapsed="false">
      <c r="L405" s="7"/>
    </row>
    <row r="406" customFormat="false" ht="15.75" hidden="false" customHeight="false" outlineLevel="0" collapsed="false">
      <c r="L406" s="7"/>
    </row>
    <row r="407" customFormat="false" ht="15.75" hidden="false" customHeight="false" outlineLevel="0" collapsed="false">
      <c r="L407" s="7"/>
    </row>
    <row r="408" customFormat="false" ht="15.75" hidden="false" customHeight="false" outlineLevel="0" collapsed="false">
      <c r="L408" s="7"/>
    </row>
    <row r="409" customFormat="false" ht="15.75" hidden="false" customHeight="false" outlineLevel="0" collapsed="false">
      <c r="L409" s="7"/>
    </row>
    <row r="410" customFormat="false" ht="15.75" hidden="false" customHeight="false" outlineLevel="0" collapsed="false">
      <c r="L410" s="7"/>
    </row>
    <row r="411" customFormat="false" ht="15.75" hidden="false" customHeight="false" outlineLevel="0" collapsed="false">
      <c r="L411" s="7"/>
    </row>
    <row r="412" customFormat="false" ht="15.75" hidden="false" customHeight="false" outlineLevel="0" collapsed="false">
      <c r="L412" s="7"/>
    </row>
    <row r="413" customFormat="false" ht="15.75" hidden="false" customHeight="false" outlineLevel="0" collapsed="false">
      <c r="L413" s="7"/>
    </row>
    <row r="414" customFormat="false" ht="15.75" hidden="false" customHeight="false" outlineLevel="0" collapsed="false">
      <c r="L414" s="7"/>
    </row>
    <row r="415" customFormat="false" ht="15.75" hidden="false" customHeight="false" outlineLevel="0" collapsed="false">
      <c r="L415" s="7"/>
    </row>
    <row r="416" customFormat="false" ht="15.75" hidden="false" customHeight="false" outlineLevel="0" collapsed="false">
      <c r="L416" s="7"/>
    </row>
    <row r="417" customFormat="false" ht="15.75" hidden="false" customHeight="false" outlineLevel="0" collapsed="false">
      <c r="L417" s="7"/>
    </row>
    <row r="418" customFormat="false" ht="15.75" hidden="false" customHeight="false" outlineLevel="0" collapsed="false">
      <c r="L418" s="7"/>
    </row>
    <row r="419" customFormat="false" ht="15.75" hidden="false" customHeight="false" outlineLevel="0" collapsed="false">
      <c r="L419" s="7"/>
    </row>
    <row r="420" customFormat="false" ht="15.75" hidden="false" customHeight="false" outlineLevel="0" collapsed="false">
      <c r="L420" s="7"/>
    </row>
    <row r="421" customFormat="false" ht="15.75" hidden="false" customHeight="false" outlineLevel="0" collapsed="false">
      <c r="L421" s="7"/>
    </row>
    <row r="422" customFormat="false" ht="15.75" hidden="false" customHeight="false" outlineLevel="0" collapsed="false">
      <c r="L422" s="7"/>
    </row>
    <row r="423" customFormat="false" ht="15.75" hidden="false" customHeight="false" outlineLevel="0" collapsed="false">
      <c r="L423" s="7"/>
    </row>
    <row r="424" customFormat="false" ht="15.75" hidden="false" customHeight="false" outlineLevel="0" collapsed="false">
      <c r="L424" s="7"/>
    </row>
    <row r="425" customFormat="false" ht="15.75" hidden="false" customHeight="false" outlineLevel="0" collapsed="false">
      <c r="L425" s="7"/>
    </row>
    <row r="426" customFormat="false" ht="15.75" hidden="false" customHeight="false" outlineLevel="0" collapsed="false">
      <c r="L426" s="7"/>
    </row>
    <row r="427" customFormat="false" ht="15.75" hidden="false" customHeight="false" outlineLevel="0" collapsed="false">
      <c r="L427" s="7"/>
    </row>
    <row r="428" customFormat="false" ht="15.75" hidden="false" customHeight="false" outlineLevel="0" collapsed="false">
      <c r="L428" s="7"/>
    </row>
    <row r="429" customFormat="false" ht="15.75" hidden="false" customHeight="false" outlineLevel="0" collapsed="false">
      <c r="L429" s="7"/>
    </row>
    <row r="430" customFormat="false" ht="15.75" hidden="false" customHeight="false" outlineLevel="0" collapsed="false">
      <c r="L430" s="7"/>
    </row>
    <row r="431" customFormat="false" ht="15.75" hidden="false" customHeight="false" outlineLevel="0" collapsed="false">
      <c r="L431" s="7"/>
    </row>
    <row r="432" customFormat="false" ht="15.75" hidden="false" customHeight="false" outlineLevel="0" collapsed="false">
      <c r="L432" s="7"/>
    </row>
    <row r="433" customFormat="false" ht="15.75" hidden="false" customHeight="false" outlineLevel="0" collapsed="false">
      <c r="L433" s="7"/>
    </row>
    <row r="434" customFormat="false" ht="15.75" hidden="false" customHeight="false" outlineLevel="0" collapsed="false">
      <c r="L434" s="7"/>
    </row>
    <row r="435" customFormat="false" ht="15.75" hidden="false" customHeight="false" outlineLevel="0" collapsed="false">
      <c r="L435" s="7"/>
    </row>
    <row r="436" customFormat="false" ht="15.75" hidden="false" customHeight="false" outlineLevel="0" collapsed="false">
      <c r="L436" s="7"/>
    </row>
    <row r="437" customFormat="false" ht="15.75" hidden="false" customHeight="false" outlineLevel="0" collapsed="false">
      <c r="L437" s="7"/>
    </row>
    <row r="438" customFormat="false" ht="15.75" hidden="false" customHeight="false" outlineLevel="0" collapsed="false">
      <c r="L438" s="7"/>
    </row>
    <row r="439" customFormat="false" ht="15.75" hidden="false" customHeight="false" outlineLevel="0" collapsed="false">
      <c r="L439" s="7"/>
    </row>
    <row r="440" customFormat="false" ht="15.75" hidden="false" customHeight="false" outlineLevel="0" collapsed="false">
      <c r="L440" s="7"/>
    </row>
    <row r="441" customFormat="false" ht="15.75" hidden="false" customHeight="false" outlineLevel="0" collapsed="false">
      <c r="L441" s="7"/>
    </row>
    <row r="442" customFormat="false" ht="15.75" hidden="false" customHeight="false" outlineLevel="0" collapsed="false">
      <c r="L442" s="7"/>
    </row>
    <row r="443" customFormat="false" ht="15.75" hidden="false" customHeight="false" outlineLevel="0" collapsed="false">
      <c r="L443" s="7"/>
    </row>
    <row r="444" customFormat="false" ht="15.75" hidden="false" customHeight="false" outlineLevel="0" collapsed="false">
      <c r="L444" s="7"/>
    </row>
    <row r="445" customFormat="false" ht="15.75" hidden="false" customHeight="false" outlineLevel="0" collapsed="false">
      <c r="L445" s="7"/>
    </row>
    <row r="446" customFormat="false" ht="15.75" hidden="false" customHeight="false" outlineLevel="0" collapsed="false">
      <c r="L446" s="7"/>
    </row>
    <row r="447" customFormat="false" ht="15.75" hidden="false" customHeight="false" outlineLevel="0" collapsed="false">
      <c r="L447" s="7"/>
    </row>
    <row r="448" customFormat="false" ht="15.75" hidden="false" customHeight="false" outlineLevel="0" collapsed="false">
      <c r="L448" s="7"/>
    </row>
    <row r="449" customFormat="false" ht="15.75" hidden="false" customHeight="false" outlineLevel="0" collapsed="false">
      <c r="L449" s="7"/>
    </row>
    <row r="450" customFormat="false" ht="15.75" hidden="false" customHeight="false" outlineLevel="0" collapsed="false">
      <c r="L450" s="7"/>
    </row>
    <row r="451" customFormat="false" ht="15.75" hidden="false" customHeight="false" outlineLevel="0" collapsed="false">
      <c r="L451" s="7"/>
    </row>
    <row r="452" customFormat="false" ht="15.75" hidden="false" customHeight="false" outlineLevel="0" collapsed="false">
      <c r="L452" s="7"/>
    </row>
    <row r="453" customFormat="false" ht="15.75" hidden="false" customHeight="false" outlineLevel="0" collapsed="false">
      <c r="L453" s="7"/>
    </row>
    <row r="454" customFormat="false" ht="15.75" hidden="false" customHeight="false" outlineLevel="0" collapsed="false">
      <c r="L454" s="7"/>
    </row>
    <row r="455" customFormat="false" ht="15.75" hidden="false" customHeight="false" outlineLevel="0" collapsed="false">
      <c r="L455" s="7"/>
    </row>
    <row r="456" customFormat="false" ht="15.75" hidden="false" customHeight="false" outlineLevel="0" collapsed="false">
      <c r="L456" s="7"/>
    </row>
    <row r="457" customFormat="false" ht="15.75" hidden="false" customHeight="false" outlineLevel="0" collapsed="false">
      <c r="L457" s="7"/>
    </row>
    <row r="458" customFormat="false" ht="15.75" hidden="false" customHeight="false" outlineLevel="0" collapsed="false">
      <c r="L458" s="7"/>
    </row>
    <row r="459" customFormat="false" ht="15.75" hidden="false" customHeight="false" outlineLevel="0" collapsed="false">
      <c r="L459" s="7"/>
    </row>
    <row r="460" customFormat="false" ht="15.75" hidden="false" customHeight="false" outlineLevel="0" collapsed="false">
      <c r="L460" s="7"/>
    </row>
    <row r="461" customFormat="false" ht="15.75" hidden="false" customHeight="false" outlineLevel="0" collapsed="false">
      <c r="L461" s="7"/>
    </row>
    <row r="462" customFormat="false" ht="15.75" hidden="false" customHeight="false" outlineLevel="0" collapsed="false">
      <c r="L462" s="7"/>
    </row>
    <row r="463" customFormat="false" ht="15.75" hidden="false" customHeight="false" outlineLevel="0" collapsed="false">
      <c r="L463" s="7"/>
    </row>
    <row r="464" customFormat="false" ht="15.75" hidden="false" customHeight="false" outlineLevel="0" collapsed="false">
      <c r="L464" s="7"/>
    </row>
    <row r="465" customFormat="false" ht="15.75" hidden="false" customHeight="false" outlineLevel="0" collapsed="false">
      <c r="L465" s="7"/>
    </row>
    <row r="466" customFormat="false" ht="15.75" hidden="false" customHeight="false" outlineLevel="0" collapsed="false">
      <c r="L466" s="7"/>
    </row>
    <row r="467" customFormat="false" ht="15.75" hidden="false" customHeight="false" outlineLevel="0" collapsed="false">
      <c r="L467" s="7"/>
    </row>
    <row r="468" customFormat="false" ht="15.75" hidden="false" customHeight="false" outlineLevel="0" collapsed="false">
      <c r="L468" s="7"/>
    </row>
    <row r="469" customFormat="false" ht="15.75" hidden="false" customHeight="false" outlineLevel="0" collapsed="false">
      <c r="L469" s="7"/>
    </row>
    <row r="470" customFormat="false" ht="15.75" hidden="false" customHeight="false" outlineLevel="0" collapsed="false">
      <c r="L470" s="7"/>
    </row>
    <row r="471" customFormat="false" ht="15.75" hidden="false" customHeight="false" outlineLevel="0" collapsed="false">
      <c r="L471" s="7"/>
    </row>
    <row r="472" customFormat="false" ht="15.75" hidden="false" customHeight="false" outlineLevel="0" collapsed="false">
      <c r="L472" s="7"/>
    </row>
    <row r="473" customFormat="false" ht="15.75" hidden="false" customHeight="false" outlineLevel="0" collapsed="false">
      <c r="L473" s="7"/>
    </row>
    <row r="474" customFormat="false" ht="15.75" hidden="false" customHeight="false" outlineLevel="0" collapsed="false">
      <c r="L474" s="7"/>
    </row>
    <row r="475" customFormat="false" ht="15.75" hidden="false" customHeight="false" outlineLevel="0" collapsed="false">
      <c r="L475" s="7"/>
    </row>
    <row r="476" customFormat="false" ht="15.75" hidden="false" customHeight="false" outlineLevel="0" collapsed="false">
      <c r="L476" s="7"/>
    </row>
    <row r="477" customFormat="false" ht="15.75" hidden="false" customHeight="false" outlineLevel="0" collapsed="false">
      <c r="L477" s="7"/>
    </row>
    <row r="478" customFormat="false" ht="15.75" hidden="false" customHeight="false" outlineLevel="0" collapsed="false">
      <c r="L478" s="7"/>
    </row>
    <row r="479" customFormat="false" ht="15.75" hidden="false" customHeight="false" outlineLevel="0" collapsed="false">
      <c r="L479" s="7"/>
    </row>
    <row r="480" customFormat="false" ht="15.75" hidden="false" customHeight="false" outlineLevel="0" collapsed="false">
      <c r="L480" s="7"/>
    </row>
    <row r="481" customFormat="false" ht="15.75" hidden="false" customHeight="false" outlineLevel="0" collapsed="false">
      <c r="L481" s="7"/>
    </row>
    <row r="482" customFormat="false" ht="15.75" hidden="false" customHeight="false" outlineLevel="0" collapsed="false">
      <c r="L482" s="7"/>
    </row>
    <row r="483" customFormat="false" ht="15.75" hidden="false" customHeight="false" outlineLevel="0" collapsed="false">
      <c r="L483" s="7"/>
    </row>
    <row r="484" customFormat="false" ht="15.75" hidden="false" customHeight="false" outlineLevel="0" collapsed="false">
      <c r="L484" s="7"/>
    </row>
    <row r="485" customFormat="false" ht="15.75" hidden="false" customHeight="false" outlineLevel="0" collapsed="false">
      <c r="L485" s="7"/>
    </row>
    <row r="486" customFormat="false" ht="15.75" hidden="false" customHeight="false" outlineLevel="0" collapsed="false">
      <c r="L486" s="7"/>
    </row>
    <row r="487" customFormat="false" ht="15.75" hidden="false" customHeight="false" outlineLevel="0" collapsed="false">
      <c r="L487" s="7"/>
    </row>
    <row r="488" customFormat="false" ht="15.75" hidden="false" customHeight="false" outlineLevel="0" collapsed="false">
      <c r="L488" s="7"/>
    </row>
    <row r="489" customFormat="false" ht="15.75" hidden="false" customHeight="false" outlineLevel="0" collapsed="false">
      <c r="L489" s="7"/>
    </row>
    <row r="490" customFormat="false" ht="15.75" hidden="false" customHeight="false" outlineLevel="0" collapsed="false">
      <c r="L490" s="7"/>
    </row>
    <row r="491" customFormat="false" ht="15.75" hidden="false" customHeight="false" outlineLevel="0" collapsed="false">
      <c r="L491" s="7"/>
    </row>
    <row r="492" customFormat="false" ht="15.75" hidden="false" customHeight="false" outlineLevel="0" collapsed="false">
      <c r="L492" s="7"/>
    </row>
    <row r="493" customFormat="false" ht="15.75" hidden="false" customHeight="false" outlineLevel="0" collapsed="false">
      <c r="L493" s="7"/>
    </row>
    <row r="494" customFormat="false" ht="15.75" hidden="false" customHeight="false" outlineLevel="0" collapsed="false">
      <c r="L494" s="7"/>
    </row>
    <row r="495" customFormat="false" ht="15.75" hidden="false" customHeight="false" outlineLevel="0" collapsed="false">
      <c r="L495" s="7"/>
    </row>
    <row r="496" customFormat="false" ht="15.75" hidden="false" customHeight="false" outlineLevel="0" collapsed="false">
      <c r="L496" s="7"/>
    </row>
    <row r="497" customFormat="false" ht="15.75" hidden="false" customHeight="false" outlineLevel="0" collapsed="false">
      <c r="L497" s="7"/>
    </row>
    <row r="498" customFormat="false" ht="15.75" hidden="false" customHeight="false" outlineLevel="0" collapsed="false">
      <c r="L498" s="7"/>
    </row>
    <row r="499" customFormat="false" ht="15.75" hidden="false" customHeight="false" outlineLevel="0" collapsed="false">
      <c r="L499" s="7"/>
    </row>
    <row r="500" customFormat="false" ht="15.75" hidden="false" customHeight="false" outlineLevel="0" collapsed="false">
      <c r="L500" s="7"/>
    </row>
    <row r="501" customFormat="false" ht="15.75" hidden="false" customHeight="false" outlineLevel="0" collapsed="false">
      <c r="L501" s="7"/>
    </row>
    <row r="502" customFormat="false" ht="15.75" hidden="false" customHeight="false" outlineLevel="0" collapsed="false">
      <c r="L502" s="7"/>
    </row>
    <row r="503" customFormat="false" ht="15.75" hidden="false" customHeight="false" outlineLevel="0" collapsed="false">
      <c r="L503" s="7"/>
    </row>
    <row r="504" customFormat="false" ht="15.75" hidden="false" customHeight="false" outlineLevel="0" collapsed="false">
      <c r="L504" s="7"/>
    </row>
    <row r="505" customFormat="false" ht="15.75" hidden="false" customHeight="false" outlineLevel="0" collapsed="false">
      <c r="L505" s="7"/>
    </row>
    <row r="506" customFormat="false" ht="15.75" hidden="false" customHeight="false" outlineLevel="0" collapsed="false">
      <c r="L506" s="7"/>
    </row>
    <row r="507" customFormat="false" ht="15.75" hidden="false" customHeight="false" outlineLevel="0" collapsed="false">
      <c r="L507" s="7"/>
    </row>
    <row r="508" customFormat="false" ht="15.75" hidden="false" customHeight="false" outlineLevel="0" collapsed="false">
      <c r="L508" s="7"/>
    </row>
    <row r="509" customFormat="false" ht="15.75" hidden="false" customHeight="false" outlineLevel="0" collapsed="false">
      <c r="L509" s="7"/>
    </row>
    <row r="510" customFormat="false" ht="15.75" hidden="false" customHeight="false" outlineLevel="0" collapsed="false">
      <c r="L510" s="7"/>
    </row>
    <row r="511" customFormat="false" ht="15.75" hidden="false" customHeight="false" outlineLevel="0" collapsed="false">
      <c r="L511" s="7"/>
    </row>
    <row r="512" customFormat="false" ht="15.75" hidden="false" customHeight="false" outlineLevel="0" collapsed="false">
      <c r="L512" s="7"/>
    </row>
    <row r="513" customFormat="false" ht="15.75" hidden="false" customHeight="false" outlineLevel="0" collapsed="false">
      <c r="L513" s="7"/>
    </row>
    <row r="514" customFormat="false" ht="15.75" hidden="false" customHeight="false" outlineLevel="0" collapsed="false">
      <c r="L514" s="7"/>
    </row>
    <row r="515" customFormat="false" ht="15.75" hidden="false" customHeight="false" outlineLevel="0" collapsed="false">
      <c r="L515" s="7"/>
    </row>
    <row r="516" customFormat="false" ht="15.75" hidden="false" customHeight="false" outlineLevel="0" collapsed="false">
      <c r="L516" s="7"/>
    </row>
    <row r="517" customFormat="false" ht="15.75" hidden="false" customHeight="false" outlineLevel="0" collapsed="false">
      <c r="L517" s="7"/>
    </row>
    <row r="518" customFormat="false" ht="15.75" hidden="false" customHeight="false" outlineLevel="0" collapsed="false">
      <c r="L518" s="7"/>
    </row>
    <row r="519" customFormat="false" ht="15.75" hidden="false" customHeight="false" outlineLevel="0" collapsed="false">
      <c r="L519" s="7"/>
    </row>
    <row r="520" customFormat="false" ht="15.75" hidden="false" customHeight="false" outlineLevel="0" collapsed="false">
      <c r="L520" s="7"/>
    </row>
    <row r="521" customFormat="false" ht="15.75" hidden="false" customHeight="false" outlineLevel="0" collapsed="false">
      <c r="L521" s="7"/>
    </row>
    <row r="522" customFormat="false" ht="15.75" hidden="false" customHeight="false" outlineLevel="0" collapsed="false">
      <c r="L522" s="7"/>
    </row>
    <row r="523" customFormat="false" ht="15.75" hidden="false" customHeight="false" outlineLevel="0" collapsed="false">
      <c r="L523" s="7"/>
    </row>
    <row r="524" customFormat="false" ht="15.75" hidden="false" customHeight="false" outlineLevel="0" collapsed="false">
      <c r="L524" s="7"/>
    </row>
    <row r="525" customFormat="false" ht="15.75" hidden="false" customHeight="false" outlineLevel="0" collapsed="false">
      <c r="L525" s="7"/>
    </row>
    <row r="526" customFormat="false" ht="15.75" hidden="false" customHeight="false" outlineLevel="0" collapsed="false">
      <c r="L526" s="7"/>
    </row>
    <row r="527" customFormat="false" ht="15.75" hidden="false" customHeight="false" outlineLevel="0" collapsed="false">
      <c r="L527" s="7"/>
    </row>
    <row r="528" customFormat="false" ht="15.75" hidden="false" customHeight="false" outlineLevel="0" collapsed="false">
      <c r="L528" s="7"/>
    </row>
    <row r="529" customFormat="false" ht="15.75" hidden="false" customHeight="false" outlineLevel="0" collapsed="false">
      <c r="L529" s="7"/>
    </row>
    <row r="530" customFormat="false" ht="15.75" hidden="false" customHeight="false" outlineLevel="0" collapsed="false">
      <c r="L530" s="7"/>
    </row>
    <row r="531" customFormat="false" ht="15.75" hidden="false" customHeight="false" outlineLevel="0" collapsed="false">
      <c r="L531" s="7"/>
    </row>
    <row r="532" customFormat="false" ht="15.75" hidden="false" customHeight="false" outlineLevel="0" collapsed="false">
      <c r="L532" s="7"/>
    </row>
    <row r="533" customFormat="false" ht="15.75" hidden="false" customHeight="false" outlineLevel="0" collapsed="false">
      <c r="L533" s="7"/>
    </row>
    <row r="534" customFormat="false" ht="15.75" hidden="false" customHeight="false" outlineLevel="0" collapsed="false">
      <c r="L534" s="7"/>
    </row>
    <row r="535" customFormat="false" ht="15.75" hidden="false" customHeight="false" outlineLevel="0" collapsed="false">
      <c r="L535" s="7"/>
    </row>
    <row r="536" customFormat="false" ht="15.75" hidden="false" customHeight="false" outlineLevel="0" collapsed="false">
      <c r="L536" s="7"/>
    </row>
    <row r="537" customFormat="false" ht="15.75" hidden="false" customHeight="false" outlineLevel="0" collapsed="false">
      <c r="L537" s="7"/>
    </row>
    <row r="538" customFormat="false" ht="15.75" hidden="false" customHeight="false" outlineLevel="0" collapsed="false">
      <c r="L538" s="7"/>
    </row>
    <row r="539" customFormat="false" ht="15.75" hidden="false" customHeight="false" outlineLevel="0" collapsed="false">
      <c r="L539" s="7"/>
    </row>
    <row r="540" customFormat="false" ht="15.75" hidden="false" customHeight="false" outlineLevel="0" collapsed="false">
      <c r="L540" s="7"/>
    </row>
    <row r="541" customFormat="false" ht="15.75" hidden="false" customHeight="false" outlineLevel="0" collapsed="false">
      <c r="L541" s="7"/>
    </row>
    <row r="542" customFormat="false" ht="15.75" hidden="false" customHeight="false" outlineLevel="0" collapsed="false">
      <c r="L542" s="7"/>
    </row>
    <row r="543" customFormat="false" ht="15.75" hidden="false" customHeight="false" outlineLevel="0" collapsed="false">
      <c r="L543" s="7"/>
    </row>
    <row r="544" customFormat="false" ht="15.75" hidden="false" customHeight="false" outlineLevel="0" collapsed="false">
      <c r="L544" s="7"/>
    </row>
    <row r="545" customFormat="false" ht="15.75" hidden="false" customHeight="false" outlineLevel="0" collapsed="false">
      <c r="L545" s="7"/>
    </row>
    <row r="546" customFormat="false" ht="15.75" hidden="false" customHeight="false" outlineLevel="0" collapsed="false">
      <c r="L546" s="7"/>
    </row>
    <row r="547" customFormat="false" ht="15.75" hidden="false" customHeight="false" outlineLevel="0" collapsed="false">
      <c r="L547" s="7"/>
    </row>
    <row r="548" customFormat="false" ht="15.75" hidden="false" customHeight="false" outlineLevel="0" collapsed="false">
      <c r="L548" s="7"/>
    </row>
    <row r="549" customFormat="false" ht="15.75" hidden="false" customHeight="false" outlineLevel="0" collapsed="false">
      <c r="L549" s="7"/>
    </row>
    <row r="550" customFormat="false" ht="15.75" hidden="false" customHeight="false" outlineLevel="0" collapsed="false">
      <c r="L550" s="7"/>
    </row>
    <row r="551" customFormat="false" ht="15.75" hidden="false" customHeight="false" outlineLevel="0" collapsed="false">
      <c r="L551" s="7"/>
    </row>
    <row r="552" customFormat="false" ht="15.75" hidden="false" customHeight="false" outlineLevel="0" collapsed="false">
      <c r="L552" s="7"/>
    </row>
    <row r="553" customFormat="false" ht="15.75" hidden="false" customHeight="false" outlineLevel="0" collapsed="false">
      <c r="L553" s="7"/>
    </row>
    <row r="554" customFormat="false" ht="15.75" hidden="false" customHeight="false" outlineLevel="0" collapsed="false">
      <c r="L554" s="7"/>
    </row>
    <row r="555" customFormat="false" ht="15.75" hidden="false" customHeight="false" outlineLevel="0" collapsed="false">
      <c r="L555" s="7"/>
    </row>
    <row r="556" customFormat="false" ht="15.75" hidden="false" customHeight="false" outlineLevel="0" collapsed="false">
      <c r="L556" s="7"/>
    </row>
    <row r="557" customFormat="false" ht="15.75" hidden="false" customHeight="false" outlineLevel="0" collapsed="false">
      <c r="L557" s="7"/>
    </row>
    <row r="558" customFormat="false" ht="15.75" hidden="false" customHeight="false" outlineLevel="0" collapsed="false">
      <c r="L558" s="7"/>
    </row>
    <row r="559" customFormat="false" ht="15.75" hidden="false" customHeight="false" outlineLevel="0" collapsed="false">
      <c r="L559" s="7"/>
    </row>
    <row r="560" customFormat="false" ht="15.75" hidden="false" customHeight="false" outlineLevel="0" collapsed="false">
      <c r="L560" s="7"/>
    </row>
    <row r="561" customFormat="false" ht="15.75" hidden="false" customHeight="false" outlineLevel="0" collapsed="false">
      <c r="L561" s="7"/>
    </row>
    <row r="562" customFormat="false" ht="15.75" hidden="false" customHeight="false" outlineLevel="0" collapsed="false">
      <c r="L562" s="7"/>
    </row>
    <row r="563" customFormat="false" ht="15.75" hidden="false" customHeight="false" outlineLevel="0" collapsed="false">
      <c r="L563" s="7"/>
    </row>
    <row r="564" customFormat="false" ht="15.75" hidden="false" customHeight="false" outlineLevel="0" collapsed="false">
      <c r="L564" s="7"/>
    </row>
    <row r="565" customFormat="false" ht="15.75" hidden="false" customHeight="false" outlineLevel="0" collapsed="false">
      <c r="L565" s="7"/>
    </row>
    <row r="566" customFormat="false" ht="15.75" hidden="false" customHeight="false" outlineLevel="0" collapsed="false">
      <c r="L566" s="7"/>
    </row>
    <row r="567" customFormat="false" ht="15.75" hidden="false" customHeight="false" outlineLevel="0" collapsed="false">
      <c r="L567" s="7"/>
    </row>
    <row r="568" customFormat="false" ht="15.75" hidden="false" customHeight="false" outlineLevel="0" collapsed="false">
      <c r="L568" s="7"/>
    </row>
    <row r="569" customFormat="false" ht="15.75" hidden="false" customHeight="false" outlineLevel="0" collapsed="false">
      <c r="L569" s="7"/>
    </row>
    <row r="570" customFormat="false" ht="15.75" hidden="false" customHeight="false" outlineLevel="0" collapsed="false">
      <c r="L570" s="7"/>
    </row>
    <row r="571" customFormat="false" ht="15.75" hidden="false" customHeight="false" outlineLevel="0" collapsed="false">
      <c r="L571" s="7"/>
    </row>
    <row r="572" customFormat="false" ht="15.75" hidden="false" customHeight="false" outlineLevel="0" collapsed="false">
      <c r="L572" s="7"/>
    </row>
    <row r="573" customFormat="false" ht="15.75" hidden="false" customHeight="false" outlineLevel="0" collapsed="false">
      <c r="L573" s="7"/>
    </row>
    <row r="574" customFormat="false" ht="15.75" hidden="false" customHeight="false" outlineLevel="0" collapsed="false">
      <c r="L574" s="7"/>
    </row>
    <row r="575" customFormat="false" ht="15.75" hidden="false" customHeight="false" outlineLevel="0" collapsed="false">
      <c r="L575" s="7"/>
    </row>
    <row r="576" customFormat="false" ht="15.75" hidden="false" customHeight="false" outlineLevel="0" collapsed="false">
      <c r="L576" s="7"/>
    </row>
    <row r="577" customFormat="false" ht="15.75" hidden="false" customHeight="false" outlineLevel="0" collapsed="false">
      <c r="L577" s="7"/>
    </row>
    <row r="578" customFormat="false" ht="15.75" hidden="false" customHeight="false" outlineLevel="0" collapsed="false">
      <c r="L578" s="7"/>
    </row>
    <row r="579" customFormat="false" ht="15.75" hidden="false" customHeight="false" outlineLevel="0" collapsed="false">
      <c r="L579" s="7"/>
    </row>
    <row r="580" customFormat="false" ht="15.75" hidden="false" customHeight="false" outlineLevel="0" collapsed="false">
      <c r="L580" s="7"/>
    </row>
    <row r="581" customFormat="false" ht="15.75" hidden="false" customHeight="false" outlineLevel="0" collapsed="false">
      <c r="L581" s="7"/>
    </row>
    <row r="582" customFormat="false" ht="15.75" hidden="false" customHeight="false" outlineLevel="0" collapsed="false">
      <c r="L582" s="7"/>
    </row>
    <row r="583" customFormat="false" ht="15.75" hidden="false" customHeight="false" outlineLevel="0" collapsed="false">
      <c r="L583" s="7"/>
    </row>
    <row r="584" customFormat="false" ht="15.75" hidden="false" customHeight="false" outlineLevel="0" collapsed="false">
      <c r="L584" s="7"/>
    </row>
    <row r="585" customFormat="false" ht="15.75" hidden="false" customHeight="false" outlineLevel="0" collapsed="false">
      <c r="L585" s="7"/>
    </row>
    <row r="586" customFormat="false" ht="15.75" hidden="false" customHeight="false" outlineLevel="0" collapsed="false">
      <c r="L586" s="7"/>
    </row>
    <row r="587" customFormat="false" ht="15.75" hidden="false" customHeight="false" outlineLevel="0" collapsed="false">
      <c r="L587" s="7"/>
    </row>
    <row r="588" customFormat="false" ht="15.75" hidden="false" customHeight="false" outlineLevel="0" collapsed="false">
      <c r="L588" s="7"/>
    </row>
    <row r="589" customFormat="false" ht="15.75" hidden="false" customHeight="false" outlineLevel="0" collapsed="false">
      <c r="L589" s="7"/>
    </row>
    <row r="590" customFormat="false" ht="15.75" hidden="false" customHeight="false" outlineLevel="0" collapsed="false">
      <c r="L590" s="7"/>
    </row>
    <row r="591" customFormat="false" ht="15.75" hidden="false" customHeight="false" outlineLevel="0" collapsed="false">
      <c r="L591" s="7"/>
    </row>
    <row r="592" customFormat="false" ht="15.75" hidden="false" customHeight="false" outlineLevel="0" collapsed="false">
      <c r="L592" s="7"/>
    </row>
    <row r="593" customFormat="false" ht="15.75" hidden="false" customHeight="false" outlineLevel="0" collapsed="false">
      <c r="L593" s="7"/>
    </row>
    <row r="594" customFormat="false" ht="15.75" hidden="false" customHeight="false" outlineLevel="0" collapsed="false">
      <c r="L594" s="7"/>
    </row>
    <row r="595" customFormat="false" ht="15.75" hidden="false" customHeight="false" outlineLevel="0" collapsed="false">
      <c r="L595" s="7"/>
    </row>
    <row r="596" customFormat="false" ht="15.75" hidden="false" customHeight="false" outlineLevel="0" collapsed="false">
      <c r="L596" s="7"/>
    </row>
    <row r="597" customFormat="false" ht="15.75" hidden="false" customHeight="false" outlineLevel="0" collapsed="false">
      <c r="L597" s="7"/>
    </row>
    <row r="598" customFormat="false" ht="15.75" hidden="false" customHeight="false" outlineLevel="0" collapsed="false">
      <c r="L598" s="7"/>
    </row>
    <row r="599" customFormat="false" ht="15.75" hidden="false" customHeight="false" outlineLevel="0" collapsed="false">
      <c r="L599" s="7"/>
    </row>
    <row r="600" customFormat="false" ht="15.75" hidden="false" customHeight="false" outlineLevel="0" collapsed="false">
      <c r="L600" s="7"/>
    </row>
    <row r="601" customFormat="false" ht="15.75" hidden="false" customHeight="false" outlineLevel="0" collapsed="false">
      <c r="L601" s="7"/>
    </row>
    <row r="602" customFormat="false" ht="15.75" hidden="false" customHeight="false" outlineLevel="0" collapsed="false">
      <c r="L602" s="7"/>
    </row>
    <row r="603" customFormat="false" ht="15.75" hidden="false" customHeight="false" outlineLevel="0" collapsed="false">
      <c r="L603" s="7"/>
    </row>
    <row r="604" customFormat="false" ht="15.75" hidden="false" customHeight="false" outlineLevel="0" collapsed="false">
      <c r="L604" s="7"/>
    </row>
    <row r="605" customFormat="false" ht="15.75" hidden="false" customHeight="false" outlineLevel="0" collapsed="false">
      <c r="L605" s="7"/>
    </row>
    <row r="606" customFormat="false" ht="15.75" hidden="false" customHeight="false" outlineLevel="0" collapsed="false">
      <c r="L606" s="7"/>
    </row>
    <row r="607" customFormat="false" ht="15.75" hidden="false" customHeight="false" outlineLevel="0" collapsed="false">
      <c r="L607" s="7"/>
    </row>
    <row r="608" customFormat="false" ht="15.75" hidden="false" customHeight="false" outlineLevel="0" collapsed="false">
      <c r="L608" s="7"/>
    </row>
    <row r="609" customFormat="false" ht="15.75" hidden="false" customHeight="false" outlineLevel="0" collapsed="false">
      <c r="L609" s="7"/>
    </row>
    <row r="610" customFormat="false" ht="15.75" hidden="false" customHeight="false" outlineLevel="0" collapsed="false">
      <c r="L610" s="7"/>
    </row>
    <row r="611" customFormat="false" ht="15.75" hidden="false" customHeight="false" outlineLevel="0" collapsed="false">
      <c r="L611" s="7"/>
    </row>
    <row r="612" customFormat="false" ht="15.75" hidden="false" customHeight="false" outlineLevel="0" collapsed="false">
      <c r="L612" s="7"/>
    </row>
    <row r="613" customFormat="false" ht="15.75" hidden="false" customHeight="false" outlineLevel="0" collapsed="false">
      <c r="L613" s="7"/>
    </row>
    <row r="614" customFormat="false" ht="15.75" hidden="false" customHeight="false" outlineLevel="0" collapsed="false">
      <c r="L614" s="7"/>
    </row>
    <row r="615" customFormat="false" ht="15.75" hidden="false" customHeight="false" outlineLevel="0" collapsed="false">
      <c r="L615" s="7"/>
    </row>
    <row r="616" customFormat="false" ht="15.75" hidden="false" customHeight="false" outlineLevel="0" collapsed="false">
      <c r="L616" s="7"/>
    </row>
    <row r="617" customFormat="false" ht="15.75" hidden="false" customHeight="false" outlineLevel="0" collapsed="false">
      <c r="L617" s="7"/>
    </row>
    <row r="618" customFormat="false" ht="15.75" hidden="false" customHeight="false" outlineLevel="0" collapsed="false">
      <c r="L618" s="7"/>
    </row>
    <row r="619" customFormat="false" ht="15.75" hidden="false" customHeight="false" outlineLevel="0" collapsed="false">
      <c r="L619" s="7"/>
    </row>
    <row r="620" customFormat="false" ht="15.75" hidden="false" customHeight="false" outlineLevel="0" collapsed="false">
      <c r="L620" s="7"/>
    </row>
    <row r="621" customFormat="false" ht="15.75" hidden="false" customHeight="false" outlineLevel="0" collapsed="false">
      <c r="L621" s="7"/>
    </row>
    <row r="622" customFormat="false" ht="15.75" hidden="false" customHeight="false" outlineLevel="0" collapsed="false">
      <c r="L622" s="7"/>
    </row>
    <row r="623" customFormat="false" ht="15.75" hidden="false" customHeight="false" outlineLevel="0" collapsed="false">
      <c r="L623" s="7"/>
    </row>
    <row r="624" customFormat="false" ht="15.75" hidden="false" customHeight="false" outlineLevel="0" collapsed="false">
      <c r="L624" s="7"/>
    </row>
    <row r="625" customFormat="false" ht="15.75" hidden="false" customHeight="false" outlineLevel="0" collapsed="false">
      <c r="L625" s="7"/>
    </row>
    <row r="626" customFormat="false" ht="15.75" hidden="false" customHeight="false" outlineLevel="0" collapsed="false">
      <c r="L626" s="7"/>
    </row>
    <row r="627" customFormat="false" ht="15.75" hidden="false" customHeight="false" outlineLevel="0" collapsed="false">
      <c r="L627" s="7"/>
    </row>
    <row r="628" customFormat="false" ht="15.75" hidden="false" customHeight="false" outlineLevel="0" collapsed="false">
      <c r="L628" s="7"/>
    </row>
    <row r="629" customFormat="false" ht="15.75" hidden="false" customHeight="false" outlineLevel="0" collapsed="false">
      <c r="L629" s="7"/>
    </row>
    <row r="630" customFormat="false" ht="15.75" hidden="false" customHeight="false" outlineLevel="0" collapsed="false">
      <c r="L630" s="7"/>
    </row>
    <row r="631" customFormat="false" ht="15.75" hidden="false" customHeight="false" outlineLevel="0" collapsed="false">
      <c r="L631" s="7"/>
    </row>
    <row r="632" customFormat="false" ht="15.75" hidden="false" customHeight="false" outlineLevel="0" collapsed="false">
      <c r="L632" s="7"/>
    </row>
    <row r="633" customFormat="false" ht="15.75" hidden="false" customHeight="false" outlineLevel="0" collapsed="false">
      <c r="L633" s="7"/>
    </row>
    <row r="634" customFormat="false" ht="15.75" hidden="false" customHeight="false" outlineLevel="0" collapsed="false">
      <c r="L634" s="7"/>
    </row>
    <row r="635" customFormat="false" ht="15.75" hidden="false" customHeight="false" outlineLevel="0" collapsed="false">
      <c r="L635" s="7"/>
    </row>
    <row r="636" customFormat="false" ht="15.75" hidden="false" customHeight="false" outlineLevel="0" collapsed="false">
      <c r="L636" s="7"/>
    </row>
    <row r="637" customFormat="false" ht="15.75" hidden="false" customHeight="false" outlineLevel="0" collapsed="false">
      <c r="L637" s="7"/>
    </row>
    <row r="638" customFormat="false" ht="15.75" hidden="false" customHeight="false" outlineLevel="0" collapsed="false">
      <c r="L638" s="7"/>
    </row>
    <row r="639" customFormat="false" ht="15.75" hidden="false" customHeight="false" outlineLevel="0" collapsed="false">
      <c r="L639" s="7"/>
    </row>
    <row r="640" customFormat="false" ht="15.75" hidden="false" customHeight="false" outlineLevel="0" collapsed="false">
      <c r="L640" s="7"/>
    </row>
    <row r="641" customFormat="false" ht="15.75" hidden="false" customHeight="false" outlineLevel="0" collapsed="false">
      <c r="L641" s="7"/>
    </row>
    <row r="642" customFormat="false" ht="15.75" hidden="false" customHeight="false" outlineLevel="0" collapsed="false">
      <c r="L642" s="7"/>
    </row>
    <row r="643" customFormat="false" ht="15.75" hidden="false" customHeight="false" outlineLevel="0" collapsed="false">
      <c r="L643" s="7"/>
    </row>
    <row r="644" customFormat="false" ht="15.75" hidden="false" customHeight="false" outlineLevel="0" collapsed="false">
      <c r="L644" s="7"/>
    </row>
    <row r="645" customFormat="false" ht="15.75" hidden="false" customHeight="false" outlineLevel="0" collapsed="false">
      <c r="L645" s="7"/>
    </row>
    <row r="646" customFormat="false" ht="15.75" hidden="false" customHeight="false" outlineLevel="0" collapsed="false">
      <c r="L646" s="7"/>
    </row>
    <row r="647" customFormat="false" ht="15.75" hidden="false" customHeight="false" outlineLevel="0" collapsed="false">
      <c r="L647" s="7"/>
    </row>
    <row r="648" customFormat="false" ht="15.75" hidden="false" customHeight="false" outlineLevel="0" collapsed="false">
      <c r="L648" s="7"/>
    </row>
    <row r="649" customFormat="false" ht="15.75" hidden="false" customHeight="false" outlineLevel="0" collapsed="false">
      <c r="L649" s="7"/>
    </row>
    <row r="650" customFormat="false" ht="15.75" hidden="false" customHeight="false" outlineLevel="0" collapsed="false">
      <c r="L650" s="7"/>
    </row>
    <row r="651" customFormat="false" ht="15.75" hidden="false" customHeight="false" outlineLevel="0" collapsed="false">
      <c r="L651" s="7"/>
    </row>
    <row r="652" customFormat="false" ht="15.75" hidden="false" customHeight="false" outlineLevel="0" collapsed="false">
      <c r="L652" s="7"/>
    </row>
    <row r="653" customFormat="false" ht="15.75" hidden="false" customHeight="false" outlineLevel="0" collapsed="false">
      <c r="L653" s="7"/>
    </row>
    <row r="654" customFormat="false" ht="15.75" hidden="false" customHeight="false" outlineLevel="0" collapsed="false">
      <c r="L654" s="7"/>
    </row>
    <row r="655" customFormat="false" ht="15.75" hidden="false" customHeight="false" outlineLevel="0" collapsed="false">
      <c r="L655" s="7"/>
    </row>
    <row r="656" customFormat="false" ht="15.75" hidden="false" customHeight="false" outlineLevel="0" collapsed="false">
      <c r="L656" s="7"/>
    </row>
    <row r="657" customFormat="false" ht="15.75" hidden="false" customHeight="false" outlineLevel="0" collapsed="false">
      <c r="L657" s="7"/>
    </row>
    <row r="658" customFormat="false" ht="15.75" hidden="false" customHeight="false" outlineLevel="0" collapsed="false">
      <c r="L658" s="7"/>
    </row>
    <row r="659" customFormat="false" ht="15.75" hidden="false" customHeight="false" outlineLevel="0" collapsed="false">
      <c r="L659" s="7"/>
    </row>
    <row r="660" customFormat="false" ht="15.75" hidden="false" customHeight="false" outlineLevel="0" collapsed="false">
      <c r="L660" s="7"/>
    </row>
    <row r="661" customFormat="false" ht="15.75" hidden="false" customHeight="false" outlineLevel="0" collapsed="false">
      <c r="L661" s="7"/>
    </row>
    <row r="662" customFormat="false" ht="15.75" hidden="false" customHeight="false" outlineLevel="0" collapsed="false">
      <c r="L662" s="7"/>
    </row>
    <row r="663" customFormat="false" ht="15.75" hidden="false" customHeight="false" outlineLevel="0" collapsed="false">
      <c r="L663" s="7"/>
    </row>
    <row r="664" customFormat="false" ht="15.75" hidden="false" customHeight="false" outlineLevel="0" collapsed="false">
      <c r="L664" s="7"/>
    </row>
    <row r="665" customFormat="false" ht="15.75" hidden="false" customHeight="false" outlineLevel="0" collapsed="false">
      <c r="L665" s="7"/>
    </row>
    <row r="666" customFormat="false" ht="15.75" hidden="false" customHeight="false" outlineLevel="0" collapsed="false">
      <c r="L666" s="7"/>
    </row>
    <row r="667" customFormat="false" ht="15.75" hidden="false" customHeight="false" outlineLevel="0" collapsed="false">
      <c r="L667" s="7"/>
    </row>
    <row r="668" customFormat="false" ht="15.75" hidden="false" customHeight="false" outlineLevel="0" collapsed="false">
      <c r="L668" s="7"/>
    </row>
    <row r="669" customFormat="false" ht="15.75" hidden="false" customHeight="false" outlineLevel="0" collapsed="false">
      <c r="L669" s="7"/>
    </row>
    <row r="670" customFormat="false" ht="15.75" hidden="false" customHeight="false" outlineLevel="0" collapsed="false">
      <c r="L670" s="7"/>
    </row>
    <row r="671" customFormat="false" ht="15.75" hidden="false" customHeight="false" outlineLevel="0" collapsed="false">
      <c r="L671" s="7"/>
    </row>
    <row r="672" customFormat="false" ht="15.75" hidden="false" customHeight="false" outlineLevel="0" collapsed="false">
      <c r="L672" s="7"/>
    </row>
    <row r="673" customFormat="false" ht="15.75" hidden="false" customHeight="false" outlineLevel="0" collapsed="false">
      <c r="L673" s="7"/>
    </row>
    <row r="674" customFormat="false" ht="15.75" hidden="false" customHeight="false" outlineLevel="0" collapsed="false">
      <c r="L674" s="7"/>
    </row>
    <row r="675" customFormat="false" ht="15.75" hidden="false" customHeight="false" outlineLevel="0" collapsed="false">
      <c r="L675" s="7"/>
    </row>
    <row r="676" customFormat="false" ht="15.75" hidden="false" customHeight="false" outlineLevel="0" collapsed="false">
      <c r="L676" s="7"/>
    </row>
    <row r="677" customFormat="false" ht="15.75" hidden="false" customHeight="false" outlineLevel="0" collapsed="false">
      <c r="L677" s="7"/>
    </row>
    <row r="678" customFormat="false" ht="15.75" hidden="false" customHeight="false" outlineLevel="0" collapsed="false">
      <c r="L678" s="7"/>
    </row>
    <row r="679" customFormat="false" ht="15.75" hidden="false" customHeight="false" outlineLevel="0" collapsed="false">
      <c r="L679" s="7"/>
    </row>
    <row r="680" customFormat="false" ht="15.75" hidden="false" customHeight="false" outlineLevel="0" collapsed="false">
      <c r="L680" s="7"/>
    </row>
    <row r="681" customFormat="false" ht="15.75" hidden="false" customHeight="false" outlineLevel="0" collapsed="false">
      <c r="L681" s="7"/>
    </row>
    <row r="682" customFormat="false" ht="15.75" hidden="false" customHeight="false" outlineLevel="0" collapsed="false">
      <c r="L682" s="7"/>
    </row>
    <row r="683" customFormat="false" ht="15.75" hidden="false" customHeight="false" outlineLevel="0" collapsed="false">
      <c r="L683" s="7"/>
    </row>
    <row r="684" customFormat="false" ht="15.75" hidden="false" customHeight="false" outlineLevel="0" collapsed="false">
      <c r="L684" s="7"/>
    </row>
    <row r="685" customFormat="false" ht="15.75" hidden="false" customHeight="false" outlineLevel="0" collapsed="false">
      <c r="L685" s="7"/>
    </row>
    <row r="686" customFormat="false" ht="15.75" hidden="false" customHeight="false" outlineLevel="0" collapsed="false">
      <c r="L686" s="7"/>
    </row>
    <row r="687" customFormat="false" ht="15.75" hidden="false" customHeight="false" outlineLevel="0" collapsed="false">
      <c r="L687" s="7"/>
    </row>
    <row r="688" customFormat="false" ht="15.75" hidden="false" customHeight="false" outlineLevel="0" collapsed="false">
      <c r="L688" s="7"/>
    </row>
    <row r="689" customFormat="false" ht="15.75" hidden="false" customHeight="false" outlineLevel="0" collapsed="false">
      <c r="L689" s="7"/>
    </row>
    <row r="690" customFormat="false" ht="15.75" hidden="false" customHeight="false" outlineLevel="0" collapsed="false">
      <c r="L690" s="7"/>
    </row>
    <row r="691" customFormat="false" ht="15.75" hidden="false" customHeight="false" outlineLevel="0" collapsed="false">
      <c r="L691" s="7"/>
    </row>
    <row r="692" customFormat="false" ht="15.75" hidden="false" customHeight="false" outlineLevel="0" collapsed="false">
      <c r="L692" s="7"/>
    </row>
    <row r="693" customFormat="false" ht="15.75" hidden="false" customHeight="false" outlineLevel="0" collapsed="false">
      <c r="L693" s="7"/>
    </row>
    <row r="694" customFormat="false" ht="15.75" hidden="false" customHeight="false" outlineLevel="0" collapsed="false">
      <c r="L694" s="7"/>
    </row>
    <row r="695" customFormat="false" ht="15.75" hidden="false" customHeight="false" outlineLevel="0" collapsed="false">
      <c r="L695" s="7"/>
    </row>
    <row r="696" customFormat="false" ht="15.75" hidden="false" customHeight="false" outlineLevel="0" collapsed="false">
      <c r="L696" s="7"/>
    </row>
    <row r="697" customFormat="false" ht="15.75" hidden="false" customHeight="false" outlineLevel="0" collapsed="false">
      <c r="L697" s="7"/>
    </row>
    <row r="698" customFormat="false" ht="15.75" hidden="false" customHeight="false" outlineLevel="0" collapsed="false">
      <c r="L698" s="7"/>
    </row>
    <row r="699" customFormat="false" ht="15.75" hidden="false" customHeight="false" outlineLevel="0" collapsed="false">
      <c r="L699" s="7"/>
    </row>
    <row r="700" customFormat="false" ht="15.75" hidden="false" customHeight="false" outlineLevel="0" collapsed="false">
      <c r="L700" s="7"/>
    </row>
    <row r="701" customFormat="false" ht="15.75" hidden="false" customHeight="false" outlineLevel="0" collapsed="false">
      <c r="L701" s="7"/>
    </row>
    <row r="702" customFormat="false" ht="15.75" hidden="false" customHeight="false" outlineLevel="0" collapsed="false">
      <c r="L702" s="7"/>
    </row>
    <row r="703" customFormat="false" ht="15.75" hidden="false" customHeight="false" outlineLevel="0" collapsed="false">
      <c r="L703" s="7"/>
    </row>
    <row r="704" customFormat="false" ht="15.75" hidden="false" customHeight="false" outlineLevel="0" collapsed="false">
      <c r="L704" s="7"/>
    </row>
    <row r="705" customFormat="false" ht="15.75" hidden="false" customHeight="false" outlineLevel="0" collapsed="false">
      <c r="L705" s="7"/>
    </row>
    <row r="706" customFormat="false" ht="15.75" hidden="false" customHeight="false" outlineLevel="0" collapsed="false">
      <c r="L706" s="7"/>
    </row>
    <row r="707" customFormat="false" ht="15.75" hidden="false" customHeight="false" outlineLevel="0" collapsed="false">
      <c r="L707" s="7"/>
    </row>
    <row r="708" customFormat="false" ht="15.75" hidden="false" customHeight="false" outlineLevel="0" collapsed="false">
      <c r="L708" s="7"/>
    </row>
    <row r="709" customFormat="false" ht="15.75" hidden="false" customHeight="false" outlineLevel="0" collapsed="false">
      <c r="L709" s="7"/>
    </row>
    <row r="710" customFormat="false" ht="15.75" hidden="false" customHeight="false" outlineLevel="0" collapsed="false">
      <c r="L710" s="7"/>
    </row>
    <row r="711" customFormat="false" ht="15.75" hidden="false" customHeight="false" outlineLevel="0" collapsed="false">
      <c r="L711" s="7"/>
    </row>
    <row r="712" customFormat="false" ht="15.75" hidden="false" customHeight="false" outlineLevel="0" collapsed="false">
      <c r="L712" s="7"/>
    </row>
    <row r="713" customFormat="false" ht="15.75" hidden="false" customHeight="false" outlineLevel="0" collapsed="false">
      <c r="L713" s="7"/>
    </row>
    <row r="714" customFormat="false" ht="15.75" hidden="false" customHeight="false" outlineLevel="0" collapsed="false">
      <c r="L714" s="7"/>
    </row>
    <row r="715" customFormat="false" ht="15.75" hidden="false" customHeight="false" outlineLevel="0" collapsed="false">
      <c r="L715" s="7"/>
    </row>
    <row r="716" customFormat="false" ht="15.75" hidden="false" customHeight="false" outlineLevel="0" collapsed="false">
      <c r="L716" s="7"/>
    </row>
    <row r="717" customFormat="false" ht="15.75" hidden="false" customHeight="false" outlineLevel="0" collapsed="false">
      <c r="L717" s="7"/>
    </row>
    <row r="718" customFormat="false" ht="15.75" hidden="false" customHeight="false" outlineLevel="0" collapsed="false">
      <c r="L718" s="7"/>
    </row>
    <row r="719" customFormat="false" ht="15.75" hidden="false" customHeight="false" outlineLevel="0" collapsed="false">
      <c r="L719" s="7"/>
    </row>
    <row r="720" customFormat="false" ht="15.75" hidden="false" customHeight="false" outlineLevel="0" collapsed="false">
      <c r="L720" s="7"/>
    </row>
    <row r="721" customFormat="false" ht="15.75" hidden="false" customHeight="false" outlineLevel="0" collapsed="false">
      <c r="L721" s="7"/>
    </row>
    <row r="722" customFormat="false" ht="15.75" hidden="false" customHeight="false" outlineLevel="0" collapsed="false">
      <c r="L722" s="7"/>
    </row>
    <row r="723" customFormat="false" ht="15.75" hidden="false" customHeight="false" outlineLevel="0" collapsed="false">
      <c r="L723" s="7"/>
    </row>
    <row r="724" customFormat="false" ht="15.75" hidden="false" customHeight="false" outlineLevel="0" collapsed="false">
      <c r="L724" s="7"/>
    </row>
    <row r="725" customFormat="false" ht="15.75" hidden="false" customHeight="false" outlineLevel="0" collapsed="false">
      <c r="L725" s="7"/>
    </row>
    <row r="726" customFormat="false" ht="15.75" hidden="false" customHeight="false" outlineLevel="0" collapsed="false">
      <c r="L726" s="7"/>
    </row>
    <row r="727" customFormat="false" ht="15.75" hidden="false" customHeight="false" outlineLevel="0" collapsed="false">
      <c r="L727" s="7"/>
    </row>
    <row r="728" customFormat="false" ht="15.75" hidden="false" customHeight="false" outlineLevel="0" collapsed="false">
      <c r="L728" s="7"/>
    </row>
    <row r="729" customFormat="false" ht="15.75" hidden="false" customHeight="false" outlineLevel="0" collapsed="false">
      <c r="L729" s="7"/>
    </row>
    <row r="730" customFormat="false" ht="15.75" hidden="false" customHeight="false" outlineLevel="0" collapsed="false">
      <c r="L730" s="7"/>
    </row>
    <row r="731" customFormat="false" ht="15.75" hidden="false" customHeight="false" outlineLevel="0" collapsed="false">
      <c r="L731" s="7"/>
    </row>
    <row r="732" customFormat="false" ht="15.75" hidden="false" customHeight="false" outlineLevel="0" collapsed="false">
      <c r="L732" s="7"/>
    </row>
    <row r="733" customFormat="false" ht="15.75" hidden="false" customHeight="false" outlineLevel="0" collapsed="false">
      <c r="L733" s="7"/>
    </row>
    <row r="734" customFormat="false" ht="15.75" hidden="false" customHeight="false" outlineLevel="0" collapsed="false">
      <c r="L734" s="7"/>
    </row>
    <row r="735" customFormat="false" ht="15.75" hidden="false" customHeight="false" outlineLevel="0" collapsed="false">
      <c r="L735" s="7"/>
    </row>
    <row r="736" customFormat="false" ht="15.75" hidden="false" customHeight="false" outlineLevel="0" collapsed="false">
      <c r="L736" s="7"/>
    </row>
    <row r="737" customFormat="false" ht="15.75" hidden="false" customHeight="false" outlineLevel="0" collapsed="false">
      <c r="L737" s="7"/>
    </row>
    <row r="738" customFormat="false" ht="15.75" hidden="false" customHeight="false" outlineLevel="0" collapsed="false">
      <c r="L738" s="7"/>
    </row>
    <row r="739" customFormat="false" ht="15.75" hidden="false" customHeight="false" outlineLevel="0" collapsed="false">
      <c r="L739" s="7"/>
    </row>
    <row r="740" customFormat="false" ht="15.75" hidden="false" customHeight="false" outlineLevel="0" collapsed="false">
      <c r="L740" s="7"/>
    </row>
    <row r="741" customFormat="false" ht="15.75" hidden="false" customHeight="false" outlineLevel="0" collapsed="false">
      <c r="L741" s="7"/>
    </row>
    <row r="742" customFormat="false" ht="15.75" hidden="false" customHeight="false" outlineLevel="0" collapsed="false">
      <c r="L742" s="7"/>
    </row>
    <row r="743" customFormat="false" ht="15.75" hidden="false" customHeight="false" outlineLevel="0" collapsed="false">
      <c r="L743" s="7"/>
    </row>
    <row r="744" customFormat="false" ht="15.75" hidden="false" customHeight="false" outlineLevel="0" collapsed="false">
      <c r="L744" s="7"/>
    </row>
    <row r="745" customFormat="false" ht="15.75" hidden="false" customHeight="false" outlineLevel="0" collapsed="false">
      <c r="L745" s="7"/>
    </row>
    <row r="746" customFormat="false" ht="15.75" hidden="false" customHeight="false" outlineLevel="0" collapsed="false">
      <c r="L746" s="7"/>
    </row>
    <row r="747" customFormat="false" ht="15.75" hidden="false" customHeight="false" outlineLevel="0" collapsed="false">
      <c r="L747" s="7"/>
    </row>
    <row r="748" customFormat="false" ht="15.75" hidden="false" customHeight="false" outlineLevel="0" collapsed="false">
      <c r="L748" s="7"/>
    </row>
    <row r="749" customFormat="false" ht="15.75" hidden="false" customHeight="false" outlineLevel="0" collapsed="false">
      <c r="L749" s="7"/>
    </row>
    <row r="750" customFormat="false" ht="15.75" hidden="false" customHeight="false" outlineLevel="0" collapsed="false">
      <c r="L750" s="7"/>
    </row>
    <row r="751" customFormat="false" ht="15.75" hidden="false" customHeight="false" outlineLevel="0" collapsed="false">
      <c r="L751" s="7"/>
    </row>
    <row r="752" customFormat="false" ht="15.75" hidden="false" customHeight="false" outlineLevel="0" collapsed="false">
      <c r="L752" s="7"/>
    </row>
    <row r="753" customFormat="false" ht="15.75" hidden="false" customHeight="false" outlineLevel="0" collapsed="false">
      <c r="L753" s="7"/>
    </row>
    <row r="754" customFormat="false" ht="15.75" hidden="false" customHeight="false" outlineLevel="0" collapsed="false">
      <c r="L754" s="7"/>
    </row>
    <row r="755" customFormat="false" ht="15.75" hidden="false" customHeight="false" outlineLevel="0" collapsed="false">
      <c r="L755" s="7"/>
    </row>
    <row r="756" customFormat="false" ht="15.75" hidden="false" customHeight="false" outlineLevel="0" collapsed="false">
      <c r="L756" s="7"/>
    </row>
    <row r="757" customFormat="false" ht="15.75" hidden="false" customHeight="false" outlineLevel="0" collapsed="false">
      <c r="L757" s="7"/>
    </row>
    <row r="758" customFormat="false" ht="15.75" hidden="false" customHeight="false" outlineLevel="0" collapsed="false">
      <c r="L758" s="7"/>
    </row>
    <row r="759" customFormat="false" ht="15.75" hidden="false" customHeight="false" outlineLevel="0" collapsed="false">
      <c r="L759" s="7"/>
    </row>
    <row r="760" customFormat="false" ht="15.75" hidden="false" customHeight="false" outlineLevel="0" collapsed="false">
      <c r="L760" s="7"/>
    </row>
    <row r="761" customFormat="false" ht="15.75" hidden="false" customHeight="false" outlineLevel="0" collapsed="false">
      <c r="L761" s="7"/>
    </row>
    <row r="762" customFormat="false" ht="15.75" hidden="false" customHeight="false" outlineLevel="0" collapsed="false">
      <c r="L762" s="7"/>
    </row>
    <row r="763" customFormat="false" ht="15.75" hidden="false" customHeight="false" outlineLevel="0" collapsed="false">
      <c r="L763" s="7"/>
    </row>
    <row r="764" customFormat="false" ht="15.75" hidden="false" customHeight="false" outlineLevel="0" collapsed="false">
      <c r="L764" s="7"/>
    </row>
    <row r="765" customFormat="false" ht="15.75" hidden="false" customHeight="false" outlineLevel="0" collapsed="false">
      <c r="L765" s="7"/>
    </row>
    <row r="766" customFormat="false" ht="15.75" hidden="false" customHeight="false" outlineLevel="0" collapsed="false">
      <c r="L766" s="7"/>
    </row>
    <row r="767" customFormat="false" ht="15.75" hidden="false" customHeight="false" outlineLevel="0" collapsed="false">
      <c r="L767" s="7"/>
    </row>
    <row r="768" customFormat="false" ht="15.75" hidden="false" customHeight="false" outlineLevel="0" collapsed="false">
      <c r="L768" s="7"/>
    </row>
    <row r="769" customFormat="false" ht="15.75" hidden="false" customHeight="false" outlineLevel="0" collapsed="false">
      <c r="L769" s="7"/>
    </row>
    <row r="770" customFormat="false" ht="15.75" hidden="false" customHeight="false" outlineLevel="0" collapsed="false">
      <c r="L770" s="7"/>
    </row>
    <row r="771" customFormat="false" ht="15.75" hidden="false" customHeight="false" outlineLevel="0" collapsed="false">
      <c r="L771" s="7"/>
    </row>
    <row r="772" customFormat="false" ht="15.75" hidden="false" customHeight="false" outlineLevel="0" collapsed="false">
      <c r="L772" s="7"/>
    </row>
    <row r="773" customFormat="false" ht="15.75" hidden="false" customHeight="false" outlineLevel="0" collapsed="false">
      <c r="L773" s="7"/>
    </row>
    <row r="774" customFormat="false" ht="15.75" hidden="false" customHeight="false" outlineLevel="0" collapsed="false">
      <c r="L774" s="7"/>
    </row>
    <row r="775" customFormat="false" ht="15.75" hidden="false" customHeight="false" outlineLevel="0" collapsed="false">
      <c r="L775" s="7"/>
    </row>
    <row r="776" customFormat="false" ht="15.75" hidden="false" customHeight="false" outlineLevel="0" collapsed="false">
      <c r="L776" s="7"/>
    </row>
    <row r="777" customFormat="false" ht="15.75" hidden="false" customHeight="false" outlineLevel="0" collapsed="false">
      <c r="L777" s="7"/>
    </row>
    <row r="778" customFormat="false" ht="15.75" hidden="false" customHeight="false" outlineLevel="0" collapsed="false">
      <c r="L778" s="7"/>
    </row>
    <row r="779" customFormat="false" ht="15.75" hidden="false" customHeight="false" outlineLevel="0" collapsed="false">
      <c r="L779" s="7"/>
    </row>
    <row r="780" customFormat="false" ht="15.75" hidden="false" customHeight="false" outlineLevel="0" collapsed="false">
      <c r="L780" s="7"/>
    </row>
    <row r="781" customFormat="false" ht="15.75" hidden="false" customHeight="false" outlineLevel="0" collapsed="false">
      <c r="L781" s="7"/>
    </row>
    <row r="782" customFormat="false" ht="15.75" hidden="false" customHeight="false" outlineLevel="0" collapsed="false">
      <c r="L782" s="7"/>
    </row>
    <row r="783" customFormat="false" ht="15.75" hidden="false" customHeight="false" outlineLevel="0" collapsed="false">
      <c r="L783" s="7"/>
    </row>
    <row r="784" customFormat="false" ht="15.75" hidden="false" customHeight="false" outlineLevel="0" collapsed="false">
      <c r="L784" s="7"/>
    </row>
    <row r="785" customFormat="false" ht="15.75" hidden="false" customHeight="false" outlineLevel="0" collapsed="false">
      <c r="L785" s="7"/>
    </row>
    <row r="786" customFormat="false" ht="15.75" hidden="false" customHeight="false" outlineLevel="0" collapsed="false">
      <c r="L786" s="7"/>
    </row>
    <row r="787" customFormat="false" ht="15.75" hidden="false" customHeight="false" outlineLevel="0" collapsed="false">
      <c r="L787" s="7"/>
    </row>
    <row r="788" customFormat="false" ht="15.75" hidden="false" customHeight="false" outlineLevel="0" collapsed="false">
      <c r="L788" s="7"/>
    </row>
    <row r="789" customFormat="false" ht="15.75" hidden="false" customHeight="false" outlineLevel="0" collapsed="false">
      <c r="L789" s="7"/>
    </row>
    <row r="790" customFormat="false" ht="15.75" hidden="false" customHeight="false" outlineLevel="0" collapsed="false">
      <c r="L790" s="7"/>
    </row>
    <row r="791" customFormat="false" ht="15.75" hidden="false" customHeight="false" outlineLevel="0" collapsed="false">
      <c r="L791" s="7"/>
    </row>
    <row r="792" customFormat="false" ht="15.75" hidden="false" customHeight="false" outlineLevel="0" collapsed="false">
      <c r="L792" s="7"/>
    </row>
    <row r="793" customFormat="false" ht="15.75" hidden="false" customHeight="false" outlineLevel="0" collapsed="false">
      <c r="L793" s="7"/>
    </row>
    <row r="794" customFormat="false" ht="15.75" hidden="false" customHeight="false" outlineLevel="0" collapsed="false">
      <c r="L794" s="7"/>
    </row>
    <row r="795" customFormat="false" ht="15.75" hidden="false" customHeight="false" outlineLevel="0" collapsed="false">
      <c r="L795" s="7"/>
    </row>
    <row r="796" customFormat="false" ht="15.75" hidden="false" customHeight="false" outlineLevel="0" collapsed="false">
      <c r="L796" s="7"/>
    </row>
    <row r="797" customFormat="false" ht="15.75" hidden="false" customHeight="false" outlineLevel="0" collapsed="false">
      <c r="L797" s="7"/>
    </row>
    <row r="798" customFormat="false" ht="15.75" hidden="false" customHeight="false" outlineLevel="0" collapsed="false">
      <c r="L798" s="7"/>
    </row>
    <row r="799" customFormat="false" ht="15.75" hidden="false" customHeight="false" outlineLevel="0" collapsed="false">
      <c r="L799" s="7"/>
    </row>
    <row r="800" customFormat="false" ht="15.75" hidden="false" customHeight="false" outlineLevel="0" collapsed="false">
      <c r="L800" s="7"/>
    </row>
    <row r="801" customFormat="false" ht="15.75" hidden="false" customHeight="false" outlineLevel="0" collapsed="false">
      <c r="L801" s="7"/>
    </row>
    <row r="802" customFormat="false" ht="15.75" hidden="false" customHeight="false" outlineLevel="0" collapsed="false">
      <c r="L802" s="7"/>
    </row>
    <row r="803" customFormat="false" ht="15.75" hidden="false" customHeight="false" outlineLevel="0" collapsed="false">
      <c r="L803" s="7"/>
    </row>
    <row r="804" customFormat="false" ht="15.75" hidden="false" customHeight="false" outlineLevel="0" collapsed="false">
      <c r="L804" s="7"/>
    </row>
    <row r="805" customFormat="false" ht="15.75" hidden="false" customHeight="false" outlineLevel="0" collapsed="false">
      <c r="L805" s="7"/>
    </row>
    <row r="806" customFormat="false" ht="15.75" hidden="false" customHeight="false" outlineLevel="0" collapsed="false">
      <c r="L806" s="7"/>
    </row>
    <row r="807" customFormat="false" ht="15.75" hidden="false" customHeight="false" outlineLevel="0" collapsed="false">
      <c r="L807" s="7"/>
    </row>
    <row r="808" customFormat="false" ht="15.75" hidden="false" customHeight="false" outlineLevel="0" collapsed="false">
      <c r="L808" s="7"/>
    </row>
    <row r="809" customFormat="false" ht="15.75" hidden="false" customHeight="false" outlineLevel="0" collapsed="false">
      <c r="L809" s="7"/>
    </row>
    <row r="810" customFormat="false" ht="15.75" hidden="false" customHeight="false" outlineLevel="0" collapsed="false">
      <c r="L810" s="7"/>
    </row>
    <row r="811" customFormat="false" ht="15.75" hidden="false" customHeight="false" outlineLevel="0" collapsed="false">
      <c r="L811" s="7"/>
    </row>
    <row r="812" customFormat="false" ht="15.75" hidden="false" customHeight="false" outlineLevel="0" collapsed="false">
      <c r="L812" s="7"/>
    </row>
    <row r="813" customFormat="false" ht="15.75" hidden="false" customHeight="false" outlineLevel="0" collapsed="false">
      <c r="L813" s="7"/>
    </row>
    <row r="814" customFormat="false" ht="15.75" hidden="false" customHeight="false" outlineLevel="0" collapsed="false">
      <c r="L814" s="7"/>
    </row>
    <row r="815" customFormat="false" ht="15.75" hidden="false" customHeight="false" outlineLevel="0" collapsed="false">
      <c r="L815" s="7"/>
    </row>
    <row r="816" customFormat="false" ht="15.75" hidden="false" customHeight="false" outlineLevel="0" collapsed="false">
      <c r="L816" s="7"/>
    </row>
    <row r="817" customFormat="false" ht="15.75" hidden="false" customHeight="false" outlineLevel="0" collapsed="false">
      <c r="L817" s="7"/>
    </row>
    <row r="818" customFormat="false" ht="15.75" hidden="false" customHeight="false" outlineLevel="0" collapsed="false">
      <c r="L818" s="7"/>
    </row>
    <row r="819" customFormat="false" ht="15.75" hidden="false" customHeight="false" outlineLevel="0" collapsed="false">
      <c r="L819" s="7"/>
    </row>
    <row r="820" customFormat="false" ht="15.75" hidden="false" customHeight="false" outlineLevel="0" collapsed="false">
      <c r="L820" s="7"/>
    </row>
    <row r="821" customFormat="false" ht="15.75" hidden="false" customHeight="false" outlineLevel="0" collapsed="false">
      <c r="L821" s="7"/>
    </row>
    <row r="822" customFormat="false" ht="15.75" hidden="false" customHeight="false" outlineLevel="0" collapsed="false">
      <c r="L822" s="7"/>
    </row>
    <row r="823" customFormat="false" ht="15.75" hidden="false" customHeight="false" outlineLevel="0" collapsed="false">
      <c r="L823" s="7"/>
    </row>
    <row r="824" customFormat="false" ht="15.75" hidden="false" customHeight="false" outlineLevel="0" collapsed="false">
      <c r="L824" s="7"/>
    </row>
    <row r="825" customFormat="false" ht="15.75" hidden="false" customHeight="false" outlineLevel="0" collapsed="false">
      <c r="L825" s="7"/>
    </row>
    <row r="826" customFormat="false" ht="15.75" hidden="false" customHeight="false" outlineLevel="0" collapsed="false">
      <c r="L826" s="7"/>
    </row>
    <row r="827" customFormat="false" ht="15.75" hidden="false" customHeight="false" outlineLevel="0" collapsed="false">
      <c r="L827" s="7"/>
    </row>
    <row r="828" customFormat="false" ht="15.75" hidden="false" customHeight="false" outlineLevel="0" collapsed="false">
      <c r="L828" s="7"/>
    </row>
    <row r="829" customFormat="false" ht="15.75" hidden="false" customHeight="false" outlineLevel="0" collapsed="false">
      <c r="L829" s="7"/>
    </row>
    <row r="830" customFormat="false" ht="15.75" hidden="false" customHeight="false" outlineLevel="0" collapsed="false">
      <c r="L830" s="7"/>
    </row>
    <row r="831" customFormat="false" ht="15.75" hidden="false" customHeight="false" outlineLevel="0" collapsed="false">
      <c r="L831" s="7"/>
    </row>
    <row r="832" customFormat="false" ht="15.75" hidden="false" customHeight="false" outlineLevel="0" collapsed="false">
      <c r="L832" s="7"/>
    </row>
    <row r="833" customFormat="false" ht="15.75" hidden="false" customHeight="false" outlineLevel="0" collapsed="false">
      <c r="L833" s="7"/>
    </row>
    <row r="834" customFormat="false" ht="15.75" hidden="false" customHeight="false" outlineLevel="0" collapsed="false">
      <c r="L834" s="7"/>
    </row>
    <row r="835" customFormat="false" ht="15.75" hidden="false" customHeight="false" outlineLevel="0" collapsed="false">
      <c r="L835" s="7"/>
    </row>
    <row r="836" customFormat="false" ht="15.75" hidden="false" customHeight="false" outlineLevel="0" collapsed="false">
      <c r="L836" s="7"/>
    </row>
    <row r="837" customFormat="false" ht="15.75" hidden="false" customHeight="false" outlineLevel="0" collapsed="false">
      <c r="L837" s="7"/>
    </row>
    <row r="838" customFormat="false" ht="15.75" hidden="false" customHeight="false" outlineLevel="0" collapsed="false">
      <c r="L838" s="7"/>
    </row>
    <row r="839" customFormat="false" ht="15.75" hidden="false" customHeight="false" outlineLevel="0" collapsed="false">
      <c r="L839" s="7"/>
    </row>
    <row r="840" customFormat="false" ht="15.75" hidden="false" customHeight="false" outlineLevel="0" collapsed="false">
      <c r="L840" s="7"/>
    </row>
    <row r="841" customFormat="false" ht="15.75" hidden="false" customHeight="false" outlineLevel="0" collapsed="false">
      <c r="L841" s="7"/>
    </row>
    <row r="842" customFormat="false" ht="15.75" hidden="false" customHeight="false" outlineLevel="0" collapsed="false">
      <c r="L842" s="7"/>
    </row>
    <row r="843" customFormat="false" ht="15.75" hidden="false" customHeight="false" outlineLevel="0" collapsed="false">
      <c r="L843" s="7"/>
    </row>
    <row r="844" customFormat="false" ht="15.75" hidden="false" customHeight="false" outlineLevel="0" collapsed="false">
      <c r="L844" s="7"/>
    </row>
    <row r="845" customFormat="false" ht="15.75" hidden="false" customHeight="false" outlineLevel="0" collapsed="false">
      <c r="L845" s="7"/>
    </row>
    <row r="846" customFormat="false" ht="15.75" hidden="false" customHeight="false" outlineLevel="0" collapsed="false">
      <c r="L846" s="7"/>
    </row>
    <row r="847" customFormat="false" ht="15.75" hidden="false" customHeight="false" outlineLevel="0" collapsed="false">
      <c r="L847" s="7"/>
    </row>
    <row r="848" customFormat="false" ht="15.75" hidden="false" customHeight="false" outlineLevel="0" collapsed="false">
      <c r="L848" s="7"/>
    </row>
    <row r="849" customFormat="false" ht="15.75" hidden="false" customHeight="false" outlineLevel="0" collapsed="false">
      <c r="L849" s="7"/>
    </row>
    <row r="850" customFormat="false" ht="15.75" hidden="false" customHeight="false" outlineLevel="0" collapsed="false">
      <c r="L850" s="7"/>
    </row>
    <row r="851" customFormat="false" ht="15.75" hidden="false" customHeight="false" outlineLevel="0" collapsed="false">
      <c r="L851" s="7"/>
    </row>
    <row r="852" customFormat="false" ht="15.75" hidden="false" customHeight="false" outlineLevel="0" collapsed="false">
      <c r="L852" s="7"/>
    </row>
    <row r="853" customFormat="false" ht="15.75" hidden="false" customHeight="false" outlineLevel="0" collapsed="false">
      <c r="L853" s="7"/>
    </row>
    <row r="854" customFormat="false" ht="15.75" hidden="false" customHeight="false" outlineLevel="0" collapsed="false">
      <c r="L854" s="7"/>
    </row>
    <row r="855" customFormat="false" ht="15.75" hidden="false" customHeight="false" outlineLevel="0" collapsed="false">
      <c r="L855" s="7"/>
    </row>
    <row r="856" customFormat="false" ht="15.75" hidden="false" customHeight="false" outlineLevel="0" collapsed="false">
      <c r="L856" s="7"/>
    </row>
    <row r="857" customFormat="false" ht="15.75" hidden="false" customHeight="false" outlineLevel="0" collapsed="false">
      <c r="L857" s="7"/>
    </row>
    <row r="858" customFormat="false" ht="15.75" hidden="false" customHeight="false" outlineLevel="0" collapsed="false">
      <c r="L858" s="7"/>
    </row>
    <row r="859" customFormat="false" ht="15.75" hidden="false" customHeight="false" outlineLevel="0" collapsed="false">
      <c r="L859" s="7"/>
    </row>
    <row r="860" customFormat="false" ht="15.75" hidden="false" customHeight="false" outlineLevel="0" collapsed="false">
      <c r="L860" s="7"/>
    </row>
    <row r="861" customFormat="false" ht="15.75" hidden="false" customHeight="false" outlineLevel="0" collapsed="false">
      <c r="L861" s="7"/>
    </row>
    <row r="862" customFormat="false" ht="15.75" hidden="false" customHeight="false" outlineLevel="0" collapsed="false">
      <c r="L862" s="7"/>
    </row>
    <row r="863" customFormat="false" ht="15.75" hidden="false" customHeight="false" outlineLevel="0" collapsed="false">
      <c r="L863" s="7"/>
    </row>
    <row r="864" customFormat="false" ht="15.75" hidden="false" customHeight="false" outlineLevel="0" collapsed="false">
      <c r="L864" s="7"/>
    </row>
    <row r="865" customFormat="false" ht="15.75" hidden="false" customHeight="false" outlineLevel="0" collapsed="false">
      <c r="L865" s="7"/>
    </row>
    <row r="866" customFormat="false" ht="15.75" hidden="false" customHeight="false" outlineLevel="0" collapsed="false">
      <c r="L866" s="7"/>
    </row>
    <row r="867" customFormat="false" ht="15.75" hidden="false" customHeight="false" outlineLevel="0" collapsed="false">
      <c r="L867" s="7"/>
    </row>
    <row r="868" customFormat="false" ht="15.75" hidden="false" customHeight="false" outlineLevel="0" collapsed="false">
      <c r="L868" s="7"/>
    </row>
    <row r="869" customFormat="false" ht="15.75" hidden="false" customHeight="false" outlineLevel="0" collapsed="false">
      <c r="L869" s="7"/>
    </row>
    <row r="870" customFormat="false" ht="15.75" hidden="false" customHeight="false" outlineLevel="0" collapsed="false">
      <c r="L870" s="7"/>
    </row>
    <row r="871" customFormat="false" ht="15.75" hidden="false" customHeight="false" outlineLevel="0" collapsed="false">
      <c r="L871" s="7"/>
    </row>
    <row r="872" customFormat="false" ht="15.75" hidden="false" customHeight="false" outlineLevel="0" collapsed="false">
      <c r="L872" s="7"/>
    </row>
    <row r="873" customFormat="false" ht="15.75" hidden="false" customHeight="false" outlineLevel="0" collapsed="false">
      <c r="L873" s="7"/>
    </row>
    <row r="874" customFormat="false" ht="15.75" hidden="false" customHeight="false" outlineLevel="0" collapsed="false">
      <c r="L874" s="7"/>
    </row>
    <row r="875" customFormat="false" ht="15.75" hidden="false" customHeight="false" outlineLevel="0" collapsed="false">
      <c r="L875" s="7"/>
    </row>
    <row r="876" customFormat="false" ht="15.75" hidden="false" customHeight="false" outlineLevel="0" collapsed="false">
      <c r="L876" s="7"/>
    </row>
    <row r="877" customFormat="false" ht="15.75" hidden="false" customHeight="false" outlineLevel="0" collapsed="false">
      <c r="L877" s="7"/>
    </row>
    <row r="878" customFormat="false" ht="15.75" hidden="false" customHeight="false" outlineLevel="0" collapsed="false">
      <c r="L878" s="7"/>
    </row>
    <row r="879" customFormat="false" ht="15.75" hidden="false" customHeight="false" outlineLevel="0" collapsed="false">
      <c r="L879" s="7"/>
    </row>
    <row r="880" customFormat="false" ht="15.75" hidden="false" customHeight="false" outlineLevel="0" collapsed="false">
      <c r="L880" s="7"/>
    </row>
    <row r="881" customFormat="false" ht="15.75" hidden="false" customHeight="false" outlineLevel="0" collapsed="false">
      <c r="L881" s="7"/>
    </row>
    <row r="882" customFormat="false" ht="15.75" hidden="false" customHeight="false" outlineLevel="0" collapsed="false">
      <c r="L882" s="7"/>
    </row>
    <row r="883" customFormat="false" ht="15.75" hidden="false" customHeight="false" outlineLevel="0" collapsed="false">
      <c r="L883" s="7"/>
    </row>
    <row r="884" customFormat="false" ht="15.75" hidden="false" customHeight="false" outlineLevel="0" collapsed="false">
      <c r="L884" s="7"/>
    </row>
    <row r="885" customFormat="false" ht="15.75" hidden="false" customHeight="false" outlineLevel="0" collapsed="false">
      <c r="L885" s="7"/>
    </row>
    <row r="886" customFormat="false" ht="15.75" hidden="false" customHeight="false" outlineLevel="0" collapsed="false">
      <c r="L886" s="7"/>
    </row>
    <row r="887" customFormat="false" ht="15.75" hidden="false" customHeight="false" outlineLevel="0" collapsed="false">
      <c r="L887" s="7"/>
    </row>
    <row r="888" customFormat="false" ht="15.75" hidden="false" customHeight="false" outlineLevel="0" collapsed="false">
      <c r="L888" s="7"/>
    </row>
    <row r="889" customFormat="false" ht="15.75" hidden="false" customHeight="false" outlineLevel="0" collapsed="false">
      <c r="L889" s="7"/>
    </row>
    <row r="890" customFormat="false" ht="15.75" hidden="false" customHeight="false" outlineLevel="0" collapsed="false">
      <c r="L890" s="7"/>
    </row>
    <row r="891" customFormat="false" ht="15.75" hidden="false" customHeight="false" outlineLevel="0" collapsed="false">
      <c r="L891" s="7"/>
    </row>
    <row r="892" customFormat="false" ht="15.75" hidden="false" customHeight="false" outlineLevel="0" collapsed="false">
      <c r="L892" s="7"/>
    </row>
    <row r="893" customFormat="false" ht="15.75" hidden="false" customHeight="false" outlineLevel="0" collapsed="false">
      <c r="L893" s="7"/>
    </row>
    <row r="894" customFormat="false" ht="15.75" hidden="false" customHeight="false" outlineLevel="0" collapsed="false">
      <c r="L894" s="7"/>
    </row>
    <row r="895" customFormat="false" ht="15.75" hidden="false" customHeight="false" outlineLevel="0" collapsed="false">
      <c r="L895" s="7"/>
    </row>
    <row r="896" customFormat="false" ht="15.75" hidden="false" customHeight="false" outlineLevel="0" collapsed="false">
      <c r="L896" s="7"/>
    </row>
    <row r="897" customFormat="false" ht="15.75" hidden="false" customHeight="false" outlineLevel="0" collapsed="false">
      <c r="L897" s="7"/>
    </row>
    <row r="898" customFormat="false" ht="15.75" hidden="false" customHeight="false" outlineLevel="0" collapsed="false">
      <c r="L898" s="7"/>
    </row>
    <row r="899" customFormat="false" ht="15.75" hidden="false" customHeight="false" outlineLevel="0" collapsed="false">
      <c r="L899" s="7"/>
    </row>
    <row r="900" customFormat="false" ht="15.75" hidden="false" customHeight="false" outlineLevel="0" collapsed="false">
      <c r="L900" s="7"/>
    </row>
    <row r="901" customFormat="false" ht="15.75" hidden="false" customHeight="false" outlineLevel="0" collapsed="false">
      <c r="L901" s="7"/>
    </row>
    <row r="902" customFormat="false" ht="15.75" hidden="false" customHeight="false" outlineLevel="0" collapsed="false">
      <c r="L902" s="7"/>
    </row>
    <row r="903" customFormat="false" ht="15.75" hidden="false" customHeight="false" outlineLevel="0" collapsed="false">
      <c r="L903" s="7"/>
    </row>
    <row r="904" customFormat="false" ht="15.75" hidden="false" customHeight="false" outlineLevel="0" collapsed="false">
      <c r="L904" s="7"/>
    </row>
    <row r="905" customFormat="false" ht="15.75" hidden="false" customHeight="false" outlineLevel="0" collapsed="false">
      <c r="L905" s="7"/>
    </row>
    <row r="906" customFormat="false" ht="15.75" hidden="false" customHeight="false" outlineLevel="0" collapsed="false">
      <c r="L906" s="7"/>
    </row>
    <row r="907" customFormat="false" ht="15.75" hidden="false" customHeight="false" outlineLevel="0" collapsed="false">
      <c r="L907" s="7"/>
    </row>
    <row r="908" customFormat="false" ht="15.75" hidden="false" customHeight="false" outlineLevel="0" collapsed="false">
      <c r="L908" s="7"/>
    </row>
    <row r="909" customFormat="false" ht="15.75" hidden="false" customHeight="false" outlineLevel="0" collapsed="false">
      <c r="L909" s="7"/>
    </row>
    <row r="910" customFormat="false" ht="15.75" hidden="false" customHeight="false" outlineLevel="0" collapsed="false">
      <c r="L910" s="7"/>
    </row>
    <row r="911" customFormat="false" ht="15.75" hidden="false" customHeight="false" outlineLevel="0" collapsed="false">
      <c r="L911" s="7"/>
    </row>
    <row r="912" customFormat="false" ht="15.75" hidden="false" customHeight="false" outlineLevel="0" collapsed="false">
      <c r="L912" s="7"/>
    </row>
    <row r="913" customFormat="false" ht="15.75" hidden="false" customHeight="false" outlineLevel="0" collapsed="false">
      <c r="L913" s="7"/>
    </row>
    <row r="914" customFormat="false" ht="15.75" hidden="false" customHeight="false" outlineLevel="0" collapsed="false">
      <c r="L914" s="7"/>
    </row>
    <row r="915" customFormat="false" ht="15.75" hidden="false" customHeight="false" outlineLevel="0" collapsed="false">
      <c r="L915" s="7"/>
    </row>
    <row r="916" customFormat="false" ht="15.75" hidden="false" customHeight="false" outlineLevel="0" collapsed="false">
      <c r="L916" s="7"/>
    </row>
    <row r="917" customFormat="false" ht="15.75" hidden="false" customHeight="false" outlineLevel="0" collapsed="false">
      <c r="L917" s="7"/>
    </row>
    <row r="918" customFormat="false" ht="15.75" hidden="false" customHeight="false" outlineLevel="0" collapsed="false">
      <c r="L918" s="7"/>
    </row>
    <row r="919" customFormat="false" ht="15.75" hidden="false" customHeight="false" outlineLevel="0" collapsed="false">
      <c r="L919" s="7"/>
    </row>
    <row r="920" customFormat="false" ht="15.75" hidden="false" customHeight="false" outlineLevel="0" collapsed="false">
      <c r="L920" s="7"/>
    </row>
    <row r="921" customFormat="false" ht="15.75" hidden="false" customHeight="false" outlineLevel="0" collapsed="false">
      <c r="L921" s="7"/>
    </row>
    <row r="922" customFormat="false" ht="15.75" hidden="false" customHeight="false" outlineLevel="0" collapsed="false">
      <c r="L922" s="7"/>
    </row>
    <row r="923" customFormat="false" ht="15.75" hidden="false" customHeight="false" outlineLevel="0" collapsed="false">
      <c r="L923" s="7"/>
    </row>
    <row r="924" customFormat="false" ht="15.75" hidden="false" customHeight="false" outlineLevel="0" collapsed="false">
      <c r="L924" s="7"/>
    </row>
    <row r="925" customFormat="false" ht="15.75" hidden="false" customHeight="false" outlineLevel="0" collapsed="false">
      <c r="L925" s="7"/>
    </row>
    <row r="926" customFormat="false" ht="15.75" hidden="false" customHeight="false" outlineLevel="0" collapsed="false">
      <c r="L926" s="7"/>
    </row>
    <row r="927" customFormat="false" ht="15.75" hidden="false" customHeight="false" outlineLevel="0" collapsed="false">
      <c r="L927" s="7"/>
    </row>
    <row r="928" customFormat="false" ht="15.75" hidden="false" customHeight="false" outlineLevel="0" collapsed="false">
      <c r="L928" s="7"/>
    </row>
    <row r="929" customFormat="false" ht="15.75" hidden="false" customHeight="false" outlineLevel="0" collapsed="false">
      <c r="L929" s="7"/>
    </row>
    <row r="930" customFormat="false" ht="15.75" hidden="false" customHeight="false" outlineLevel="0" collapsed="false">
      <c r="L930" s="7"/>
    </row>
    <row r="931" customFormat="false" ht="15.75" hidden="false" customHeight="false" outlineLevel="0" collapsed="false">
      <c r="L931" s="7"/>
    </row>
    <row r="932" customFormat="false" ht="15.75" hidden="false" customHeight="false" outlineLevel="0" collapsed="false">
      <c r="L932" s="7"/>
    </row>
    <row r="933" customFormat="false" ht="15.75" hidden="false" customHeight="false" outlineLevel="0" collapsed="false">
      <c r="L933" s="7"/>
    </row>
    <row r="934" customFormat="false" ht="15.75" hidden="false" customHeight="false" outlineLevel="0" collapsed="false">
      <c r="L934" s="7"/>
    </row>
    <row r="935" customFormat="false" ht="15.75" hidden="false" customHeight="false" outlineLevel="0" collapsed="false">
      <c r="L935" s="7"/>
    </row>
    <row r="936" customFormat="false" ht="15.75" hidden="false" customHeight="false" outlineLevel="0" collapsed="false">
      <c r="L936" s="7"/>
    </row>
    <row r="937" customFormat="false" ht="15.75" hidden="false" customHeight="false" outlineLevel="0" collapsed="false">
      <c r="L937" s="7"/>
    </row>
    <row r="938" customFormat="false" ht="15.75" hidden="false" customHeight="false" outlineLevel="0" collapsed="false">
      <c r="L938" s="7"/>
    </row>
    <row r="939" customFormat="false" ht="15.75" hidden="false" customHeight="false" outlineLevel="0" collapsed="false">
      <c r="L939" s="7"/>
    </row>
    <row r="940" customFormat="false" ht="15.75" hidden="false" customHeight="false" outlineLevel="0" collapsed="false">
      <c r="L940" s="7"/>
    </row>
    <row r="941" customFormat="false" ht="15.75" hidden="false" customHeight="false" outlineLevel="0" collapsed="false">
      <c r="L941" s="7"/>
    </row>
    <row r="942" customFormat="false" ht="15.75" hidden="false" customHeight="false" outlineLevel="0" collapsed="false">
      <c r="L942" s="7"/>
    </row>
    <row r="943" customFormat="false" ht="15.75" hidden="false" customHeight="false" outlineLevel="0" collapsed="false">
      <c r="L943" s="7"/>
    </row>
    <row r="944" customFormat="false" ht="15.75" hidden="false" customHeight="false" outlineLevel="0" collapsed="false">
      <c r="L944" s="7"/>
    </row>
    <row r="945" customFormat="false" ht="15.75" hidden="false" customHeight="false" outlineLevel="0" collapsed="false">
      <c r="L945" s="7"/>
    </row>
    <row r="946" customFormat="false" ht="15.75" hidden="false" customHeight="false" outlineLevel="0" collapsed="false">
      <c r="L946" s="7"/>
    </row>
    <row r="947" customFormat="false" ht="15.75" hidden="false" customHeight="false" outlineLevel="0" collapsed="false">
      <c r="L947" s="7"/>
    </row>
    <row r="948" customFormat="false" ht="15.75" hidden="false" customHeight="false" outlineLevel="0" collapsed="false">
      <c r="L948" s="7"/>
    </row>
    <row r="949" customFormat="false" ht="15.75" hidden="false" customHeight="false" outlineLevel="0" collapsed="false">
      <c r="L949" s="7"/>
    </row>
    <row r="950" customFormat="false" ht="15.75" hidden="false" customHeight="false" outlineLevel="0" collapsed="false">
      <c r="L950" s="7"/>
    </row>
    <row r="951" customFormat="false" ht="15.75" hidden="false" customHeight="false" outlineLevel="0" collapsed="false">
      <c r="L951" s="7"/>
    </row>
    <row r="952" customFormat="false" ht="15.75" hidden="false" customHeight="false" outlineLevel="0" collapsed="false">
      <c r="L952" s="7"/>
    </row>
    <row r="953" customFormat="false" ht="15.75" hidden="false" customHeight="false" outlineLevel="0" collapsed="false">
      <c r="L953" s="7"/>
    </row>
    <row r="954" customFormat="false" ht="15.75" hidden="false" customHeight="false" outlineLevel="0" collapsed="false">
      <c r="L954" s="7"/>
    </row>
    <row r="955" customFormat="false" ht="15.75" hidden="false" customHeight="false" outlineLevel="0" collapsed="false">
      <c r="L955" s="7"/>
    </row>
    <row r="956" customFormat="false" ht="15.75" hidden="false" customHeight="false" outlineLevel="0" collapsed="false">
      <c r="L956" s="7"/>
    </row>
    <row r="957" customFormat="false" ht="15.75" hidden="false" customHeight="false" outlineLevel="0" collapsed="false">
      <c r="L957" s="7"/>
    </row>
    <row r="958" customFormat="false" ht="15.75" hidden="false" customHeight="false" outlineLevel="0" collapsed="false">
      <c r="L958" s="7"/>
    </row>
    <row r="959" customFormat="false" ht="15.75" hidden="false" customHeight="false" outlineLevel="0" collapsed="false">
      <c r="L959" s="7"/>
    </row>
    <row r="960" customFormat="false" ht="15.75" hidden="false" customHeight="false" outlineLevel="0" collapsed="false">
      <c r="L960" s="7"/>
    </row>
    <row r="961" customFormat="false" ht="15.75" hidden="false" customHeight="false" outlineLevel="0" collapsed="false">
      <c r="L961" s="7"/>
    </row>
    <row r="962" customFormat="false" ht="15.75" hidden="false" customHeight="false" outlineLevel="0" collapsed="false">
      <c r="L962" s="7"/>
    </row>
    <row r="963" customFormat="false" ht="15.75" hidden="false" customHeight="false" outlineLevel="0" collapsed="false">
      <c r="L963" s="7"/>
    </row>
    <row r="964" customFormat="false" ht="15.75" hidden="false" customHeight="false" outlineLevel="0" collapsed="false">
      <c r="L964" s="7"/>
    </row>
    <row r="965" customFormat="false" ht="15.75" hidden="false" customHeight="false" outlineLevel="0" collapsed="false">
      <c r="L965" s="7"/>
    </row>
    <row r="966" customFormat="false" ht="15.75" hidden="false" customHeight="false" outlineLevel="0" collapsed="false">
      <c r="L966" s="7"/>
    </row>
    <row r="967" customFormat="false" ht="15.75" hidden="false" customHeight="false" outlineLevel="0" collapsed="false">
      <c r="L967" s="7"/>
    </row>
    <row r="968" customFormat="false" ht="15.75" hidden="false" customHeight="false" outlineLevel="0" collapsed="false">
      <c r="L968" s="7"/>
    </row>
    <row r="969" customFormat="false" ht="15.75" hidden="false" customHeight="false" outlineLevel="0" collapsed="false">
      <c r="L969" s="7"/>
    </row>
    <row r="970" customFormat="false" ht="15.75" hidden="false" customHeight="false" outlineLevel="0" collapsed="false">
      <c r="L970" s="7"/>
    </row>
    <row r="971" customFormat="false" ht="15.75" hidden="false" customHeight="false" outlineLevel="0" collapsed="false">
      <c r="L971" s="7"/>
    </row>
    <row r="972" customFormat="false" ht="15.75" hidden="false" customHeight="false" outlineLevel="0" collapsed="false">
      <c r="L972" s="7"/>
    </row>
    <row r="973" customFormat="false" ht="15.75" hidden="false" customHeight="false" outlineLevel="0" collapsed="false">
      <c r="L973" s="7"/>
    </row>
    <row r="974" customFormat="false" ht="15.75" hidden="false" customHeight="false" outlineLevel="0" collapsed="false">
      <c r="L974" s="7"/>
    </row>
    <row r="975" customFormat="false" ht="15.75" hidden="false" customHeight="false" outlineLevel="0" collapsed="false">
      <c r="L975" s="7"/>
    </row>
    <row r="976" customFormat="false" ht="15.75" hidden="false" customHeight="false" outlineLevel="0" collapsed="false">
      <c r="L976" s="7"/>
    </row>
    <row r="977" customFormat="false" ht="15.75" hidden="false" customHeight="false" outlineLevel="0" collapsed="false">
      <c r="L977" s="7"/>
    </row>
    <row r="978" customFormat="false" ht="15.75" hidden="false" customHeight="false" outlineLevel="0" collapsed="false">
      <c r="L978" s="7"/>
    </row>
    <row r="979" customFormat="false" ht="15.75" hidden="false" customHeight="false" outlineLevel="0" collapsed="false">
      <c r="L979" s="7"/>
    </row>
    <row r="980" customFormat="false" ht="15.75" hidden="false" customHeight="false" outlineLevel="0" collapsed="false">
      <c r="L980" s="7"/>
    </row>
    <row r="981" customFormat="false" ht="15.75" hidden="false" customHeight="false" outlineLevel="0" collapsed="false">
      <c r="L981" s="7"/>
    </row>
    <row r="982" customFormat="false" ht="15.75" hidden="false" customHeight="false" outlineLevel="0" collapsed="false">
      <c r="L982" s="7"/>
    </row>
    <row r="983" customFormat="false" ht="15.75" hidden="false" customHeight="false" outlineLevel="0" collapsed="false">
      <c r="L983" s="7"/>
    </row>
    <row r="984" customFormat="false" ht="15.75" hidden="false" customHeight="false" outlineLevel="0" collapsed="false">
      <c r="L984" s="7"/>
    </row>
    <row r="985" customFormat="false" ht="15.75" hidden="false" customHeight="false" outlineLevel="0" collapsed="false">
      <c r="L985" s="7"/>
    </row>
    <row r="986" customFormat="false" ht="15.75" hidden="false" customHeight="false" outlineLevel="0" collapsed="false">
      <c r="L986" s="7"/>
    </row>
    <row r="987" customFormat="false" ht="15.75" hidden="false" customHeight="false" outlineLevel="0" collapsed="false">
      <c r="L987" s="7"/>
    </row>
    <row r="988" customFormat="false" ht="15.75" hidden="false" customHeight="false" outlineLevel="0" collapsed="false">
      <c r="L988" s="7"/>
    </row>
    <row r="989" customFormat="false" ht="15.75" hidden="false" customHeight="false" outlineLevel="0" collapsed="false">
      <c r="L989" s="7"/>
    </row>
    <row r="990" customFormat="false" ht="15.75" hidden="false" customHeight="false" outlineLevel="0" collapsed="false">
      <c r="L990" s="7"/>
    </row>
    <row r="991" customFormat="false" ht="15.75" hidden="false" customHeight="false" outlineLevel="0" collapsed="false">
      <c r="L991" s="7"/>
    </row>
    <row r="992" customFormat="false" ht="15.75" hidden="false" customHeight="false" outlineLevel="0" collapsed="false">
      <c r="L992" s="7"/>
    </row>
    <row r="993" customFormat="false" ht="15.75" hidden="false" customHeight="false" outlineLevel="0" collapsed="false">
      <c r="L993" s="7"/>
    </row>
    <row r="994" customFormat="false" ht="15.75" hidden="false" customHeight="false" outlineLevel="0" collapsed="false">
      <c r="L994" s="7"/>
    </row>
    <row r="995" customFormat="false" ht="15.75" hidden="false" customHeight="false" outlineLevel="0" collapsed="false">
      <c r="L995" s="7"/>
    </row>
    <row r="996" customFormat="false" ht="15.75" hidden="false" customHeight="false" outlineLevel="0" collapsed="false">
      <c r="L996" s="7"/>
    </row>
    <row r="997" customFormat="false" ht="15.75" hidden="false" customHeight="false" outlineLevel="0" collapsed="false">
      <c r="L997" s="7"/>
    </row>
    <row r="998" customFormat="false" ht="15.75" hidden="false" customHeight="false" outlineLevel="0" collapsed="false">
      <c r="L998" s="7"/>
    </row>
    <row r="999" customFormat="false" ht="15.75" hidden="false" customHeight="false" outlineLevel="0" collapsed="false">
      <c r="L999" s="7"/>
    </row>
    <row r="1000" customFormat="false" ht="15.75" hidden="false" customHeight="false" outlineLevel="0" collapsed="false">
      <c r="L1000" s="7"/>
    </row>
    <row r="1001" customFormat="false" ht="15.75" hidden="false" customHeight="false" outlineLevel="0" collapsed="false">
      <c r="L1001" s="7"/>
    </row>
    <row r="1002" customFormat="false" ht="15.75" hidden="false" customHeight="false" outlineLevel="0" collapsed="false">
      <c r="L1002" s="7"/>
    </row>
    <row r="1003" customFormat="false" ht="15.75" hidden="false" customHeight="false" outlineLevel="0" collapsed="false">
      <c r="L1003" s="7"/>
    </row>
  </sheetData>
  <mergeCells count="4">
    <mergeCell ref="C2:C7"/>
    <mergeCell ref="D2:D7"/>
    <mergeCell ref="G2:G7"/>
    <mergeCell ref="I2:I7"/>
  </mergeCells>
  <printOptions headings="false" gridLines="fals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