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Linea de tiempo" sheetId="2" r:id="rId5"/>
  </sheets>
  <definedNames/>
  <calcPr/>
</workbook>
</file>

<file path=xl/sharedStrings.xml><?xml version="1.0" encoding="utf-8"?>
<sst xmlns="http://schemas.openxmlformats.org/spreadsheetml/2006/main" count="207" uniqueCount="74">
  <si>
    <t>CRONOGRAMA</t>
  </si>
  <si>
    <t>Orden</t>
  </si>
  <si>
    <t>Tema</t>
  </si>
  <si>
    <t>Duración (h)</t>
  </si>
  <si>
    <t>Asignado a</t>
  </si>
  <si>
    <t>Fecha de inicio</t>
  </si>
  <si>
    <t>Fecha fin</t>
  </si>
  <si>
    <t>Estado</t>
  </si>
  <si>
    <t>Revisar la matriz IREB</t>
  </si>
  <si>
    <t>Grupo Completo</t>
  </si>
  <si>
    <t>Completado</t>
  </si>
  <si>
    <t>Redactar primera versión del perfil del proyecto</t>
  </si>
  <si>
    <t>Redactar primera versión de matriz de historias de usuario</t>
  </si>
  <si>
    <t>Redactar primera versión de informe de historias de usuario</t>
  </si>
  <si>
    <t>Edison Verdesoto</t>
  </si>
  <si>
    <t>Realizar del FODA</t>
  </si>
  <si>
    <t>Elaborar el cronograma</t>
  </si>
  <si>
    <t>Elaborar las preguntas de la entrevista</t>
  </si>
  <si>
    <t>Entrevistar con las preguntas del FODA al cliente</t>
  </si>
  <si>
    <t>Ruben Benavides</t>
  </si>
  <si>
    <t>Pospuesto</t>
  </si>
  <si>
    <t>Desarrollar prototipos de los requisitos de la matriz IREB</t>
  </si>
  <si>
    <t>Redactar las recomendaciones para cada requisto del documento ERS</t>
  </si>
  <si>
    <t>Juan Pasquel</t>
  </si>
  <si>
    <t>Crear el EDT</t>
  </si>
  <si>
    <t xml:space="preserve">Joan Cobeña </t>
  </si>
  <si>
    <t>Generar la línea de tiempo</t>
  </si>
  <si>
    <t>1ra Defensa</t>
  </si>
  <si>
    <t>En progreso</t>
  </si>
  <si>
    <t>ETAPA DE ANALISIS Y DISEÑO</t>
  </si>
  <si>
    <t>Analizar los requisitos corregidos</t>
  </si>
  <si>
    <t>No iniciado</t>
  </si>
  <si>
    <t>Diseñar el diagrama de clases</t>
  </si>
  <si>
    <t>Ruben Benavides, Juan Pasquel</t>
  </si>
  <si>
    <t>Modelar la base de datos</t>
  </si>
  <si>
    <t>Edison Verdesoto, Joan Cobeña</t>
  </si>
  <si>
    <t>Definir una arquitectura de componentes</t>
  </si>
  <si>
    <t>Joan Cobeña</t>
  </si>
  <si>
    <t>Modelar la interfaz de usuario</t>
  </si>
  <si>
    <t>PRIMER SPRINT</t>
  </si>
  <si>
    <t>Diseñar pruebas unitarias</t>
  </si>
  <si>
    <t>Joan Cobeña, Ruben Benavides</t>
  </si>
  <si>
    <t>Realizar el modulo de importacion, visualización y asignación de vehiculos y custodios</t>
  </si>
  <si>
    <t>Edison Verdesoto, Juan Pasquel</t>
  </si>
  <si>
    <t>Probar el modulo</t>
  </si>
  <si>
    <t>Actualizar el Sprint Backlog</t>
  </si>
  <si>
    <t>SEGUNDO SPRINT</t>
  </si>
  <si>
    <t>Ruben Benavides, Edison Verdesoto</t>
  </si>
  <si>
    <t>Realizar el módulo de creación, visualización y asignación de rutas.</t>
  </si>
  <si>
    <t>Joan Cobeña, Juan Pasquel</t>
  </si>
  <si>
    <t>Probar el módulo</t>
  </si>
  <si>
    <t>Realizar pruebas de integración con el módulo de vehículos.</t>
  </si>
  <si>
    <t>TERCER SPRINT</t>
  </si>
  <si>
    <t>Realizar el módulo de registro, visualización y notificación de mantenimientos.</t>
  </si>
  <si>
    <t>Joan Cobeña, Edison Verdesoto</t>
  </si>
  <si>
    <t>Realizar pruebas de integración con el módulo de vehículos y rutas.</t>
  </si>
  <si>
    <t>Ruben Benavides, Juan Pasquel, Joan Cobeña</t>
  </si>
  <si>
    <t>CUARTO SPRINT</t>
  </si>
  <si>
    <t>Juan Pasquel, Edison Verdesoto</t>
  </si>
  <si>
    <t>Realizar el módulo de exportación y generación de reportes, y configuraciones</t>
  </si>
  <si>
    <t>Realizar pruebas de integración con el módulo de vehículos, rutas y mantenimientos.</t>
  </si>
  <si>
    <t>Actualizar el Sprint Backlog y el Product Backlog</t>
  </si>
  <si>
    <t>ETAPA DE DESPLIEGUE</t>
  </si>
  <si>
    <t>Realizar pruebas de sistema y de aceptación</t>
  </si>
  <si>
    <t>Defensa final</t>
  </si>
  <si>
    <t>Linea de tiempo</t>
  </si>
  <si>
    <t>SEMANA</t>
  </si>
  <si>
    <t>TAREA</t>
  </si>
  <si>
    <t>FECHAS / DIAS</t>
  </si>
  <si>
    <t>Lu</t>
  </si>
  <si>
    <t>Ma</t>
  </si>
  <si>
    <t>Mi</t>
  </si>
  <si>
    <t>Ju</t>
  </si>
  <si>
    <t>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</si>
</sst>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1.0"/>
      <color theme="1"/>
      <name val="Calibri"/>
      <scheme val="minor"/>
    </font>
    <font>
      <sz val="12.0"/>
      <color theme="1"/>
      <name val="Arial Black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2.0"/>
      <color rgb="FF434343"/>
      <name val="Calibri"/>
    </font>
    <font>
      <b/>
      <sz val="27.0"/>
      <color rgb="FFFFFFFF"/>
      <name val="Calibri"/>
    </font>
    <font/>
    <font>
      <b/>
      <sz val="17.0"/>
      <color rgb="FFFF8989"/>
      <name val="Calibri"/>
    </font>
    <font>
      <b/>
      <sz val="15.0"/>
      <color theme="1"/>
      <name val="Calibri"/>
    </font>
    <font>
      <b/>
      <sz val="15.0"/>
      <color rgb="FFFFFFFF"/>
      <name val="Calibri"/>
    </font>
    <font>
      <sz val="14.0"/>
      <color theme="1"/>
      <name val="Calibri"/>
    </font>
    <font>
      <sz val="14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BE4D5"/>
        <bgColor rgb="FFFBE4D5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548EAE"/>
        <bgColor rgb="FF548EAE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ill="1" applyFont="1">
      <alignment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3" fontId="5" numFmtId="0" xfId="0" applyAlignment="1" applyBorder="1" applyFill="1" applyFont="1">
      <alignment shrinkToFit="0" vertical="center" wrapText="1"/>
    </xf>
    <xf borderId="4" fillId="0" fontId="4" numFmtId="164" xfId="0" applyAlignment="1" applyBorder="1" applyFont="1" applyNumberForma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4" fillId="2" fontId="5" numFmtId="49" xfId="0" applyAlignment="1" applyBorder="1" applyFont="1" applyNumberFormat="1">
      <alignment shrinkToFit="0" vertical="center" wrapText="1"/>
    </xf>
    <xf borderId="4" fillId="3" fontId="5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5" numFmtId="49" xfId="0" applyAlignment="1" applyBorder="1" applyFont="1" applyNumberFormat="1">
      <alignment shrinkToFit="0" vertical="center" wrapText="1"/>
    </xf>
    <xf borderId="4" fillId="4" fontId="4" numFmtId="0" xfId="0" applyAlignment="1" applyBorder="1" applyFill="1" applyFont="1">
      <alignment shrinkToFit="0" vertical="center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5" numFmtId="49" xfId="0" applyAlignment="1" applyBorder="1" applyFont="1" applyNumberFormat="1">
      <alignment shrinkToFit="0" vertical="center" wrapText="1"/>
    </xf>
    <xf borderId="4" fillId="4" fontId="3" numFmtId="164" xfId="0" applyAlignment="1" applyBorder="1" applyFont="1" applyNumberFormat="1">
      <alignment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5" fontId="4" numFmtId="0" xfId="0" applyAlignment="1" applyBorder="1" applyFill="1" applyFont="1">
      <alignment shrinkToFit="0" vertical="center" wrapText="1"/>
    </xf>
    <xf borderId="4" fillId="5" fontId="4" numFmtId="0" xfId="0" applyAlignment="1" applyBorder="1" applyFont="1">
      <alignment horizontal="left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readingOrder="0" shrinkToFit="0" vertical="center" wrapText="1"/>
    </xf>
    <xf borderId="4" fillId="5" fontId="3" numFmtId="164" xfId="0" applyAlignment="1" applyBorder="1" applyFont="1" applyNumberFormat="1">
      <alignment readingOrder="0" shrinkToFit="0" vertical="center" wrapText="1"/>
    </xf>
    <xf borderId="4" fillId="5" fontId="3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3" numFmtId="49" xfId="0" applyAlignment="1" applyBorder="1" applyFont="1" applyNumberForma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5" fontId="3" numFmtId="0" xfId="0" applyAlignment="1" applyBorder="1" applyFont="1">
      <alignment shrinkToFit="0" vertical="center" wrapText="1"/>
    </xf>
    <xf borderId="4" fillId="5" fontId="3" numFmtId="0" xfId="0" applyAlignment="1" applyBorder="1" applyFont="1">
      <alignment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3" numFmtId="164" xfId="0" applyAlignment="1" applyBorder="1" applyFont="1" applyNumberFormat="1">
      <alignment shrinkToFit="0" vertical="center" wrapText="1"/>
    </xf>
    <xf borderId="4" fillId="5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6" fontId="3" numFmtId="0" xfId="0" applyAlignment="1" applyBorder="1" applyFill="1" applyFont="1">
      <alignment shrinkToFit="0" vertical="center" wrapText="1"/>
    </xf>
    <xf borderId="4" fillId="6" fontId="3" numFmtId="0" xfId="0" applyAlignment="1" applyBorder="1" applyFont="1">
      <alignment readingOrder="0" shrinkToFit="0" vertical="center" wrapText="1"/>
    </xf>
    <xf borderId="4" fillId="6" fontId="3" numFmtId="0" xfId="0" applyAlignment="1" applyBorder="1" applyFont="1">
      <alignment horizontal="center" readingOrder="0" shrinkToFit="0" vertical="center" wrapText="1"/>
    </xf>
    <xf borderId="4" fillId="6" fontId="3" numFmtId="0" xfId="0" applyAlignment="1" applyBorder="1" applyFont="1">
      <alignment readingOrder="0" shrinkToFit="0" vertical="center" wrapText="1"/>
    </xf>
    <xf borderId="4" fillId="6" fontId="3" numFmtId="164" xfId="0" applyAlignment="1" applyBorder="1" applyFont="1" applyNumberFormat="1">
      <alignment shrinkToFit="0" vertical="center" wrapText="1"/>
    </xf>
    <xf borderId="4" fillId="6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5" fillId="7" fontId="6" numFmtId="0" xfId="0" applyAlignment="1" applyBorder="1" applyFill="1" applyFont="1">
      <alignment horizontal="left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center" readingOrder="0" shrinkToFit="0" textRotation="0" vertical="top" wrapText="1"/>
    </xf>
    <xf borderId="5" fillId="0" fontId="8" numFmtId="0" xfId="0" applyAlignment="1" applyBorder="1" applyFont="1">
      <alignment horizontal="center" readingOrder="0" shrinkToFit="0" textRotation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left" readingOrder="0" shrinkToFit="0" vertical="center" wrapText="1"/>
    </xf>
    <xf borderId="12" fillId="0" fontId="8" numFmtId="0" xfId="0" applyAlignment="1" applyBorder="1" applyFont="1">
      <alignment readingOrder="0" shrinkToFit="0" textRotation="0" vertical="top" wrapText="1"/>
    </xf>
    <xf borderId="5" fillId="0" fontId="8" numFmtId="0" xfId="0" applyAlignment="1" applyBorder="1" applyFont="1">
      <alignment readingOrder="0" shrinkToFit="0" textRotation="0" vertical="center" wrapText="1"/>
    </xf>
    <xf borderId="13" fillId="0" fontId="7" numFmtId="0" xfId="0" applyBorder="1" applyFont="1"/>
    <xf borderId="4" fillId="8" fontId="9" numFmtId="0" xfId="0" applyAlignment="1" applyBorder="1" applyFill="1" applyFont="1">
      <alignment readingOrder="0" shrinkToFit="0" textRotation="0" vertical="center" wrapText="1"/>
    </xf>
    <xf borderId="4" fillId="9" fontId="10" numFmtId="0" xfId="0" applyAlignment="1" applyBorder="1" applyFill="1" applyFont="1">
      <alignment readingOrder="0" shrinkToFit="0" textRotation="0" vertical="center" wrapText="1"/>
    </xf>
    <xf borderId="14" fillId="0" fontId="7" numFmtId="0" xfId="0" applyBorder="1" applyFont="1"/>
    <xf borderId="4" fillId="10" fontId="11" numFmtId="14" xfId="0" applyAlignment="1" applyBorder="1" applyFill="1" applyFont="1" applyNumberFormat="1">
      <alignment horizontal="left" readingOrder="0" shrinkToFit="0" textRotation="90" vertical="center" wrapText="1"/>
    </xf>
    <xf borderId="4" fillId="10" fontId="11" numFmtId="164" xfId="0" applyAlignment="1" applyBorder="1" applyFont="1" applyNumberFormat="1">
      <alignment shrinkToFit="0" textRotation="90" vertical="center" wrapText="1"/>
    </xf>
    <xf borderId="4" fillId="9" fontId="12" numFmtId="164" xfId="0" applyAlignment="1" applyBorder="1" applyFont="1" applyNumberFormat="1">
      <alignment shrinkToFit="0" textRotation="90" vertical="center" wrapText="1"/>
    </xf>
    <xf borderId="4" fillId="0" fontId="3" numFmtId="164" xfId="0" applyAlignment="1" applyBorder="1" applyFont="1" applyNumberFormat="1">
      <alignment shrinkToFit="0" textRotation="0" vertical="center" wrapText="1"/>
    </xf>
    <xf borderId="4" fillId="0" fontId="11" numFmtId="164" xfId="0" applyAlignment="1" applyBorder="1" applyFont="1" applyNumberFormat="1">
      <alignment shrinkToFit="0" textRotation="90" vertical="center" wrapText="1"/>
    </xf>
    <xf borderId="4" fillId="11" fontId="11" numFmtId="0" xfId="0" applyAlignment="1" applyBorder="1" applyFill="1" applyFont="1">
      <alignment shrinkToFit="0" textRotation="90" vertical="center" wrapText="1"/>
    </xf>
    <xf borderId="4" fillId="0" fontId="11" numFmtId="0" xfId="0" applyAlignment="1" applyBorder="1" applyFont="1">
      <alignment shrinkToFit="0" textRotation="90" vertical="center" wrapText="1"/>
    </xf>
    <xf borderId="4" fillId="0" fontId="13" numFmtId="0" xfId="0" applyBorder="1" applyFont="1"/>
    <xf borderId="5" fillId="5" fontId="14" numFmtId="164" xfId="0" applyAlignment="1" applyBorder="1" applyFont="1" applyNumberFormat="1">
      <alignment shrinkToFit="0" textRotation="0" vertical="center" wrapText="1"/>
    </xf>
    <xf borderId="4" fillId="0" fontId="13" numFmtId="164" xfId="0" applyAlignment="1" applyBorder="1" applyFont="1" applyNumberFormat="1">
      <alignment shrinkToFit="0" textRotation="0" vertical="center" wrapText="1"/>
    </xf>
    <xf borderId="5" fillId="5" fontId="15" numFmtId="164" xfId="0" applyAlignment="1" applyBorder="1" applyFont="1" applyNumberFormat="1">
      <alignment shrinkToFit="0" textRotation="0" vertical="center" wrapText="1"/>
    </xf>
    <xf borderId="4" fillId="0" fontId="16" numFmtId="0" xfId="0" applyAlignment="1" applyBorder="1" applyFont="1">
      <alignment shrinkToFit="0" textRotation="90" wrapText="1"/>
    </xf>
    <xf borderId="4" fillId="0" fontId="17" numFmtId="0" xfId="0" applyBorder="1" applyFont="1"/>
    <xf borderId="4" fillId="0" fontId="17" numFmtId="0" xfId="0" applyAlignment="1" applyBorder="1" applyFont="1">
      <alignment textRotation="0"/>
    </xf>
    <xf borderId="15" fillId="0" fontId="6" numFmtId="0" xfId="0" applyAlignment="1" applyBorder="1" applyFont="1">
      <alignment horizontal="left" readingOrder="0" shrinkToFit="0" vertical="center" wrapText="1"/>
    </xf>
    <xf borderId="16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0973AD"/>
          <bgColor rgb="FF0973AD"/>
        </patternFill>
      </fill>
      <border/>
    </dxf>
    <dxf>
      <font>
        <color rgb="FFFFFFFF"/>
      </font>
      <fill>
        <patternFill patternType="solid">
          <fgColor rgb="FF351C75"/>
          <bgColor rgb="FF351C75"/>
        </patternFill>
      </fill>
      <border/>
    </dxf>
  </dxfs>
  <tableStyles count="1">
    <tableStyle count="3" pivot="0" name="Cronogra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G48" displayName="Cronograma" name="Cronograma" id="1">
  <tableColumns count="7">
    <tableColumn name="Orden" id="1"/>
    <tableColumn name="Tema" id="2"/>
    <tableColumn name="Duración (h)" id="3"/>
    <tableColumn name="Asignado a" id="4"/>
    <tableColumn name="Fecha de inicio" id="5"/>
    <tableColumn name="Fecha fin" id="6"/>
    <tableColumn name="Estado" id="7"/>
  </tableColumns>
  <tableStyleInfo name="Cronogra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4.86"/>
    <col customWidth="1" min="3" max="3" width="19.71"/>
    <col customWidth="1" min="4" max="4" width="29.43"/>
    <col customWidth="1" min="5" max="5" width="26.0"/>
    <col customWidth="1" min="6" max="7" width="19.71"/>
  </cols>
  <sheetData>
    <row r="1">
      <c r="A1" s="1" t="s">
        <v>0</v>
      </c>
      <c r="G1" s="1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6" t="s">
        <v>7</v>
      </c>
    </row>
    <row r="4">
      <c r="A4" s="7">
        <v>1.0</v>
      </c>
      <c r="B4" s="8" t="s">
        <v>8</v>
      </c>
      <c r="C4" s="9">
        <v>2.5</v>
      </c>
      <c r="D4" s="10" t="s">
        <v>9</v>
      </c>
      <c r="E4" s="11">
        <v>45782.0</v>
      </c>
      <c r="F4" s="11">
        <v>45782.0</v>
      </c>
      <c r="G4" s="12" t="s">
        <v>10</v>
      </c>
    </row>
    <row r="5">
      <c r="A5" s="7">
        <v>2.0</v>
      </c>
      <c r="B5" s="8" t="s">
        <v>11</v>
      </c>
      <c r="C5" s="9">
        <v>1.0</v>
      </c>
      <c r="D5" s="13" t="s">
        <v>9</v>
      </c>
      <c r="E5" s="14">
        <v>45783.0</v>
      </c>
      <c r="F5" s="14">
        <v>45783.0</v>
      </c>
      <c r="G5" s="15" t="s">
        <v>10</v>
      </c>
    </row>
    <row r="6">
      <c r="A6" s="7">
        <v>3.0</v>
      </c>
      <c r="B6" s="8" t="s">
        <v>12</v>
      </c>
      <c r="C6" s="9">
        <v>1.5</v>
      </c>
      <c r="D6" s="10" t="s">
        <v>9</v>
      </c>
      <c r="E6" s="14">
        <v>45784.0</v>
      </c>
      <c r="F6" s="14">
        <v>45784.0</v>
      </c>
      <c r="G6" s="15" t="s">
        <v>10</v>
      </c>
    </row>
    <row r="7">
      <c r="A7" s="7">
        <v>4.0</v>
      </c>
      <c r="B7" s="8" t="s">
        <v>13</v>
      </c>
      <c r="C7" s="9">
        <v>1.0</v>
      </c>
      <c r="D7" s="16" t="s">
        <v>14</v>
      </c>
      <c r="E7" s="14">
        <v>45784.0</v>
      </c>
      <c r="F7" s="14">
        <v>45784.0</v>
      </c>
      <c r="G7" s="15" t="s">
        <v>10</v>
      </c>
    </row>
    <row r="8">
      <c r="A8" s="7">
        <v>5.0</v>
      </c>
      <c r="B8" s="8" t="s">
        <v>15</v>
      </c>
      <c r="C8" s="9">
        <v>0.5</v>
      </c>
      <c r="D8" s="10" t="s">
        <v>9</v>
      </c>
      <c r="E8" s="14">
        <v>45785.0</v>
      </c>
      <c r="F8" s="14">
        <v>45785.0</v>
      </c>
      <c r="G8" s="15" t="s">
        <v>10</v>
      </c>
    </row>
    <row r="9">
      <c r="A9" s="7">
        <v>6.0</v>
      </c>
      <c r="B9" s="8" t="s">
        <v>16</v>
      </c>
      <c r="C9" s="9">
        <v>1.0</v>
      </c>
      <c r="D9" s="13" t="s">
        <v>9</v>
      </c>
      <c r="E9" s="14">
        <v>45789.0</v>
      </c>
      <c r="F9" s="14">
        <v>45789.0</v>
      </c>
      <c r="G9" s="15" t="s">
        <v>10</v>
      </c>
    </row>
    <row r="10">
      <c r="A10" s="7">
        <v>7.0</v>
      </c>
      <c r="B10" s="8" t="s">
        <v>17</v>
      </c>
      <c r="C10" s="9">
        <v>1.0</v>
      </c>
      <c r="D10" s="17" t="s">
        <v>14</v>
      </c>
      <c r="E10" s="14">
        <v>45786.0</v>
      </c>
      <c r="F10" s="14">
        <v>45786.0</v>
      </c>
      <c r="G10" s="15" t="s">
        <v>10</v>
      </c>
    </row>
    <row r="11">
      <c r="A11" s="7">
        <v>8.0</v>
      </c>
      <c r="B11" s="8" t="s">
        <v>18</v>
      </c>
      <c r="C11" s="9">
        <v>1.0</v>
      </c>
      <c r="D11" s="18" t="s">
        <v>19</v>
      </c>
      <c r="E11" s="14">
        <v>45793.0</v>
      </c>
      <c r="F11" s="14">
        <v>45793.0</v>
      </c>
      <c r="G11" s="15" t="s">
        <v>20</v>
      </c>
    </row>
    <row r="12">
      <c r="A12" s="7">
        <v>9.0</v>
      </c>
      <c r="B12" s="8" t="s">
        <v>21</v>
      </c>
      <c r="C12" s="9">
        <v>0.5</v>
      </c>
      <c r="D12" s="17" t="s">
        <v>14</v>
      </c>
      <c r="E12" s="14">
        <v>45796.0</v>
      </c>
      <c r="F12" s="14">
        <v>45796.0</v>
      </c>
      <c r="G12" s="15" t="s">
        <v>10</v>
      </c>
    </row>
    <row r="13">
      <c r="A13" s="19">
        <v>7.0</v>
      </c>
      <c r="B13" s="20" t="s">
        <v>22</v>
      </c>
      <c r="C13" s="9">
        <v>0.5</v>
      </c>
      <c r="D13" s="21" t="s">
        <v>23</v>
      </c>
      <c r="E13" s="14">
        <v>45798.0</v>
      </c>
      <c r="F13" s="14">
        <v>45798.0</v>
      </c>
      <c r="G13" s="15" t="s">
        <v>10</v>
      </c>
    </row>
    <row r="14">
      <c r="A14" s="7">
        <v>10.0</v>
      </c>
      <c r="B14" s="8" t="s">
        <v>24</v>
      </c>
      <c r="C14" s="9">
        <v>0.5</v>
      </c>
      <c r="D14" s="17" t="s">
        <v>25</v>
      </c>
      <c r="E14" s="11">
        <v>45792.0</v>
      </c>
      <c r="F14" s="11">
        <v>45792.0</v>
      </c>
      <c r="G14" s="15" t="s">
        <v>10</v>
      </c>
    </row>
    <row r="15">
      <c r="A15" s="7">
        <v>11.0</v>
      </c>
      <c r="B15" s="8" t="s">
        <v>26</v>
      </c>
      <c r="C15" s="9">
        <v>0.5</v>
      </c>
      <c r="D15" s="18" t="s">
        <v>19</v>
      </c>
      <c r="E15" s="11">
        <v>45800.0</v>
      </c>
      <c r="F15" s="11">
        <v>45800.0</v>
      </c>
      <c r="G15" s="15" t="s">
        <v>10</v>
      </c>
    </row>
    <row r="16">
      <c r="A16" s="22">
        <v>12.0</v>
      </c>
      <c r="B16" s="23" t="s">
        <v>27</v>
      </c>
      <c r="C16" s="24">
        <v>0.5</v>
      </c>
      <c r="D16" s="25" t="s">
        <v>14</v>
      </c>
      <c r="E16" s="26">
        <v>45804.0</v>
      </c>
      <c r="F16" s="26">
        <v>45804.0</v>
      </c>
      <c r="G16" s="27" t="s">
        <v>28</v>
      </c>
    </row>
    <row r="17">
      <c r="A17" s="28"/>
      <c r="B17" s="29" t="s">
        <v>29</v>
      </c>
      <c r="C17" s="30"/>
      <c r="D17" s="31"/>
      <c r="E17" s="32"/>
      <c r="F17" s="32"/>
      <c r="G17" s="33"/>
    </row>
    <row r="18">
      <c r="A18" s="34">
        <v>13.0</v>
      </c>
      <c r="B18" s="35" t="s">
        <v>30</v>
      </c>
      <c r="C18" s="9">
        <v>2.0</v>
      </c>
      <c r="D18" s="36" t="s">
        <v>9</v>
      </c>
      <c r="E18" s="11">
        <v>45807.0</v>
      </c>
      <c r="F18" s="11">
        <v>45807.0</v>
      </c>
      <c r="G18" s="12" t="s">
        <v>31</v>
      </c>
    </row>
    <row r="19" ht="36.75" customHeight="1">
      <c r="A19" s="34">
        <v>14.0</v>
      </c>
      <c r="B19" s="8" t="s">
        <v>32</v>
      </c>
      <c r="C19" s="9">
        <v>2.0</v>
      </c>
      <c r="D19" s="37" t="s">
        <v>33</v>
      </c>
      <c r="E19" s="11">
        <v>45810.0</v>
      </c>
      <c r="F19" s="11">
        <v>45810.0</v>
      </c>
      <c r="G19" s="12" t="s">
        <v>31</v>
      </c>
    </row>
    <row r="20" ht="33.0" customHeight="1">
      <c r="A20" s="34">
        <v>15.0</v>
      </c>
      <c r="B20" s="8" t="s">
        <v>34</v>
      </c>
      <c r="C20" s="9">
        <v>3.0</v>
      </c>
      <c r="D20" s="20" t="s">
        <v>35</v>
      </c>
      <c r="E20" s="11">
        <v>45811.0</v>
      </c>
      <c r="F20" s="11">
        <v>45811.0</v>
      </c>
      <c r="G20" s="12" t="s">
        <v>31</v>
      </c>
    </row>
    <row r="21">
      <c r="A21" s="34">
        <v>16.0</v>
      </c>
      <c r="B21" s="8" t="s">
        <v>36</v>
      </c>
      <c r="C21" s="9">
        <v>1.0</v>
      </c>
      <c r="D21" s="20" t="s">
        <v>37</v>
      </c>
      <c r="E21" s="11">
        <v>45813.0</v>
      </c>
      <c r="F21" s="11">
        <v>45813.0</v>
      </c>
      <c r="G21" s="12" t="s">
        <v>31</v>
      </c>
    </row>
    <row r="22">
      <c r="A22" s="34">
        <v>17.0</v>
      </c>
      <c r="B22" s="8" t="s">
        <v>38</v>
      </c>
      <c r="C22" s="9">
        <v>6.0</v>
      </c>
      <c r="D22" s="20" t="s">
        <v>23</v>
      </c>
      <c r="E22" s="11">
        <v>45814.0</v>
      </c>
      <c r="F22" s="11">
        <v>45817.0</v>
      </c>
      <c r="G22" s="12" t="s">
        <v>31</v>
      </c>
    </row>
    <row r="23">
      <c r="A23" s="38"/>
      <c r="B23" s="39" t="s">
        <v>39</v>
      </c>
      <c r="C23" s="40"/>
      <c r="D23" s="31"/>
      <c r="E23" s="41"/>
      <c r="F23" s="41"/>
      <c r="G23" s="42"/>
    </row>
    <row r="24">
      <c r="A24" s="43">
        <v>19.0</v>
      </c>
      <c r="B24" s="20" t="s">
        <v>40</v>
      </c>
      <c r="C24" s="9">
        <v>4.0</v>
      </c>
      <c r="D24" s="44" t="s">
        <v>41</v>
      </c>
      <c r="E24" s="11">
        <v>45818.0</v>
      </c>
      <c r="F24" s="11">
        <v>45818.0</v>
      </c>
      <c r="G24" s="12" t="s">
        <v>31</v>
      </c>
    </row>
    <row r="25" ht="31.5" customHeight="1">
      <c r="A25" s="43">
        <v>20.0</v>
      </c>
      <c r="B25" s="20" t="s">
        <v>42</v>
      </c>
      <c r="C25" s="9">
        <v>9.0</v>
      </c>
      <c r="D25" s="44" t="s">
        <v>43</v>
      </c>
      <c r="E25" s="11">
        <v>45819.0</v>
      </c>
      <c r="F25" s="11">
        <v>45821.0</v>
      </c>
      <c r="G25" s="12" t="s">
        <v>31</v>
      </c>
    </row>
    <row r="26">
      <c r="A26" s="43">
        <v>21.0</v>
      </c>
      <c r="B26" s="20" t="s">
        <v>44</v>
      </c>
      <c r="C26" s="9">
        <v>2.0</v>
      </c>
      <c r="D26" s="44" t="s">
        <v>41</v>
      </c>
      <c r="E26" s="11">
        <v>45824.0</v>
      </c>
      <c r="F26" s="11">
        <v>45824.0</v>
      </c>
      <c r="G26" s="12" t="s">
        <v>31</v>
      </c>
    </row>
    <row r="27">
      <c r="A27" s="43">
        <v>22.0</v>
      </c>
      <c r="B27" s="20" t="s">
        <v>45</v>
      </c>
      <c r="C27" s="9">
        <v>1.0</v>
      </c>
      <c r="D27" s="44" t="s">
        <v>9</v>
      </c>
      <c r="E27" s="11">
        <v>45825.0</v>
      </c>
      <c r="F27" s="11">
        <v>45825.0</v>
      </c>
      <c r="G27" s="12" t="s">
        <v>31</v>
      </c>
    </row>
    <row r="28">
      <c r="A28" s="38"/>
      <c r="B28" s="39" t="s">
        <v>46</v>
      </c>
      <c r="C28" s="40"/>
      <c r="D28" s="31"/>
      <c r="E28" s="41"/>
      <c r="F28" s="41"/>
      <c r="G28" s="42"/>
    </row>
    <row r="29">
      <c r="A29" s="43">
        <v>23.0</v>
      </c>
      <c r="B29" s="20" t="s">
        <v>40</v>
      </c>
      <c r="C29" s="9">
        <v>4.0</v>
      </c>
      <c r="D29" s="44" t="s">
        <v>47</v>
      </c>
      <c r="E29" s="11">
        <v>45826.0</v>
      </c>
      <c r="F29" s="11">
        <v>45826.0</v>
      </c>
      <c r="G29" s="12" t="s">
        <v>31</v>
      </c>
    </row>
    <row r="30">
      <c r="A30" s="45">
        <v>24.0</v>
      </c>
      <c r="B30" s="46" t="s">
        <v>48</v>
      </c>
      <c r="C30" s="47">
        <v>9.0</v>
      </c>
      <c r="D30" s="48" t="s">
        <v>49</v>
      </c>
      <c r="E30" s="49">
        <v>45827.0</v>
      </c>
      <c r="F30" s="49">
        <v>45832.0</v>
      </c>
      <c r="G30" s="12" t="s">
        <v>31</v>
      </c>
    </row>
    <row r="31">
      <c r="A31" s="43">
        <v>25.0</v>
      </c>
      <c r="B31" s="46" t="s">
        <v>50</v>
      </c>
      <c r="C31" s="47">
        <v>2.0</v>
      </c>
      <c r="D31" s="48" t="s">
        <v>47</v>
      </c>
      <c r="E31" s="49">
        <v>45833.0</v>
      </c>
      <c r="F31" s="49">
        <v>45833.0</v>
      </c>
      <c r="G31" s="12" t="s">
        <v>31</v>
      </c>
    </row>
    <row r="32">
      <c r="A32" s="45">
        <v>26.0</v>
      </c>
      <c r="B32" s="46" t="s">
        <v>51</v>
      </c>
      <c r="C32" s="47">
        <v>2.0</v>
      </c>
      <c r="D32" s="48" t="s">
        <v>47</v>
      </c>
      <c r="E32" s="49">
        <v>45833.0</v>
      </c>
      <c r="F32" s="49">
        <v>45833.0</v>
      </c>
      <c r="G32" s="12" t="s">
        <v>31</v>
      </c>
    </row>
    <row r="33">
      <c r="A33" s="43">
        <v>27.0</v>
      </c>
      <c r="B33" s="46" t="s">
        <v>45</v>
      </c>
      <c r="C33" s="47">
        <v>1.0</v>
      </c>
      <c r="D33" s="48" t="s">
        <v>49</v>
      </c>
      <c r="E33" s="49">
        <v>45834.0</v>
      </c>
      <c r="F33" s="49">
        <v>45834.0</v>
      </c>
      <c r="G33" s="12" t="s">
        <v>31</v>
      </c>
    </row>
    <row r="34">
      <c r="A34" s="38"/>
      <c r="B34" s="39" t="s">
        <v>52</v>
      </c>
      <c r="C34" s="40"/>
      <c r="D34" s="31"/>
      <c r="E34" s="41"/>
      <c r="F34" s="41"/>
      <c r="G34" s="42"/>
    </row>
    <row r="35">
      <c r="A35" s="45">
        <v>28.0</v>
      </c>
      <c r="B35" s="46" t="s">
        <v>40</v>
      </c>
      <c r="C35" s="47">
        <v>4.0</v>
      </c>
      <c r="D35" s="48" t="s">
        <v>33</v>
      </c>
      <c r="E35" s="49">
        <v>45849.0</v>
      </c>
      <c r="F35" s="49">
        <v>45852.0</v>
      </c>
      <c r="G35" s="50" t="s">
        <v>31</v>
      </c>
    </row>
    <row r="36">
      <c r="A36" s="45">
        <v>29.0</v>
      </c>
      <c r="B36" s="46" t="s">
        <v>53</v>
      </c>
      <c r="C36" s="47">
        <v>9.0</v>
      </c>
      <c r="D36" s="48" t="s">
        <v>54</v>
      </c>
      <c r="E36" s="49">
        <v>45854.0</v>
      </c>
      <c r="F36" s="49">
        <v>45859.0</v>
      </c>
      <c r="G36" s="50" t="s">
        <v>31</v>
      </c>
    </row>
    <row r="37">
      <c r="A37" s="45">
        <v>30.0</v>
      </c>
      <c r="B37" s="46" t="s">
        <v>50</v>
      </c>
      <c r="C37" s="47">
        <v>2.0</v>
      </c>
      <c r="D37" s="48" t="s">
        <v>33</v>
      </c>
      <c r="E37" s="49">
        <v>45861.0</v>
      </c>
      <c r="F37" s="49">
        <v>45861.0</v>
      </c>
      <c r="G37" s="50" t="s">
        <v>31</v>
      </c>
    </row>
    <row r="38">
      <c r="A38" s="45">
        <v>31.0</v>
      </c>
      <c r="B38" s="46" t="s">
        <v>55</v>
      </c>
      <c r="C38" s="47">
        <v>2.0</v>
      </c>
      <c r="D38" s="48" t="s">
        <v>56</v>
      </c>
      <c r="E38" s="49">
        <v>45861.0</v>
      </c>
      <c r="F38" s="49">
        <v>45861.0</v>
      </c>
      <c r="G38" s="50" t="s">
        <v>31</v>
      </c>
    </row>
    <row r="39">
      <c r="A39" s="45">
        <v>32.0</v>
      </c>
      <c r="B39" s="46" t="s">
        <v>45</v>
      </c>
      <c r="C39" s="47">
        <v>1.0</v>
      </c>
      <c r="D39" s="48" t="s">
        <v>35</v>
      </c>
      <c r="E39" s="49">
        <v>45863.0</v>
      </c>
      <c r="F39" s="49">
        <v>45863.0</v>
      </c>
      <c r="G39" s="50" t="s">
        <v>31</v>
      </c>
    </row>
    <row r="40">
      <c r="A40" s="38"/>
      <c r="B40" s="39" t="s">
        <v>57</v>
      </c>
      <c r="C40" s="40"/>
      <c r="D40" s="31"/>
      <c r="E40" s="41"/>
      <c r="F40" s="41"/>
      <c r="G40" s="42"/>
    </row>
    <row r="41">
      <c r="A41" s="45">
        <v>33.0</v>
      </c>
      <c r="B41" s="46" t="s">
        <v>40</v>
      </c>
      <c r="C41" s="47">
        <v>4.0</v>
      </c>
      <c r="D41" s="48" t="s">
        <v>58</v>
      </c>
      <c r="E41" s="49">
        <v>45866.0</v>
      </c>
      <c r="F41" s="49">
        <v>45866.0</v>
      </c>
      <c r="G41" s="50" t="s">
        <v>31</v>
      </c>
    </row>
    <row r="42">
      <c r="A42" s="45">
        <v>34.0</v>
      </c>
      <c r="B42" s="46" t="s">
        <v>59</v>
      </c>
      <c r="C42" s="47">
        <v>9.0</v>
      </c>
      <c r="D42" s="48" t="s">
        <v>41</v>
      </c>
      <c r="E42" s="49">
        <v>45867.0</v>
      </c>
      <c r="F42" s="49">
        <v>45869.0</v>
      </c>
      <c r="G42" s="50" t="s">
        <v>31</v>
      </c>
    </row>
    <row r="43">
      <c r="A43" s="45">
        <v>35.0</v>
      </c>
      <c r="B43" s="46" t="s">
        <v>50</v>
      </c>
      <c r="C43" s="47">
        <v>2.0</v>
      </c>
      <c r="D43" s="48" t="s">
        <v>58</v>
      </c>
      <c r="E43" s="49">
        <v>45873.0</v>
      </c>
      <c r="F43" s="49">
        <v>45873.0</v>
      </c>
      <c r="G43" s="50" t="s">
        <v>31</v>
      </c>
    </row>
    <row r="44">
      <c r="A44" s="45">
        <v>36.0</v>
      </c>
      <c r="B44" s="46" t="s">
        <v>60</v>
      </c>
      <c r="C44" s="47">
        <v>2.0</v>
      </c>
      <c r="D44" s="48" t="s">
        <v>58</v>
      </c>
      <c r="E44" s="49">
        <v>45873.0</v>
      </c>
      <c r="F44" s="49">
        <v>45873.0</v>
      </c>
      <c r="G44" s="50" t="s">
        <v>31</v>
      </c>
    </row>
    <row r="45">
      <c r="A45" s="45">
        <v>37.0</v>
      </c>
      <c r="B45" s="46" t="s">
        <v>61</v>
      </c>
      <c r="C45" s="47">
        <v>2.0</v>
      </c>
      <c r="D45" s="48" t="s">
        <v>9</v>
      </c>
      <c r="E45" s="49">
        <v>45874.0</v>
      </c>
      <c r="F45" s="49">
        <v>45874.0</v>
      </c>
      <c r="G45" s="50" t="s">
        <v>31</v>
      </c>
    </row>
    <row r="46">
      <c r="A46" s="51"/>
      <c r="B46" s="52" t="s">
        <v>62</v>
      </c>
      <c r="C46" s="53"/>
      <c r="D46" s="54"/>
      <c r="E46" s="55"/>
      <c r="F46" s="55"/>
      <c r="G46" s="56"/>
    </row>
    <row r="47">
      <c r="A47" s="45">
        <v>38.0</v>
      </c>
      <c r="B47" s="46" t="s">
        <v>63</v>
      </c>
      <c r="C47" s="47">
        <v>4.0</v>
      </c>
      <c r="D47" s="48" t="s">
        <v>9</v>
      </c>
      <c r="E47" s="49">
        <v>45876.0</v>
      </c>
      <c r="F47" s="49">
        <v>45877.0</v>
      </c>
      <c r="G47" s="50" t="s">
        <v>31</v>
      </c>
    </row>
    <row r="48">
      <c r="A48" s="57">
        <v>39.0</v>
      </c>
      <c r="B48" s="58" t="s">
        <v>64</v>
      </c>
      <c r="C48" s="24">
        <v>1.0</v>
      </c>
      <c r="D48" s="59" t="s">
        <v>9</v>
      </c>
      <c r="E48" s="26">
        <v>45881.0</v>
      </c>
      <c r="F48" s="26">
        <v>45881.0</v>
      </c>
      <c r="G48" s="27" t="s">
        <v>31</v>
      </c>
    </row>
    <row r="49">
      <c r="A49" s="2"/>
      <c r="B49" s="2"/>
      <c r="C49" s="2"/>
      <c r="D49" s="60"/>
      <c r="E49" s="2"/>
      <c r="F49" s="2"/>
      <c r="G49" s="2"/>
    </row>
    <row r="50">
      <c r="A50" s="2"/>
      <c r="B50" s="2"/>
      <c r="C50" s="2"/>
      <c r="D50" s="60"/>
      <c r="E50" s="2"/>
      <c r="F50" s="2"/>
      <c r="G50" s="2"/>
    </row>
    <row r="51">
      <c r="A51" s="2"/>
      <c r="B51" s="2"/>
      <c r="C51" s="2"/>
      <c r="D51" s="60"/>
      <c r="E51" s="2"/>
      <c r="F51" s="2"/>
      <c r="G51" s="2"/>
    </row>
    <row r="52">
      <c r="A52" s="2"/>
      <c r="B52" s="2"/>
      <c r="C52" s="2"/>
      <c r="D52" s="60"/>
      <c r="E52" s="2"/>
      <c r="F52" s="2"/>
      <c r="G52" s="2"/>
    </row>
    <row r="53">
      <c r="A53" s="2"/>
      <c r="B53" s="2"/>
      <c r="C53" s="2"/>
      <c r="D53" s="60"/>
      <c r="E53" s="2"/>
      <c r="F53" s="2"/>
      <c r="G53" s="2"/>
    </row>
    <row r="54">
      <c r="A54" s="2"/>
      <c r="B54" s="2"/>
      <c r="C54" s="2"/>
      <c r="D54" s="60"/>
      <c r="E54" s="2"/>
      <c r="F54" s="2"/>
      <c r="G54" s="2"/>
    </row>
    <row r="55">
      <c r="A55" s="2"/>
      <c r="B55" s="2"/>
      <c r="C55" s="2"/>
      <c r="D55" s="60"/>
      <c r="E55" s="2"/>
      <c r="F55" s="2"/>
      <c r="G55" s="2"/>
    </row>
    <row r="56">
      <c r="A56" s="2"/>
      <c r="B56" s="2"/>
      <c r="C56" s="2"/>
      <c r="D56" s="60"/>
      <c r="E56" s="2"/>
      <c r="F56" s="2"/>
      <c r="G56" s="2"/>
    </row>
    <row r="57">
      <c r="A57" s="2"/>
      <c r="B57" s="2"/>
      <c r="C57" s="2"/>
      <c r="D57" s="60"/>
      <c r="E57" s="2"/>
      <c r="F57" s="2"/>
      <c r="G57" s="2"/>
    </row>
    <row r="58">
      <c r="A58" s="2"/>
      <c r="B58" s="2"/>
      <c r="C58" s="2"/>
      <c r="D58" s="60"/>
      <c r="E58" s="2"/>
      <c r="F58" s="2"/>
      <c r="G58" s="2"/>
    </row>
    <row r="59">
      <c r="A59" s="2"/>
      <c r="B59" s="2"/>
      <c r="C59" s="2"/>
      <c r="D59" s="60"/>
      <c r="E59" s="2"/>
      <c r="F59" s="2"/>
      <c r="G59" s="2"/>
    </row>
    <row r="60">
      <c r="A60" s="2"/>
      <c r="B60" s="2"/>
      <c r="C60" s="2"/>
      <c r="D60" s="60"/>
      <c r="E60" s="2"/>
      <c r="F60" s="2"/>
      <c r="G60" s="2"/>
    </row>
    <row r="61">
      <c r="A61" s="2"/>
      <c r="B61" s="2"/>
      <c r="C61" s="2"/>
      <c r="D61" s="60"/>
      <c r="E61" s="2"/>
      <c r="F61" s="2"/>
      <c r="G61" s="2"/>
    </row>
    <row r="62">
      <c r="A62" s="2"/>
      <c r="B62" s="2"/>
      <c r="C62" s="2"/>
      <c r="D62" s="60"/>
      <c r="E62" s="2"/>
      <c r="F62" s="2"/>
      <c r="G62" s="2"/>
    </row>
    <row r="63">
      <c r="A63" s="2"/>
      <c r="B63" s="2"/>
      <c r="C63" s="2"/>
      <c r="D63" s="60"/>
      <c r="E63" s="2"/>
      <c r="F63" s="2"/>
      <c r="G63" s="2"/>
    </row>
    <row r="64">
      <c r="A64" s="2"/>
      <c r="B64" s="2"/>
      <c r="C64" s="2"/>
      <c r="D64" s="60"/>
      <c r="E64" s="2"/>
      <c r="F64" s="2"/>
      <c r="G64" s="2"/>
    </row>
    <row r="65">
      <c r="A65" s="2"/>
      <c r="B65" s="2"/>
      <c r="C65" s="2"/>
      <c r="D65" s="60"/>
      <c r="E65" s="2"/>
      <c r="F65" s="2"/>
      <c r="G65" s="2"/>
    </row>
    <row r="66">
      <c r="A66" s="2"/>
      <c r="B66" s="2"/>
      <c r="C66" s="2"/>
      <c r="D66" s="60"/>
      <c r="E66" s="2"/>
      <c r="F66" s="2"/>
      <c r="G66" s="2"/>
    </row>
    <row r="67">
      <c r="A67" s="2"/>
      <c r="B67" s="2"/>
      <c r="C67" s="2"/>
      <c r="D67" s="60"/>
      <c r="E67" s="2"/>
      <c r="F67" s="2"/>
      <c r="G67" s="2"/>
    </row>
    <row r="68">
      <c r="A68" s="2"/>
      <c r="B68" s="2"/>
      <c r="C68" s="2"/>
      <c r="D68" s="60"/>
      <c r="E68" s="2"/>
      <c r="F68" s="2"/>
      <c r="G68" s="2"/>
    </row>
    <row r="69">
      <c r="A69" s="2"/>
      <c r="B69" s="2"/>
      <c r="C69" s="2"/>
      <c r="D69" s="60"/>
      <c r="E69" s="2"/>
      <c r="F69" s="2"/>
      <c r="G69" s="2"/>
    </row>
    <row r="70">
      <c r="A70" s="2"/>
      <c r="B70" s="2"/>
      <c r="C70" s="2"/>
      <c r="D70" s="60"/>
      <c r="E70" s="2"/>
      <c r="F70" s="2"/>
      <c r="G70" s="2"/>
    </row>
    <row r="71">
      <c r="A71" s="2"/>
      <c r="B71" s="2"/>
      <c r="C71" s="2"/>
      <c r="D71" s="60"/>
      <c r="E71" s="2"/>
      <c r="F71" s="2"/>
      <c r="G71" s="2"/>
    </row>
    <row r="72">
      <c r="A72" s="2"/>
      <c r="B72" s="2"/>
      <c r="C72" s="2"/>
      <c r="D72" s="60"/>
      <c r="E72" s="2"/>
      <c r="F72" s="2"/>
      <c r="G72" s="2"/>
    </row>
    <row r="73">
      <c r="A73" s="2"/>
      <c r="B73" s="2"/>
      <c r="C73" s="2"/>
      <c r="D73" s="60"/>
      <c r="E73" s="2"/>
      <c r="F73" s="2"/>
      <c r="G73" s="2"/>
    </row>
    <row r="74">
      <c r="A74" s="2"/>
      <c r="B74" s="2"/>
      <c r="C74" s="2"/>
      <c r="D74" s="60"/>
      <c r="E74" s="2"/>
      <c r="F74" s="2"/>
      <c r="G74" s="2"/>
    </row>
    <row r="75">
      <c r="A75" s="2"/>
      <c r="B75" s="2"/>
      <c r="C75" s="2"/>
      <c r="D75" s="60"/>
      <c r="E75" s="2"/>
      <c r="F75" s="2"/>
      <c r="G75" s="2"/>
    </row>
    <row r="76">
      <c r="A76" s="2"/>
      <c r="B76" s="2"/>
      <c r="C76" s="2"/>
      <c r="D76" s="60"/>
      <c r="E76" s="2"/>
      <c r="F76" s="2"/>
      <c r="G76" s="2"/>
    </row>
    <row r="77">
      <c r="A77" s="2"/>
      <c r="B77" s="2"/>
      <c r="C77" s="2"/>
      <c r="D77" s="60"/>
      <c r="E77" s="2"/>
      <c r="F77" s="2"/>
      <c r="G77" s="2"/>
    </row>
    <row r="78">
      <c r="A78" s="2"/>
      <c r="B78" s="2"/>
      <c r="C78" s="2"/>
      <c r="D78" s="60"/>
      <c r="E78" s="2"/>
      <c r="F78" s="2"/>
      <c r="G78" s="2"/>
    </row>
    <row r="79">
      <c r="A79" s="2"/>
      <c r="B79" s="2"/>
      <c r="C79" s="2"/>
      <c r="D79" s="60"/>
      <c r="E79" s="2"/>
      <c r="F79" s="2"/>
      <c r="G79" s="2"/>
    </row>
    <row r="80">
      <c r="A80" s="2"/>
      <c r="B80" s="2"/>
      <c r="C80" s="2"/>
      <c r="D80" s="60"/>
      <c r="E80" s="2"/>
      <c r="F80" s="2"/>
      <c r="G80" s="2"/>
    </row>
    <row r="81">
      <c r="A81" s="2"/>
      <c r="B81" s="2"/>
      <c r="C81" s="2"/>
      <c r="D81" s="60"/>
      <c r="E81" s="2"/>
      <c r="F81" s="2"/>
      <c r="G81" s="2"/>
    </row>
    <row r="82">
      <c r="A82" s="2"/>
      <c r="B82" s="2"/>
      <c r="C82" s="2"/>
      <c r="D82" s="60"/>
      <c r="E82" s="2"/>
      <c r="F82" s="2"/>
      <c r="G82" s="2"/>
    </row>
    <row r="83">
      <c r="A83" s="2"/>
      <c r="B83" s="2"/>
      <c r="C83" s="2"/>
      <c r="D83" s="60"/>
      <c r="E83" s="2"/>
      <c r="F83" s="2"/>
      <c r="G83" s="2"/>
    </row>
    <row r="84">
      <c r="A84" s="2"/>
      <c r="B84" s="2"/>
      <c r="C84" s="2"/>
      <c r="D84" s="60"/>
      <c r="E84" s="2"/>
      <c r="F84" s="2"/>
      <c r="G84" s="2"/>
    </row>
    <row r="85">
      <c r="A85" s="2"/>
      <c r="B85" s="2"/>
      <c r="C85" s="2"/>
      <c r="D85" s="60"/>
      <c r="E85" s="2"/>
      <c r="F85" s="2"/>
      <c r="G85" s="2"/>
    </row>
    <row r="86">
      <c r="A86" s="2"/>
      <c r="B86" s="2"/>
      <c r="C86" s="2"/>
      <c r="D86" s="60"/>
      <c r="E86" s="2"/>
      <c r="F86" s="2"/>
      <c r="G86" s="2"/>
    </row>
    <row r="87">
      <c r="A87" s="2"/>
      <c r="B87" s="2"/>
      <c r="C87" s="2"/>
      <c r="D87" s="60"/>
      <c r="E87" s="2"/>
      <c r="F87" s="2"/>
      <c r="G87" s="2"/>
    </row>
    <row r="88">
      <c r="A88" s="2"/>
      <c r="B88" s="2"/>
      <c r="C88" s="2"/>
      <c r="D88" s="60"/>
      <c r="E88" s="2"/>
      <c r="F88" s="2"/>
      <c r="G88" s="2"/>
    </row>
    <row r="89">
      <c r="A89" s="2"/>
      <c r="B89" s="2"/>
      <c r="C89" s="2"/>
      <c r="D89" s="60"/>
      <c r="E89" s="2"/>
      <c r="F89" s="2"/>
      <c r="G89" s="2"/>
    </row>
    <row r="90">
      <c r="A90" s="2"/>
      <c r="B90" s="2"/>
      <c r="C90" s="2"/>
      <c r="D90" s="60"/>
      <c r="E90" s="2"/>
      <c r="F90" s="2"/>
      <c r="G90" s="2"/>
    </row>
    <row r="91">
      <c r="A91" s="2"/>
      <c r="B91" s="2"/>
      <c r="C91" s="2"/>
      <c r="D91" s="60"/>
      <c r="E91" s="2"/>
      <c r="F91" s="2"/>
      <c r="G91" s="2"/>
    </row>
    <row r="92">
      <c r="A92" s="2"/>
      <c r="B92" s="2"/>
      <c r="C92" s="2"/>
      <c r="D92" s="60"/>
      <c r="E92" s="2"/>
      <c r="F92" s="2"/>
      <c r="G92" s="2"/>
    </row>
    <row r="93">
      <c r="A93" s="2"/>
      <c r="B93" s="2"/>
      <c r="C93" s="2"/>
      <c r="D93" s="60"/>
      <c r="E93" s="2"/>
      <c r="F93" s="2"/>
      <c r="G93" s="2"/>
    </row>
    <row r="94">
      <c r="A94" s="2"/>
      <c r="B94" s="2"/>
      <c r="C94" s="2"/>
      <c r="D94" s="60"/>
      <c r="E94" s="2"/>
      <c r="F94" s="2"/>
      <c r="G94" s="2"/>
    </row>
    <row r="95">
      <c r="A95" s="2"/>
      <c r="B95" s="2"/>
      <c r="C95" s="2"/>
      <c r="D95" s="60"/>
      <c r="E95" s="2"/>
      <c r="F95" s="2"/>
      <c r="G95" s="2"/>
    </row>
    <row r="96">
      <c r="A96" s="2"/>
      <c r="B96" s="2"/>
      <c r="C96" s="2"/>
      <c r="D96" s="60"/>
      <c r="E96" s="2"/>
      <c r="F96" s="2"/>
      <c r="G96" s="2"/>
    </row>
    <row r="97">
      <c r="A97" s="2"/>
      <c r="B97" s="2"/>
      <c r="C97" s="2"/>
      <c r="D97" s="60"/>
      <c r="E97" s="2"/>
      <c r="F97" s="2"/>
      <c r="G97" s="2"/>
    </row>
    <row r="98">
      <c r="A98" s="2"/>
      <c r="B98" s="2"/>
      <c r="C98" s="2"/>
      <c r="D98" s="60"/>
      <c r="E98" s="2"/>
      <c r="F98" s="2"/>
      <c r="G98" s="2"/>
    </row>
    <row r="99">
      <c r="A99" s="2"/>
      <c r="B99" s="2"/>
      <c r="C99" s="2"/>
      <c r="D99" s="60"/>
      <c r="E99" s="2"/>
      <c r="F99" s="2"/>
      <c r="G99" s="2"/>
    </row>
    <row r="100">
      <c r="A100" s="2"/>
      <c r="B100" s="2"/>
      <c r="C100" s="2"/>
      <c r="D100" s="60"/>
      <c r="E100" s="2"/>
      <c r="F100" s="2"/>
      <c r="G100" s="2"/>
    </row>
    <row r="101">
      <c r="A101" s="2"/>
      <c r="B101" s="2"/>
      <c r="C101" s="2"/>
      <c r="D101" s="60"/>
      <c r="E101" s="2"/>
      <c r="F101" s="2"/>
      <c r="G101" s="2"/>
    </row>
    <row r="102">
      <c r="A102" s="2"/>
      <c r="B102" s="2"/>
      <c r="C102" s="2"/>
      <c r="D102" s="60"/>
      <c r="E102" s="2"/>
      <c r="F102" s="2"/>
      <c r="G102" s="2"/>
    </row>
    <row r="103">
      <c r="A103" s="2"/>
      <c r="B103" s="2"/>
      <c r="C103" s="2"/>
      <c r="D103" s="60"/>
      <c r="E103" s="2"/>
      <c r="F103" s="2"/>
      <c r="G103" s="2"/>
    </row>
    <row r="104">
      <c r="A104" s="2"/>
      <c r="B104" s="2"/>
      <c r="C104" s="2"/>
      <c r="D104" s="60"/>
      <c r="E104" s="2"/>
      <c r="F104" s="2"/>
      <c r="G104" s="2"/>
    </row>
    <row r="105">
      <c r="A105" s="2"/>
      <c r="B105" s="2"/>
      <c r="C105" s="2"/>
      <c r="D105" s="60"/>
      <c r="E105" s="2"/>
      <c r="F105" s="2"/>
      <c r="G105" s="2"/>
    </row>
    <row r="106">
      <c r="A106" s="2"/>
      <c r="B106" s="2"/>
      <c r="C106" s="2"/>
      <c r="D106" s="60"/>
      <c r="E106" s="2"/>
      <c r="F106" s="2"/>
      <c r="G106" s="2"/>
    </row>
    <row r="107">
      <c r="A107" s="2"/>
      <c r="B107" s="2"/>
      <c r="C107" s="2"/>
      <c r="D107" s="60"/>
      <c r="E107" s="2"/>
      <c r="F107" s="2"/>
      <c r="G107" s="2"/>
    </row>
    <row r="108">
      <c r="A108" s="2"/>
      <c r="B108" s="2"/>
      <c r="C108" s="2"/>
      <c r="D108" s="60"/>
      <c r="E108" s="2"/>
      <c r="F108" s="2"/>
      <c r="G108" s="2"/>
    </row>
    <row r="109">
      <c r="A109" s="2"/>
      <c r="B109" s="2"/>
      <c r="C109" s="2"/>
      <c r="D109" s="60"/>
      <c r="E109" s="2"/>
      <c r="F109" s="2"/>
      <c r="G109" s="2"/>
    </row>
    <row r="110">
      <c r="A110" s="2"/>
      <c r="B110" s="2"/>
      <c r="C110" s="2"/>
      <c r="D110" s="60"/>
      <c r="E110" s="2"/>
      <c r="F110" s="2"/>
      <c r="G110" s="2"/>
    </row>
    <row r="111">
      <c r="A111" s="2"/>
      <c r="B111" s="2"/>
      <c r="C111" s="2"/>
      <c r="D111" s="60"/>
      <c r="E111" s="2"/>
      <c r="F111" s="2"/>
      <c r="G111" s="2"/>
    </row>
    <row r="112">
      <c r="A112" s="2"/>
      <c r="B112" s="2"/>
      <c r="C112" s="2"/>
      <c r="D112" s="60"/>
      <c r="E112" s="2"/>
      <c r="F112" s="2"/>
      <c r="G112" s="2"/>
    </row>
    <row r="113">
      <c r="A113" s="2"/>
      <c r="B113" s="2"/>
      <c r="C113" s="2"/>
      <c r="D113" s="60"/>
      <c r="E113" s="2"/>
      <c r="F113" s="2"/>
      <c r="G113" s="2"/>
    </row>
    <row r="114">
      <c r="A114" s="2"/>
      <c r="B114" s="2"/>
      <c r="C114" s="2"/>
      <c r="D114" s="60"/>
      <c r="E114" s="2"/>
      <c r="F114" s="2"/>
      <c r="G114" s="2"/>
    </row>
    <row r="115">
      <c r="A115" s="2"/>
      <c r="B115" s="2"/>
      <c r="C115" s="2"/>
      <c r="D115" s="60"/>
      <c r="E115" s="2"/>
      <c r="F115" s="2"/>
      <c r="G115" s="2"/>
    </row>
    <row r="116">
      <c r="A116" s="2"/>
      <c r="B116" s="2"/>
      <c r="C116" s="2"/>
      <c r="D116" s="60"/>
      <c r="E116" s="2"/>
      <c r="F116" s="2"/>
      <c r="G116" s="2"/>
    </row>
    <row r="117">
      <c r="A117" s="2"/>
      <c r="B117" s="2"/>
      <c r="C117" s="2"/>
      <c r="D117" s="60"/>
      <c r="E117" s="2"/>
      <c r="F117" s="2"/>
      <c r="G117" s="2"/>
    </row>
    <row r="118">
      <c r="A118" s="2"/>
      <c r="B118" s="2"/>
      <c r="C118" s="2"/>
      <c r="D118" s="60"/>
      <c r="E118" s="2"/>
      <c r="F118" s="2"/>
      <c r="G118" s="2"/>
    </row>
    <row r="119">
      <c r="A119" s="2"/>
      <c r="B119" s="2"/>
      <c r="C119" s="2"/>
      <c r="D119" s="60"/>
      <c r="E119" s="2"/>
      <c r="F119" s="2"/>
      <c r="G119" s="2"/>
    </row>
    <row r="120">
      <c r="A120" s="2"/>
      <c r="B120" s="2"/>
      <c r="C120" s="2"/>
      <c r="D120" s="60"/>
      <c r="E120" s="2"/>
      <c r="F120" s="2"/>
      <c r="G120" s="2"/>
    </row>
    <row r="121">
      <c r="A121" s="2"/>
      <c r="B121" s="2"/>
      <c r="C121" s="2"/>
      <c r="D121" s="60"/>
      <c r="E121" s="2"/>
      <c r="F121" s="2"/>
      <c r="G121" s="2"/>
    </row>
    <row r="122">
      <c r="A122" s="2"/>
      <c r="B122" s="2"/>
      <c r="C122" s="2"/>
      <c r="D122" s="60"/>
      <c r="E122" s="2"/>
      <c r="F122" s="2"/>
      <c r="G122" s="2"/>
    </row>
    <row r="123">
      <c r="A123" s="2"/>
      <c r="B123" s="2"/>
      <c r="C123" s="2"/>
      <c r="D123" s="60"/>
      <c r="E123" s="2"/>
      <c r="F123" s="2"/>
      <c r="G123" s="2"/>
    </row>
    <row r="124">
      <c r="A124" s="2"/>
      <c r="B124" s="2"/>
      <c r="C124" s="2"/>
      <c r="D124" s="60"/>
      <c r="E124" s="2"/>
      <c r="F124" s="2"/>
      <c r="G124" s="2"/>
    </row>
    <row r="125">
      <c r="A125" s="2"/>
      <c r="B125" s="2"/>
      <c r="C125" s="2"/>
      <c r="D125" s="60"/>
      <c r="E125" s="2"/>
      <c r="F125" s="2"/>
      <c r="G125" s="2"/>
    </row>
    <row r="126">
      <c r="A126" s="2"/>
      <c r="B126" s="2"/>
      <c r="C126" s="2"/>
      <c r="D126" s="60"/>
      <c r="E126" s="2"/>
      <c r="F126" s="2"/>
      <c r="G126" s="2"/>
    </row>
    <row r="127">
      <c r="A127" s="2"/>
      <c r="B127" s="2"/>
      <c r="C127" s="2"/>
      <c r="D127" s="60"/>
      <c r="E127" s="2"/>
      <c r="F127" s="2"/>
      <c r="G127" s="2"/>
    </row>
    <row r="128">
      <c r="A128" s="2"/>
      <c r="B128" s="2"/>
      <c r="C128" s="2"/>
      <c r="D128" s="60"/>
      <c r="E128" s="2"/>
      <c r="F128" s="2"/>
      <c r="G128" s="2"/>
    </row>
    <row r="129">
      <c r="A129" s="2"/>
      <c r="B129" s="2"/>
      <c r="C129" s="2"/>
      <c r="D129" s="60"/>
      <c r="E129" s="2"/>
      <c r="F129" s="2"/>
      <c r="G129" s="2"/>
    </row>
    <row r="130">
      <c r="A130" s="2"/>
      <c r="B130" s="2"/>
      <c r="C130" s="2"/>
      <c r="D130" s="60"/>
      <c r="E130" s="2"/>
      <c r="F130" s="2"/>
      <c r="G130" s="2"/>
    </row>
    <row r="131">
      <c r="A131" s="2"/>
      <c r="B131" s="2"/>
      <c r="C131" s="2"/>
      <c r="D131" s="60"/>
      <c r="E131" s="2"/>
      <c r="F131" s="2"/>
      <c r="G131" s="2"/>
    </row>
    <row r="132">
      <c r="A132" s="2"/>
      <c r="B132" s="2"/>
      <c r="C132" s="2"/>
      <c r="D132" s="60"/>
      <c r="E132" s="2"/>
      <c r="F132" s="2"/>
      <c r="G132" s="2"/>
    </row>
    <row r="133">
      <c r="A133" s="2"/>
      <c r="B133" s="2"/>
      <c r="C133" s="2"/>
      <c r="D133" s="60"/>
      <c r="E133" s="2"/>
      <c r="F133" s="2"/>
      <c r="G133" s="2"/>
    </row>
    <row r="134">
      <c r="A134" s="2"/>
      <c r="B134" s="2"/>
      <c r="C134" s="2"/>
      <c r="D134" s="60"/>
      <c r="E134" s="2"/>
      <c r="F134" s="2"/>
      <c r="G134" s="2"/>
    </row>
    <row r="135">
      <c r="A135" s="2"/>
      <c r="B135" s="2"/>
      <c r="C135" s="2"/>
      <c r="D135" s="60"/>
      <c r="E135" s="2"/>
      <c r="F135" s="2"/>
      <c r="G135" s="2"/>
    </row>
    <row r="136">
      <c r="A136" s="2"/>
      <c r="B136" s="2"/>
      <c r="C136" s="2"/>
      <c r="D136" s="60"/>
      <c r="E136" s="2"/>
      <c r="F136" s="2"/>
      <c r="G136" s="2"/>
    </row>
    <row r="137">
      <c r="A137" s="2"/>
      <c r="B137" s="2"/>
      <c r="C137" s="2"/>
      <c r="D137" s="60"/>
      <c r="E137" s="2"/>
      <c r="F137" s="2"/>
      <c r="G137" s="2"/>
    </row>
    <row r="138">
      <c r="A138" s="2"/>
      <c r="B138" s="2"/>
      <c r="C138" s="2"/>
      <c r="D138" s="60"/>
      <c r="E138" s="2"/>
      <c r="F138" s="2"/>
      <c r="G138" s="2"/>
    </row>
    <row r="139">
      <c r="A139" s="2"/>
      <c r="B139" s="2"/>
      <c r="C139" s="2"/>
      <c r="D139" s="60"/>
      <c r="E139" s="2"/>
      <c r="F139" s="2"/>
      <c r="G139" s="2"/>
    </row>
    <row r="140">
      <c r="A140" s="2"/>
      <c r="B140" s="2"/>
      <c r="C140" s="2"/>
      <c r="D140" s="60"/>
      <c r="E140" s="2"/>
      <c r="F140" s="2"/>
      <c r="G140" s="2"/>
    </row>
    <row r="141">
      <c r="A141" s="2"/>
      <c r="B141" s="2"/>
      <c r="C141" s="2"/>
      <c r="D141" s="60"/>
      <c r="E141" s="2"/>
      <c r="F141" s="2"/>
      <c r="G141" s="2"/>
    </row>
    <row r="142">
      <c r="A142" s="2"/>
      <c r="B142" s="2"/>
      <c r="C142" s="2"/>
      <c r="D142" s="60"/>
      <c r="E142" s="2"/>
      <c r="F142" s="2"/>
      <c r="G142" s="2"/>
    </row>
    <row r="143">
      <c r="A143" s="2"/>
      <c r="B143" s="2"/>
      <c r="C143" s="2"/>
      <c r="D143" s="60"/>
      <c r="E143" s="2"/>
      <c r="F143" s="2"/>
      <c r="G143" s="2"/>
    </row>
    <row r="144">
      <c r="A144" s="2"/>
      <c r="B144" s="2"/>
      <c r="C144" s="2"/>
      <c r="D144" s="60"/>
      <c r="E144" s="2"/>
      <c r="F144" s="2"/>
      <c r="G144" s="2"/>
    </row>
    <row r="145">
      <c r="A145" s="2"/>
      <c r="B145" s="2"/>
      <c r="C145" s="2"/>
      <c r="D145" s="60"/>
      <c r="E145" s="2"/>
      <c r="F145" s="2"/>
      <c r="G145" s="2"/>
    </row>
    <row r="146">
      <c r="A146" s="2"/>
      <c r="B146" s="2"/>
      <c r="C146" s="2"/>
      <c r="D146" s="60"/>
      <c r="E146" s="2"/>
      <c r="F146" s="2"/>
      <c r="G146" s="2"/>
    </row>
    <row r="147">
      <c r="A147" s="2"/>
      <c r="B147" s="2"/>
      <c r="C147" s="2"/>
      <c r="D147" s="60"/>
      <c r="E147" s="2"/>
      <c r="F147" s="2"/>
      <c r="G147" s="2"/>
    </row>
    <row r="148">
      <c r="A148" s="2"/>
      <c r="B148" s="2"/>
      <c r="C148" s="2"/>
      <c r="D148" s="60"/>
      <c r="E148" s="2"/>
      <c r="F148" s="2"/>
      <c r="G148" s="2"/>
    </row>
    <row r="149">
      <c r="A149" s="2"/>
      <c r="B149" s="2"/>
      <c r="C149" s="2"/>
      <c r="D149" s="60"/>
      <c r="E149" s="2"/>
      <c r="F149" s="2"/>
      <c r="G149" s="2"/>
    </row>
    <row r="150">
      <c r="A150" s="2"/>
      <c r="B150" s="2"/>
      <c r="C150" s="2"/>
      <c r="D150" s="60"/>
      <c r="E150" s="2"/>
      <c r="F150" s="2"/>
      <c r="G150" s="2"/>
    </row>
    <row r="151">
      <c r="A151" s="2"/>
      <c r="B151" s="2"/>
      <c r="C151" s="2"/>
      <c r="D151" s="60"/>
      <c r="E151" s="2"/>
      <c r="F151" s="2"/>
      <c r="G151" s="2"/>
    </row>
    <row r="152">
      <c r="A152" s="2"/>
      <c r="B152" s="2"/>
      <c r="C152" s="2"/>
      <c r="D152" s="60"/>
      <c r="E152" s="2"/>
      <c r="F152" s="2"/>
      <c r="G152" s="2"/>
    </row>
    <row r="153">
      <c r="A153" s="2"/>
      <c r="B153" s="2"/>
      <c r="C153" s="2"/>
      <c r="D153" s="60"/>
      <c r="E153" s="2"/>
      <c r="F153" s="2"/>
      <c r="G153" s="2"/>
    </row>
    <row r="154">
      <c r="A154" s="2"/>
      <c r="B154" s="2"/>
      <c r="C154" s="2"/>
      <c r="D154" s="60"/>
      <c r="E154" s="2"/>
      <c r="F154" s="2"/>
      <c r="G154" s="2"/>
    </row>
    <row r="155">
      <c r="A155" s="2"/>
      <c r="B155" s="2"/>
      <c r="C155" s="2"/>
      <c r="D155" s="60"/>
      <c r="E155" s="2"/>
      <c r="F155" s="2"/>
      <c r="G155" s="2"/>
    </row>
    <row r="156">
      <c r="A156" s="2"/>
      <c r="B156" s="2"/>
      <c r="C156" s="2"/>
      <c r="D156" s="60"/>
      <c r="E156" s="2"/>
      <c r="F156" s="2"/>
      <c r="G156" s="2"/>
    </row>
    <row r="157">
      <c r="A157" s="2"/>
      <c r="B157" s="2"/>
      <c r="C157" s="2"/>
      <c r="D157" s="60"/>
      <c r="E157" s="2"/>
      <c r="F157" s="2"/>
      <c r="G157" s="2"/>
    </row>
    <row r="158">
      <c r="A158" s="2"/>
      <c r="B158" s="2"/>
      <c r="C158" s="2"/>
      <c r="D158" s="60"/>
      <c r="E158" s="2"/>
      <c r="F158" s="2"/>
      <c r="G158" s="2"/>
    </row>
    <row r="159">
      <c r="A159" s="2"/>
      <c r="B159" s="2"/>
      <c r="C159" s="2"/>
      <c r="D159" s="60"/>
      <c r="E159" s="2"/>
      <c r="F159" s="2"/>
      <c r="G159" s="2"/>
    </row>
    <row r="160">
      <c r="A160" s="2"/>
      <c r="B160" s="2"/>
      <c r="C160" s="2"/>
      <c r="D160" s="60"/>
      <c r="E160" s="2"/>
      <c r="F160" s="2"/>
      <c r="G160" s="2"/>
    </row>
    <row r="161">
      <c r="A161" s="2"/>
      <c r="B161" s="2"/>
      <c r="C161" s="2"/>
      <c r="D161" s="60"/>
      <c r="E161" s="2"/>
      <c r="F161" s="2"/>
      <c r="G161" s="2"/>
    </row>
    <row r="162">
      <c r="A162" s="2"/>
      <c r="B162" s="2"/>
      <c r="C162" s="2"/>
      <c r="D162" s="60"/>
      <c r="E162" s="2"/>
      <c r="F162" s="2"/>
      <c r="G162" s="2"/>
    </row>
    <row r="163">
      <c r="A163" s="2"/>
      <c r="B163" s="2"/>
      <c r="C163" s="2"/>
      <c r="D163" s="60"/>
      <c r="E163" s="2"/>
      <c r="F163" s="2"/>
      <c r="G163" s="2"/>
    </row>
    <row r="164">
      <c r="A164" s="2"/>
      <c r="B164" s="2"/>
      <c r="C164" s="2"/>
      <c r="D164" s="60"/>
      <c r="E164" s="2"/>
      <c r="F164" s="2"/>
      <c r="G164" s="2"/>
    </row>
    <row r="165">
      <c r="A165" s="2"/>
      <c r="B165" s="2"/>
      <c r="C165" s="2"/>
      <c r="D165" s="60"/>
      <c r="E165" s="2"/>
      <c r="F165" s="2"/>
      <c r="G165" s="2"/>
    </row>
    <row r="166">
      <c r="A166" s="2"/>
      <c r="B166" s="2"/>
      <c r="C166" s="2"/>
      <c r="D166" s="60"/>
      <c r="E166" s="2"/>
      <c r="F166" s="2"/>
      <c r="G166" s="2"/>
    </row>
    <row r="167">
      <c r="A167" s="2"/>
      <c r="B167" s="2"/>
      <c r="C167" s="2"/>
      <c r="D167" s="60"/>
      <c r="E167" s="2"/>
      <c r="F167" s="2"/>
      <c r="G167" s="2"/>
    </row>
    <row r="168">
      <c r="A168" s="2"/>
      <c r="B168" s="2"/>
      <c r="C168" s="2"/>
      <c r="D168" s="60"/>
      <c r="E168" s="2"/>
      <c r="F168" s="2"/>
      <c r="G168" s="2"/>
    </row>
    <row r="169">
      <c r="A169" s="2"/>
      <c r="B169" s="2"/>
      <c r="C169" s="2"/>
      <c r="D169" s="60"/>
      <c r="E169" s="2"/>
      <c r="F169" s="2"/>
      <c r="G169" s="2"/>
    </row>
    <row r="170">
      <c r="A170" s="2"/>
      <c r="B170" s="2"/>
      <c r="C170" s="2"/>
      <c r="D170" s="60"/>
      <c r="E170" s="2"/>
      <c r="F170" s="2"/>
      <c r="G170" s="2"/>
    </row>
    <row r="171">
      <c r="A171" s="2"/>
      <c r="B171" s="2"/>
      <c r="C171" s="2"/>
      <c r="D171" s="60"/>
      <c r="E171" s="2"/>
      <c r="F171" s="2"/>
      <c r="G171" s="2"/>
    </row>
    <row r="172">
      <c r="A172" s="2"/>
      <c r="B172" s="2"/>
      <c r="C172" s="2"/>
      <c r="D172" s="60"/>
      <c r="E172" s="2"/>
      <c r="F172" s="2"/>
      <c r="G172" s="2"/>
    </row>
    <row r="173">
      <c r="A173" s="2"/>
      <c r="B173" s="2"/>
      <c r="C173" s="2"/>
      <c r="D173" s="60"/>
      <c r="E173" s="2"/>
      <c r="F173" s="2"/>
      <c r="G173" s="2"/>
    </row>
    <row r="174">
      <c r="A174" s="2"/>
      <c r="B174" s="2"/>
      <c r="C174" s="2"/>
      <c r="D174" s="60"/>
      <c r="E174" s="2"/>
      <c r="F174" s="2"/>
      <c r="G174" s="2"/>
    </row>
    <row r="175">
      <c r="A175" s="2"/>
      <c r="B175" s="2"/>
      <c r="C175" s="2"/>
      <c r="D175" s="60"/>
      <c r="E175" s="2"/>
      <c r="F175" s="2"/>
      <c r="G175" s="2"/>
    </row>
    <row r="176">
      <c r="A176" s="2"/>
      <c r="B176" s="2"/>
      <c r="C176" s="2"/>
      <c r="D176" s="60"/>
      <c r="E176" s="2"/>
      <c r="F176" s="2"/>
      <c r="G176" s="2"/>
    </row>
    <row r="177">
      <c r="A177" s="2"/>
      <c r="B177" s="2"/>
      <c r="C177" s="2"/>
      <c r="D177" s="60"/>
      <c r="E177" s="2"/>
      <c r="F177" s="2"/>
      <c r="G177" s="2"/>
    </row>
    <row r="178">
      <c r="A178" s="2"/>
      <c r="B178" s="2"/>
      <c r="C178" s="2"/>
      <c r="D178" s="60"/>
      <c r="E178" s="2"/>
      <c r="F178" s="2"/>
      <c r="G178" s="2"/>
    </row>
    <row r="179">
      <c r="A179" s="2"/>
      <c r="B179" s="2"/>
      <c r="C179" s="2"/>
      <c r="D179" s="60"/>
      <c r="E179" s="2"/>
      <c r="F179" s="2"/>
      <c r="G179" s="2"/>
    </row>
    <row r="180">
      <c r="A180" s="2"/>
      <c r="B180" s="2"/>
      <c r="C180" s="2"/>
      <c r="D180" s="60"/>
      <c r="E180" s="2"/>
      <c r="F180" s="2"/>
      <c r="G180" s="2"/>
    </row>
    <row r="181">
      <c r="A181" s="2"/>
      <c r="B181" s="2"/>
      <c r="C181" s="2"/>
      <c r="D181" s="60"/>
      <c r="E181" s="2"/>
      <c r="F181" s="2"/>
      <c r="G181" s="2"/>
    </row>
    <row r="182">
      <c r="A182" s="2"/>
      <c r="B182" s="2"/>
      <c r="C182" s="2"/>
      <c r="D182" s="60"/>
      <c r="E182" s="2"/>
      <c r="F182" s="2"/>
      <c r="G182" s="2"/>
    </row>
    <row r="183">
      <c r="A183" s="2"/>
      <c r="B183" s="2"/>
      <c r="C183" s="2"/>
      <c r="D183" s="60"/>
      <c r="E183" s="2"/>
      <c r="F183" s="2"/>
      <c r="G183" s="2"/>
    </row>
    <row r="184">
      <c r="A184" s="2"/>
      <c r="B184" s="2"/>
      <c r="C184" s="2"/>
      <c r="D184" s="60"/>
      <c r="E184" s="2"/>
      <c r="F184" s="2"/>
      <c r="G184" s="2"/>
    </row>
    <row r="185">
      <c r="A185" s="2"/>
      <c r="B185" s="2"/>
      <c r="C185" s="2"/>
      <c r="D185" s="60"/>
      <c r="E185" s="2"/>
      <c r="F185" s="2"/>
      <c r="G185" s="2"/>
    </row>
    <row r="186">
      <c r="A186" s="2"/>
      <c r="B186" s="2"/>
      <c r="C186" s="2"/>
      <c r="D186" s="60"/>
      <c r="E186" s="2"/>
      <c r="F186" s="2"/>
      <c r="G186" s="2"/>
    </row>
    <row r="187">
      <c r="A187" s="2"/>
      <c r="B187" s="2"/>
      <c r="C187" s="2"/>
      <c r="D187" s="60"/>
      <c r="E187" s="2"/>
      <c r="F187" s="2"/>
      <c r="G187" s="2"/>
    </row>
    <row r="188">
      <c r="A188" s="2"/>
      <c r="B188" s="2"/>
      <c r="C188" s="2"/>
      <c r="D188" s="60"/>
      <c r="E188" s="2"/>
      <c r="F188" s="2"/>
      <c r="G188" s="2"/>
    </row>
    <row r="189">
      <c r="A189" s="2"/>
      <c r="B189" s="2"/>
      <c r="C189" s="2"/>
      <c r="D189" s="60"/>
      <c r="E189" s="2"/>
      <c r="F189" s="2"/>
      <c r="G189" s="2"/>
    </row>
    <row r="190">
      <c r="A190" s="2"/>
      <c r="B190" s="2"/>
      <c r="C190" s="2"/>
      <c r="D190" s="60"/>
      <c r="E190" s="2"/>
      <c r="F190" s="2"/>
      <c r="G190" s="2"/>
    </row>
    <row r="191">
      <c r="A191" s="2"/>
      <c r="B191" s="2"/>
      <c r="C191" s="2"/>
      <c r="D191" s="60"/>
      <c r="E191" s="2"/>
      <c r="F191" s="2"/>
      <c r="G191" s="2"/>
    </row>
    <row r="192">
      <c r="A192" s="2"/>
      <c r="B192" s="2"/>
      <c r="C192" s="2"/>
      <c r="D192" s="60"/>
      <c r="E192" s="2"/>
      <c r="F192" s="2"/>
      <c r="G192" s="2"/>
    </row>
    <row r="193">
      <c r="A193" s="2"/>
      <c r="B193" s="2"/>
      <c r="C193" s="2"/>
      <c r="D193" s="60"/>
      <c r="E193" s="2"/>
      <c r="F193" s="2"/>
      <c r="G193" s="2"/>
    </row>
    <row r="194">
      <c r="A194" s="2"/>
      <c r="B194" s="2"/>
      <c r="C194" s="2"/>
      <c r="D194" s="60"/>
      <c r="E194" s="2"/>
      <c r="F194" s="2"/>
      <c r="G194" s="2"/>
    </row>
    <row r="195">
      <c r="A195" s="2"/>
      <c r="B195" s="2"/>
      <c r="C195" s="2"/>
      <c r="D195" s="60"/>
      <c r="E195" s="2"/>
      <c r="F195" s="2"/>
      <c r="G195" s="2"/>
    </row>
    <row r="196">
      <c r="A196" s="2"/>
      <c r="B196" s="2"/>
      <c r="C196" s="2"/>
      <c r="D196" s="60"/>
      <c r="E196" s="2"/>
      <c r="F196" s="2"/>
      <c r="G196" s="2"/>
    </row>
    <row r="197">
      <c r="A197" s="2"/>
      <c r="B197" s="2"/>
      <c r="C197" s="2"/>
      <c r="D197" s="60"/>
      <c r="E197" s="2"/>
      <c r="F197" s="2"/>
      <c r="G197" s="2"/>
    </row>
    <row r="198">
      <c r="A198" s="2"/>
      <c r="B198" s="2"/>
      <c r="C198" s="2"/>
      <c r="D198" s="60"/>
      <c r="E198" s="2"/>
      <c r="F198" s="2"/>
      <c r="G198" s="2"/>
    </row>
    <row r="199">
      <c r="A199" s="2"/>
      <c r="B199" s="2"/>
      <c r="C199" s="2"/>
      <c r="D199" s="60"/>
      <c r="E199" s="2"/>
      <c r="F199" s="2"/>
      <c r="G199" s="2"/>
    </row>
    <row r="200">
      <c r="A200" s="2"/>
      <c r="B200" s="2"/>
      <c r="C200" s="2"/>
      <c r="D200" s="60"/>
      <c r="E200" s="2"/>
      <c r="F200" s="2"/>
      <c r="G200" s="2"/>
    </row>
    <row r="201">
      <c r="A201" s="2"/>
      <c r="B201" s="2"/>
      <c r="C201" s="2"/>
      <c r="D201" s="60"/>
      <c r="E201" s="2"/>
      <c r="F201" s="2"/>
      <c r="G201" s="2"/>
    </row>
    <row r="202">
      <c r="A202" s="2"/>
      <c r="B202" s="2"/>
      <c r="C202" s="2"/>
      <c r="D202" s="60"/>
      <c r="E202" s="2"/>
      <c r="F202" s="2"/>
      <c r="G202" s="2"/>
    </row>
    <row r="203">
      <c r="A203" s="2"/>
      <c r="B203" s="2"/>
      <c r="C203" s="2"/>
      <c r="D203" s="60"/>
      <c r="E203" s="2"/>
      <c r="F203" s="2"/>
      <c r="G203" s="2"/>
    </row>
    <row r="204">
      <c r="A204" s="2"/>
      <c r="B204" s="2"/>
      <c r="C204" s="2"/>
      <c r="D204" s="60"/>
      <c r="E204" s="2"/>
      <c r="F204" s="2"/>
      <c r="G204" s="2"/>
    </row>
    <row r="205">
      <c r="A205" s="2"/>
      <c r="B205" s="2"/>
      <c r="C205" s="2"/>
      <c r="D205" s="60"/>
      <c r="E205" s="2"/>
      <c r="F205" s="2"/>
      <c r="G205" s="2"/>
    </row>
    <row r="206">
      <c r="A206" s="2"/>
      <c r="B206" s="2"/>
      <c r="C206" s="2"/>
      <c r="D206" s="60"/>
      <c r="E206" s="2"/>
      <c r="F206" s="2"/>
      <c r="G206" s="2"/>
    </row>
    <row r="207">
      <c r="A207" s="2"/>
      <c r="B207" s="2"/>
      <c r="C207" s="2"/>
      <c r="D207" s="60"/>
      <c r="E207" s="2"/>
      <c r="F207" s="2"/>
      <c r="G207" s="2"/>
    </row>
    <row r="208">
      <c r="A208" s="2"/>
      <c r="B208" s="2"/>
      <c r="C208" s="2"/>
      <c r="D208" s="60"/>
      <c r="E208" s="2"/>
      <c r="F208" s="2"/>
      <c r="G208" s="2"/>
    </row>
    <row r="209">
      <c r="A209" s="2"/>
      <c r="B209" s="2"/>
      <c r="C209" s="2"/>
      <c r="D209" s="60"/>
      <c r="E209" s="2"/>
      <c r="F209" s="2"/>
      <c r="G209" s="2"/>
    </row>
    <row r="210">
      <c r="A210" s="2"/>
      <c r="B210" s="2"/>
      <c r="C210" s="2"/>
      <c r="D210" s="60"/>
      <c r="E210" s="2"/>
      <c r="F210" s="2"/>
      <c r="G210" s="2"/>
    </row>
    <row r="211">
      <c r="A211" s="2"/>
      <c r="B211" s="2"/>
      <c r="C211" s="2"/>
      <c r="D211" s="60"/>
      <c r="E211" s="2"/>
      <c r="F211" s="2"/>
      <c r="G211" s="2"/>
    </row>
    <row r="212">
      <c r="A212" s="2"/>
      <c r="B212" s="2"/>
      <c r="C212" s="2"/>
      <c r="D212" s="60"/>
      <c r="E212" s="2"/>
      <c r="F212" s="2"/>
      <c r="G212" s="2"/>
    </row>
    <row r="213">
      <c r="A213" s="2"/>
      <c r="B213" s="2"/>
      <c r="C213" s="2"/>
      <c r="D213" s="60"/>
      <c r="E213" s="2"/>
      <c r="F213" s="2"/>
      <c r="G213" s="2"/>
    </row>
    <row r="214">
      <c r="A214" s="2"/>
      <c r="B214" s="2"/>
      <c r="C214" s="2"/>
      <c r="D214" s="60"/>
      <c r="E214" s="2"/>
      <c r="F214" s="2"/>
      <c r="G214" s="2"/>
    </row>
    <row r="215">
      <c r="A215" s="2"/>
      <c r="B215" s="2"/>
      <c r="C215" s="2"/>
      <c r="D215" s="60"/>
      <c r="E215" s="2"/>
      <c r="F215" s="2"/>
      <c r="G215" s="2"/>
    </row>
    <row r="216">
      <c r="A216" s="2"/>
      <c r="B216" s="2"/>
      <c r="C216" s="2"/>
      <c r="D216" s="60"/>
      <c r="E216" s="2"/>
      <c r="F216" s="2"/>
      <c r="G216" s="2"/>
    </row>
    <row r="217">
      <c r="A217" s="2"/>
      <c r="B217" s="2"/>
      <c r="C217" s="2"/>
      <c r="D217" s="60"/>
      <c r="E217" s="2"/>
      <c r="F217" s="2"/>
      <c r="G217" s="2"/>
    </row>
    <row r="218">
      <c r="A218" s="2"/>
      <c r="B218" s="2"/>
      <c r="C218" s="2"/>
      <c r="D218" s="60"/>
      <c r="E218" s="2"/>
      <c r="F218" s="2"/>
      <c r="G218" s="2"/>
    </row>
    <row r="219">
      <c r="A219" s="2"/>
      <c r="B219" s="2"/>
      <c r="C219" s="2"/>
      <c r="D219" s="60"/>
      <c r="E219" s="2"/>
      <c r="F219" s="2"/>
      <c r="G219" s="2"/>
    </row>
    <row r="220">
      <c r="A220" s="2"/>
      <c r="B220" s="2"/>
      <c r="C220" s="2"/>
      <c r="D220" s="60"/>
      <c r="E220" s="2"/>
      <c r="F220" s="2"/>
      <c r="G220" s="2"/>
    </row>
    <row r="221">
      <c r="A221" s="2"/>
      <c r="B221" s="2"/>
      <c r="C221" s="2"/>
      <c r="D221" s="60"/>
      <c r="E221" s="2"/>
      <c r="F221" s="2"/>
      <c r="G221" s="2"/>
    </row>
    <row r="222">
      <c r="A222" s="2"/>
      <c r="B222" s="2"/>
      <c r="C222" s="2"/>
      <c r="D222" s="60"/>
      <c r="E222" s="2"/>
      <c r="F222" s="2"/>
      <c r="G222" s="2"/>
    </row>
    <row r="223">
      <c r="A223" s="2"/>
      <c r="B223" s="2"/>
      <c r="C223" s="2"/>
      <c r="D223" s="60"/>
      <c r="E223" s="2"/>
      <c r="F223" s="2"/>
      <c r="G223" s="2"/>
    </row>
    <row r="224">
      <c r="A224" s="2"/>
      <c r="B224" s="2"/>
      <c r="C224" s="2"/>
      <c r="D224" s="60"/>
      <c r="E224" s="2"/>
      <c r="F224" s="2"/>
      <c r="G224" s="2"/>
    </row>
    <row r="225">
      <c r="A225" s="2"/>
      <c r="B225" s="2"/>
      <c r="C225" s="2"/>
      <c r="D225" s="60"/>
      <c r="E225" s="2"/>
      <c r="F225" s="2"/>
      <c r="G225" s="2"/>
    </row>
    <row r="226">
      <c r="A226" s="2"/>
      <c r="B226" s="2"/>
      <c r="C226" s="2"/>
      <c r="D226" s="60"/>
      <c r="E226" s="2"/>
      <c r="F226" s="2"/>
      <c r="G226" s="2"/>
    </row>
    <row r="227">
      <c r="A227" s="2"/>
      <c r="B227" s="2"/>
      <c r="C227" s="2"/>
      <c r="D227" s="60"/>
      <c r="E227" s="2"/>
      <c r="F227" s="2"/>
      <c r="G227" s="2"/>
    </row>
    <row r="228">
      <c r="A228" s="2"/>
      <c r="B228" s="2"/>
      <c r="C228" s="2"/>
      <c r="D228" s="60"/>
      <c r="E228" s="2"/>
      <c r="F228" s="2"/>
      <c r="G228" s="2"/>
    </row>
    <row r="229">
      <c r="A229" s="2"/>
      <c r="B229" s="2"/>
      <c r="C229" s="2"/>
      <c r="D229" s="60"/>
      <c r="E229" s="2"/>
      <c r="F229" s="2"/>
      <c r="G229" s="2"/>
    </row>
    <row r="230">
      <c r="A230" s="2"/>
      <c r="B230" s="2"/>
      <c r="C230" s="2"/>
      <c r="D230" s="60"/>
      <c r="E230" s="2"/>
      <c r="F230" s="2"/>
      <c r="G230" s="2"/>
    </row>
  </sheetData>
  <mergeCells count="1">
    <mergeCell ref="A1:F1"/>
  </mergeCells>
  <dataValidations>
    <dataValidation type="list" allowBlank="1" sqref="D4:D48">
      <formula1>"Edison Verdesoto,Joan Cobeña,Ruben Benavides,Juan Pasquel,Grupo Completo"</formula1>
    </dataValidation>
    <dataValidation type="custom" allowBlank="1" showDropDown="1" sqref="E4:F48">
      <formula1>OR(NOT(ISERROR(DATEVALUE(E4))), AND(ISNUMBER(E4), LEFT(CELL("format", E4))="D"))</formula1>
    </dataValidation>
    <dataValidation type="list" allowBlank="1" sqref="G4:G48">
      <formula1>"Completado,En progreso,Pospuesto,No iniciado"</formula1>
    </dataValidation>
    <dataValidation type="custom" allowBlank="1" showDropDown="1" sqref="A4:A48">
      <formula1>AND(ISNUMBER(A4),(NOT(OR(NOT(ISERROR(DATEVALUE(A4))), AND(ISNUMBER(A4), LEFT(CELL("format", A4))="D")))))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71"/>
    <col customWidth="1" min="2" max="75" width="5.14"/>
  </cols>
  <sheetData>
    <row r="1" ht="33.75" customHeight="1">
      <c r="A1" s="61" t="s">
        <v>65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3"/>
      <c r="BV1" s="64"/>
      <c r="BW1" s="65"/>
    </row>
    <row r="2" ht="27.75" customHeight="1">
      <c r="A2" s="66" t="s">
        <v>66</v>
      </c>
      <c r="B2" s="67">
        <v>-13.0</v>
      </c>
      <c r="C2" s="62"/>
      <c r="D2" s="62"/>
      <c r="E2" s="62"/>
      <c r="F2" s="63"/>
      <c r="G2" s="67">
        <v>-12.0</v>
      </c>
      <c r="H2" s="62"/>
      <c r="I2" s="62"/>
      <c r="J2" s="62"/>
      <c r="K2" s="63"/>
      <c r="L2" s="67">
        <v>-11.0</v>
      </c>
      <c r="M2" s="62"/>
      <c r="N2" s="62"/>
      <c r="O2" s="62"/>
      <c r="P2" s="63"/>
      <c r="Q2" s="67">
        <v>-10.0</v>
      </c>
      <c r="R2" s="62"/>
      <c r="S2" s="62"/>
      <c r="T2" s="62"/>
      <c r="U2" s="63"/>
      <c r="V2" s="67">
        <v>-9.0</v>
      </c>
      <c r="W2" s="62"/>
      <c r="X2" s="62"/>
      <c r="Y2" s="62"/>
      <c r="Z2" s="63"/>
      <c r="AA2" s="67">
        <v>-8.0</v>
      </c>
      <c r="AB2" s="62"/>
      <c r="AC2" s="62"/>
      <c r="AD2" s="62"/>
      <c r="AE2" s="63"/>
      <c r="AF2" s="67">
        <v>-7.0</v>
      </c>
      <c r="AG2" s="62"/>
      <c r="AH2" s="62"/>
      <c r="AI2" s="62"/>
      <c r="AJ2" s="63"/>
      <c r="AK2" s="67">
        <v>-6.0</v>
      </c>
      <c r="AL2" s="62"/>
      <c r="AM2" s="62"/>
      <c r="AN2" s="62"/>
      <c r="AO2" s="63"/>
      <c r="AP2" s="67">
        <v>-5.0</v>
      </c>
      <c r="AQ2" s="62"/>
      <c r="AR2" s="62"/>
      <c r="AS2" s="62"/>
      <c r="AT2" s="63"/>
      <c r="AU2" s="67">
        <v>-4.0</v>
      </c>
      <c r="AV2" s="62"/>
      <c r="AW2" s="62"/>
      <c r="AX2" s="62"/>
      <c r="AY2" s="63"/>
      <c r="AZ2" s="67">
        <v>-3.0</v>
      </c>
      <c r="BA2" s="62"/>
      <c r="BB2" s="62"/>
      <c r="BC2" s="62"/>
      <c r="BD2" s="63"/>
      <c r="BE2" s="67">
        <v>-2.0</v>
      </c>
      <c r="BF2" s="62"/>
      <c r="BG2" s="62"/>
      <c r="BH2" s="62"/>
      <c r="BI2" s="63"/>
      <c r="BJ2" s="67">
        <v>-1.0</v>
      </c>
      <c r="BK2" s="62"/>
      <c r="BL2" s="62"/>
      <c r="BM2" s="62"/>
      <c r="BN2" s="63"/>
      <c r="BO2" s="67">
        <v>0.0</v>
      </c>
      <c r="BP2" s="62"/>
      <c r="BQ2" s="62"/>
      <c r="BR2" s="62"/>
      <c r="BS2" s="63"/>
      <c r="BT2" s="67">
        <v>1.0</v>
      </c>
      <c r="BU2" s="63"/>
      <c r="BV2" s="68"/>
      <c r="BW2" s="69"/>
    </row>
    <row r="3" ht="27.75" customHeight="1">
      <c r="A3" s="70" t="s">
        <v>67</v>
      </c>
      <c r="B3" s="71" t="s">
        <v>68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3"/>
      <c r="BV3" s="68"/>
      <c r="BW3" s="69"/>
    </row>
    <row r="4" ht="32.25" customHeight="1">
      <c r="A4" s="72"/>
      <c r="B4" s="73" t="s">
        <v>69</v>
      </c>
      <c r="C4" s="73" t="s">
        <v>70</v>
      </c>
      <c r="D4" s="73" t="s">
        <v>71</v>
      </c>
      <c r="E4" s="73" t="s">
        <v>72</v>
      </c>
      <c r="F4" s="73" t="s">
        <v>73</v>
      </c>
      <c r="G4" s="73" t="s">
        <v>69</v>
      </c>
      <c r="H4" s="73" t="s">
        <v>70</v>
      </c>
      <c r="I4" s="73" t="s">
        <v>71</v>
      </c>
      <c r="J4" s="73" t="s">
        <v>72</v>
      </c>
      <c r="K4" s="73" t="s">
        <v>73</v>
      </c>
      <c r="L4" s="73" t="s">
        <v>69</v>
      </c>
      <c r="M4" s="73" t="s">
        <v>70</v>
      </c>
      <c r="N4" s="73" t="s">
        <v>71</v>
      </c>
      <c r="O4" s="73" t="s">
        <v>72</v>
      </c>
      <c r="P4" s="73" t="s">
        <v>73</v>
      </c>
      <c r="Q4" s="73" t="s">
        <v>69</v>
      </c>
      <c r="R4" s="73" t="s">
        <v>70</v>
      </c>
      <c r="S4" s="73" t="s">
        <v>71</v>
      </c>
      <c r="T4" s="73" t="s">
        <v>72</v>
      </c>
      <c r="U4" s="73" t="s">
        <v>73</v>
      </c>
      <c r="V4" s="73" t="s">
        <v>69</v>
      </c>
      <c r="W4" s="73" t="s">
        <v>70</v>
      </c>
      <c r="X4" s="73" t="s">
        <v>71</v>
      </c>
      <c r="Y4" s="73" t="s">
        <v>72</v>
      </c>
      <c r="Z4" s="73" t="s">
        <v>73</v>
      </c>
      <c r="AA4" s="73" t="s">
        <v>69</v>
      </c>
      <c r="AB4" s="73" t="s">
        <v>70</v>
      </c>
      <c r="AC4" s="73" t="s">
        <v>71</v>
      </c>
      <c r="AD4" s="73" t="s">
        <v>72</v>
      </c>
      <c r="AE4" s="73" t="s">
        <v>73</v>
      </c>
      <c r="AF4" s="73" t="s">
        <v>69</v>
      </c>
      <c r="AG4" s="73" t="s">
        <v>70</v>
      </c>
      <c r="AH4" s="73" t="s">
        <v>71</v>
      </c>
      <c r="AI4" s="73" t="s">
        <v>72</v>
      </c>
      <c r="AJ4" s="73" t="s">
        <v>73</v>
      </c>
      <c r="AK4" s="73" t="s">
        <v>69</v>
      </c>
      <c r="AL4" s="73" t="s">
        <v>70</v>
      </c>
      <c r="AM4" s="73" t="s">
        <v>71</v>
      </c>
      <c r="AN4" s="73" t="s">
        <v>72</v>
      </c>
      <c r="AO4" s="73" t="s">
        <v>73</v>
      </c>
      <c r="AP4" s="73" t="s">
        <v>69</v>
      </c>
      <c r="AQ4" s="73" t="s">
        <v>70</v>
      </c>
      <c r="AR4" s="73" t="s">
        <v>71</v>
      </c>
      <c r="AS4" s="73" t="s">
        <v>72</v>
      </c>
      <c r="AT4" s="73" t="s">
        <v>73</v>
      </c>
      <c r="AU4" s="73" t="s">
        <v>69</v>
      </c>
      <c r="AV4" s="73" t="s">
        <v>70</v>
      </c>
      <c r="AW4" s="73" t="s">
        <v>71</v>
      </c>
      <c r="AX4" s="73" t="s">
        <v>72</v>
      </c>
      <c r="AY4" s="73" t="s">
        <v>73</v>
      </c>
      <c r="AZ4" s="73" t="s">
        <v>69</v>
      </c>
      <c r="BA4" s="73" t="s">
        <v>70</v>
      </c>
      <c r="BB4" s="73" t="s">
        <v>71</v>
      </c>
      <c r="BC4" s="73" t="s">
        <v>72</v>
      </c>
      <c r="BD4" s="73" t="s">
        <v>73</v>
      </c>
      <c r="BE4" s="73" t="s">
        <v>69</v>
      </c>
      <c r="BF4" s="73" t="s">
        <v>70</v>
      </c>
      <c r="BG4" s="73" t="s">
        <v>71</v>
      </c>
      <c r="BH4" s="73" t="s">
        <v>72</v>
      </c>
      <c r="BI4" s="73" t="s">
        <v>73</v>
      </c>
      <c r="BJ4" s="73" t="s">
        <v>69</v>
      </c>
      <c r="BK4" s="73" t="s">
        <v>70</v>
      </c>
      <c r="BL4" s="73" t="s">
        <v>71</v>
      </c>
      <c r="BM4" s="73" t="s">
        <v>72</v>
      </c>
      <c r="BN4" s="73" t="s">
        <v>73</v>
      </c>
      <c r="BO4" s="73" t="s">
        <v>69</v>
      </c>
      <c r="BP4" s="73" t="s">
        <v>70</v>
      </c>
      <c r="BQ4" s="73" t="s">
        <v>71</v>
      </c>
      <c r="BR4" s="73" t="s">
        <v>72</v>
      </c>
      <c r="BS4" s="73" t="s">
        <v>73</v>
      </c>
      <c r="BT4" s="73" t="s">
        <v>69</v>
      </c>
      <c r="BU4" s="74" t="s">
        <v>70</v>
      </c>
      <c r="BV4" s="68"/>
      <c r="BW4" s="69"/>
    </row>
    <row r="5" ht="79.5" customHeight="1">
      <c r="A5" s="75"/>
      <c r="B5" s="76">
        <f>DATE(2025,5,5)</f>
        <v>45782</v>
      </c>
      <c r="C5" s="77">
        <f t="shared" ref="C5:BU5" si="1">WORKDAY(B5,1)</f>
        <v>45783</v>
      </c>
      <c r="D5" s="77">
        <f t="shared" si="1"/>
        <v>45784</v>
      </c>
      <c r="E5" s="77">
        <f t="shared" si="1"/>
        <v>45785</v>
      </c>
      <c r="F5" s="77">
        <f t="shared" si="1"/>
        <v>45786</v>
      </c>
      <c r="G5" s="77">
        <f t="shared" si="1"/>
        <v>45789</v>
      </c>
      <c r="H5" s="77">
        <f t="shared" si="1"/>
        <v>45790</v>
      </c>
      <c r="I5" s="77">
        <f t="shared" si="1"/>
        <v>45791</v>
      </c>
      <c r="J5" s="77">
        <f t="shared" si="1"/>
        <v>45792</v>
      </c>
      <c r="K5" s="77">
        <f t="shared" si="1"/>
        <v>45793</v>
      </c>
      <c r="L5" s="77">
        <f t="shared" si="1"/>
        <v>45796</v>
      </c>
      <c r="M5" s="77">
        <f t="shared" si="1"/>
        <v>45797</v>
      </c>
      <c r="N5" s="77">
        <f t="shared" si="1"/>
        <v>45798</v>
      </c>
      <c r="O5" s="77">
        <f t="shared" si="1"/>
        <v>45799</v>
      </c>
      <c r="P5" s="77">
        <f t="shared" si="1"/>
        <v>45800</v>
      </c>
      <c r="Q5" s="77">
        <f t="shared" si="1"/>
        <v>45803</v>
      </c>
      <c r="R5" s="77">
        <f t="shared" si="1"/>
        <v>45804</v>
      </c>
      <c r="S5" s="77">
        <f t="shared" si="1"/>
        <v>45805</v>
      </c>
      <c r="T5" s="77">
        <f t="shared" si="1"/>
        <v>45806</v>
      </c>
      <c r="U5" s="77">
        <f t="shared" si="1"/>
        <v>45807</v>
      </c>
      <c r="V5" s="77">
        <f t="shared" si="1"/>
        <v>45810</v>
      </c>
      <c r="W5" s="77">
        <f t="shared" si="1"/>
        <v>45811</v>
      </c>
      <c r="X5" s="77">
        <f t="shared" si="1"/>
        <v>45812</v>
      </c>
      <c r="Y5" s="77">
        <f t="shared" si="1"/>
        <v>45813</v>
      </c>
      <c r="Z5" s="77">
        <f t="shared" si="1"/>
        <v>45814</v>
      </c>
      <c r="AA5" s="77">
        <f t="shared" si="1"/>
        <v>45817</v>
      </c>
      <c r="AB5" s="77">
        <f t="shared" si="1"/>
        <v>45818</v>
      </c>
      <c r="AC5" s="77">
        <f t="shared" si="1"/>
        <v>45819</v>
      </c>
      <c r="AD5" s="77">
        <f t="shared" si="1"/>
        <v>45820</v>
      </c>
      <c r="AE5" s="77">
        <f t="shared" si="1"/>
        <v>45821</v>
      </c>
      <c r="AF5" s="77">
        <f t="shared" si="1"/>
        <v>45824</v>
      </c>
      <c r="AG5" s="77">
        <f t="shared" si="1"/>
        <v>45825</v>
      </c>
      <c r="AH5" s="77">
        <f t="shared" si="1"/>
        <v>45826</v>
      </c>
      <c r="AI5" s="77">
        <f t="shared" si="1"/>
        <v>45827</v>
      </c>
      <c r="AJ5" s="77">
        <f t="shared" si="1"/>
        <v>45828</v>
      </c>
      <c r="AK5" s="77">
        <f t="shared" si="1"/>
        <v>45831</v>
      </c>
      <c r="AL5" s="77">
        <f t="shared" si="1"/>
        <v>45832</v>
      </c>
      <c r="AM5" s="77">
        <f t="shared" si="1"/>
        <v>45833</v>
      </c>
      <c r="AN5" s="77">
        <f t="shared" si="1"/>
        <v>45834</v>
      </c>
      <c r="AO5" s="77">
        <f t="shared" si="1"/>
        <v>45835</v>
      </c>
      <c r="AP5" s="77">
        <f t="shared" si="1"/>
        <v>45838</v>
      </c>
      <c r="AQ5" s="77">
        <f t="shared" si="1"/>
        <v>45839</v>
      </c>
      <c r="AR5" s="77">
        <f t="shared" si="1"/>
        <v>45840</v>
      </c>
      <c r="AS5" s="77">
        <f t="shared" si="1"/>
        <v>45841</v>
      </c>
      <c r="AT5" s="77">
        <f t="shared" si="1"/>
        <v>45842</v>
      </c>
      <c r="AU5" s="77">
        <f t="shared" si="1"/>
        <v>45845</v>
      </c>
      <c r="AV5" s="77">
        <f t="shared" si="1"/>
        <v>45846</v>
      </c>
      <c r="AW5" s="77">
        <f t="shared" si="1"/>
        <v>45847</v>
      </c>
      <c r="AX5" s="77">
        <f t="shared" si="1"/>
        <v>45848</v>
      </c>
      <c r="AY5" s="77">
        <f t="shared" si="1"/>
        <v>45849</v>
      </c>
      <c r="AZ5" s="77">
        <f t="shared" si="1"/>
        <v>45852</v>
      </c>
      <c r="BA5" s="77">
        <f t="shared" si="1"/>
        <v>45853</v>
      </c>
      <c r="BB5" s="77">
        <f t="shared" si="1"/>
        <v>45854</v>
      </c>
      <c r="BC5" s="77">
        <f t="shared" si="1"/>
        <v>45855</v>
      </c>
      <c r="BD5" s="77">
        <f t="shared" si="1"/>
        <v>45856</v>
      </c>
      <c r="BE5" s="77">
        <f t="shared" si="1"/>
        <v>45859</v>
      </c>
      <c r="BF5" s="77">
        <f t="shared" si="1"/>
        <v>45860</v>
      </c>
      <c r="BG5" s="77">
        <f t="shared" si="1"/>
        <v>45861</v>
      </c>
      <c r="BH5" s="77">
        <f t="shared" si="1"/>
        <v>45862</v>
      </c>
      <c r="BI5" s="77">
        <f t="shared" si="1"/>
        <v>45863</v>
      </c>
      <c r="BJ5" s="77">
        <f t="shared" si="1"/>
        <v>45866</v>
      </c>
      <c r="BK5" s="77">
        <f t="shared" si="1"/>
        <v>45867</v>
      </c>
      <c r="BL5" s="77">
        <f t="shared" si="1"/>
        <v>45868</v>
      </c>
      <c r="BM5" s="77">
        <f t="shared" si="1"/>
        <v>45869</v>
      </c>
      <c r="BN5" s="77">
        <f t="shared" si="1"/>
        <v>45870</v>
      </c>
      <c r="BO5" s="77">
        <f t="shared" si="1"/>
        <v>45873</v>
      </c>
      <c r="BP5" s="77">
        <f t="shared" si="1"/>
        <v>45874</v>
      </c>
      <c r="BQ5" s="77">
        <f t="shared" si="1"/>
        <v>45875</v>
      </c>
      <c r="BR5" s="77">
        <f t="shared" si="1"/>
        <v>45876</v>
      </c>
      <c r="BS5" s="77">
        <f t="shared" si="1"/>
        <v>45877</v>
      </c>
      <c r="BT5" s="77">
        <f t="shared" si="1"/>
        <v>45880</v>
      </c>
      <c r="BU5" s="78">
        <f t="shared" si="1"/>
        <v>45881</v>
      </c>
      <c r="BV5" s="68"/>
      <c r="BW5" s="69"/>
    </row>
    <row r="6" ht="30.75" customHeight="1">
      <c r="A6" s="79" t="str">
        <f>Cronograma!B4</f>
        <v>Revisar la matriz IREB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68"/>
      <c r="BW6" s="69"/>
    </row>
    <row r="7" ht="30.75" customHeight="1">
      <c r="A7" s="79" t="str">
        <f>Cronograma!B5</f>
        <v>Redactar primera versión del perfil del proyecto</v>
      </c>
      <c r="B7" s="81"/>
      <c r="C7" s="81"/>
      <c r="D7" s="81"/>
      <c r="E7" s="81"/>
      <c r="F7" s="81"/>
      <c r="G7" s="81"/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68"/>
      <c r="BW7" s="69"/>
    </row>
    <row r="8" ht="30.75" customHeight="1">
      <c r="A8" s="79" t="str">
        <f>Cronograma!B6</f>
        <v>Redactar primera versión de matriz de historias de usuario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68"/>
      <c r="BW8" s="69"/>
    </row>
    <row r="9" ht="30.75" customHeight="1">
      <c r="A9" s="79" t="str">
        <f>Cronograma!B7</f>
        <v>Redactar primera versión de informe de historias de usuario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68"/>
      <c r="BW9" s="69"/>
    </row>
    <row r="10" ht="30.75" customHeight="1">
      <c r="A10" s="79" t="str">
        <f>Cronograma!B8</f>
        <v>Realizar del FODA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68"/>
      <c r="BW10" s="69"/>
    </row>
    <row r="11" ht="30.75" customHeight="1">
      <c r="A11" s="79" t="str">
        <f>Cronograma!B9</f>
        <v>Elaborar el cronograma</v>
      </c>
      <c r="B11" s="82"/>
      <c r="C11" s="82"/>
      <c r="D11" s="82"/>
      <c r="E11" s="82"/>
      <c r="F11" s="82"/>
      <c r="G11" s="83"/>
      <c r="H11" s="83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68"/>
      <c r="BW11" s="69"/>
    </row>
    <row r="12" ht="30.75" customHeight="1">
      <c r="A12" s="79" t="str">
        <f>Cronograma!B10</f>
        <v>Elaborar las preguntas de la entrevista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68"/>
      <c r="BW12" s="69"/>
    </row>
    <row r="13" ht="30.75" customHeight="1">
      <c r="A13" s="79" t="str">
        <f>Cronograma!B11</f>
        <v>Entrevistar con las preguntas del FODA al cliente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68"/>
      <c r="BW13" s="69"/>
    </row>
    <row r="14" ht="30.75" customHeight="1">
      <c r="A14" s="79" t="str">
        <f>Cronograma!B12</f>
        <v>Desarrollar prototipos de los requisitos de la matriz IREB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68"/>
      <c r="BW14" s="69"/>
    </row>
    <row r="15" ht="30.75" customHeight="1">
      <c r="A15" s="79" t="str">
        <f>Cronograma!B13</f>
        <v>Redactar las recomendaciones para cada requisto del documento ERS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68"/>
      <c r="BW15" s="69"/>
    </row>
    <row r="16" ht="30.75" customHeight="1">
      <c r="A16" s="79" t="str">
        <f>Cronograma!B14</f>
        <v>Crear el EDT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68"/>
      <c r="BW16" s="69"/>
    </row>
    <row r="17" ht="30.75" customHeight="1">
      <c r="A17" s="79" t="str">
        <f>Cronograma!B15</f>
        <v>Generar la línea de tiempo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68"/>
      <c r="BW17" s="69"/>
    </row>
    <row r="18" ht="30.75" customHeight="1">
      <c r="A18" s="79" t="str">
        <f>Cronograma!B16</f>
        <v>1ra Defensa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68"/>
      <c r="BW18" s="69"/>
    </row>
    <row r="19" ht="30.75" customHeight="1">
      <c r="A19" s="84" t="str">
        <f>Cronograma!B17</f>
        <v>ETAPA DE ANALISIS Y DISEÑO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3"/>
      <c r="BV19" s="68"/>
      <c r="BW19" s="69"/>
    </row>
    <row r="20" ht="30.75" customHeight="1">
      <c r="A20" s="79" t="str">
        <f>Cronograma!B18</f>
        <v>Analizar los requisitos corregidos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68"/>
      <c r="BW20" s="69"/>
    </row>
    <row r="21" ht="30.75" customHeight="1">
      <c r="A21" s="79" t="str">
        <f>Cronograma!B19</f>
        <v>Diseñar el diagrama de clases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68"/>
      <c r="BW21" s="69"/>
    </row>
    <row r="22" ht="30.75" customHeight="1">
      <c r="A22" s="79" t="str">
        <f>Cronograma!B20</f>
        <v>Modelar la base de datos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68"/>
      <c r="BW22" s="69"/>
    </row>
    <row r="23" ht="30.75" customHeight="1">
      <c r="A23" s="79" t="str">
        <f>Cronograma!B21</f>
        <v>Definir una arquitectura de componentes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68"/>
      <c r="BW23" s="69"/>
    </row>
    <row r="24" ht="30.75" customHeight="1">
      <c r="A24" s="79" t="str">
        <f>Cronograma!B22</f>
        <v>Modelar la interfaz de usuario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68"/>
      <c r="BW24" s="69"/>
    </row>
    <row r="25" ht="30.75" customHeight="1">
      <c r="A25" s="84" t="str">
        <f>Cronograma!B23</f>
        <v>PRIMER SPRINT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3"/>
      <c r="BV25" s="68"/>
      <c r="BW25" s="69"/>
    </row>
    <row r="26" ht="30.75" customHeight="1">
      <c r="A26" s="79" t="str">
        <f>Cronograma!B24</f>
        <v>Diseñar pruebas unitarias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68"/>
      <c r="BW26" s="69"/>
    </row>
    <row r="27" ht="30.75" customHeight="1">
      <c r="A27" s="79" t="str">
        <f>Cronograma!B25</f>
        <v>Realizar el modulo de importacion, visualización y asignación de vehiculos y custodios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68"/>
      <c r="BW27" s="69"/>
    </row>
    <row r="28" ht="30.75" customHeight="1">
      <c r="A28" s="79" t="str">
        <f>Cronograma!B26</f>
        <v>Probar el modulo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68"/>
      <c r="BW28" s="69"/>
    </row>
    <row r="29" ht="30.75" customHeight="1">
      <c r="A29" s="79" t="str">
        <f>Cronograma!B27</f>
        <v>Actualizar el Sprint Backlog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68"/>
      <c r="BW29" s="69"/>
    </row>
    <row r="30" ht="30.75" customHeight="1">
      <c r="A30" s="84" t="str">
        <f>Cronograma!B28</f>
        <v>SEGUNDO SPRINT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3"/>
      <c r="BV30" s="68"/>
      <c r="BW30" s="69"/>
    </row>
    <row r="31" ht="30.75" customHeight="1">
      <c r="A31" s="79" t="str">
        <f>Cronograma!B29</f>
        <v>Diseñar pruebas unitarias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68"/>
      <c r="BW31" s="69"/>
    </row>
    <row r="32" ht="30.75" customHeight="1">
      <c r="A32" s="85" t="str">
        <f>Cronograma!B30</f>
        <v>Realizar el módulo de creación, visualización y asignación de rutas.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68"/>
      <c r="BW32" s="69"/>
    </row>
    <row r="33" ht="30.75" customHeight="1">
      <c r="A33" s="85" t="str">
        <f>Cronograma!B31</f>
        <v>Probar el módulo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68"/>
      <c r="BW33" s="69"/>
    </row>
    <row r="34" ht="30.75" customHeight="1">
      <c r="A34" s="85" t="str">
        <f>Cronograma!B32</f>
        <v>Realizar pruebas de integración con el módulo de vehículos.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68"/>
      <c r="BW34" s="69"/>
    </row>
    <row r="35" ht="30.75" customHeight="1">
      <c r="A35" s="85" t="str">
        <f>Cronograma!B33</f>
        <v>Actualizar el Sprint Backlog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68"/>
      <c r="BW35" s="69"/>
    </row>
    <row r="36" ht="30.75" customHeight="1">
      <c r="A36" s="86" t="str">
        <f>Cronograma!B34</f>
        <v>TERCER SPRINT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3"/>
      <c r="BV36" s="68"/>
      <c r="BW36" s="69"/>
    </row>
    <row r="37" ht="30.75" customHeight="1">
      <c r="A37" s="85" t="str">
        <f>Cronograma!B35</f>
        <v>Diseñar pruebas unitarias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68"/>
      <c r="BW37" s="69"/>
    </row>
    <row r="38" ht="30.75" customHeight="1">
      <c r="A38" s="85" t="str">
        <f>Cronograma!B36</f>
        <v>Realizar el módulo de registro, visualización y notificación de mantenimientos.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68"/>
      <c r="BW38" s="69"/>
    </row>
    <row r="39" ht="30.75" customHeight="1">
      <c r="A39" s="85" t="str">
        <f>Cronograma!B37</f>
        <v>Probar el módulo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68"/>
      <c r="BW39" s="69"/>
    </row>
    <row r="40" ht="30.75" customHeight="1">
      <c r="A40" s="85" t="str">
        <f>Cronograma!B38</f>
        <v>Realizar pruebas de integración con el módulo de vehículos y rutas.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68"/>
      <c r="BW40" s="69"/>
    </row>
    <row r="41" ht="30.75" customHeight="1">
      <c r="A41" s="85" t="str">
        <f>Cronograma!B39</f>
        <v>Actualizar el Sprint Backlog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68"/>
      <c r="BW41" s="69"/>
    </row>
    <row r="42" ht="30.75" customHeight="1">
      <c r="A42" s="86" t="str">
        <f>Cronograma!B40</f>
        <v>CUARTO SPRINT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3"/>
      <c r="BV42" s="68"/>
      <c r="BW42" s="69"/>
    </row>
    <row r="43" ht="30.75" customHeight="1">
      <c r="A43" s="85" t="str">
        <f>Cronograma!B41</f>
        <v>Diseñar pruebas unitarias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68"/>
      <c r="BW43" s="69"/>
    </row>
    <row r="44" ht="30.75" customHeight="1">
      <c r="A44" s="85" t="str">
        <f>Cronograma!B42</f>
        <v>Realizar el módulo de exportación y generación de reportes, y configuraciones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68"/>
      <c r="BW44" s="69"/>
    </row>
    <row r="45" ht="30.75" customHeight="1">
      <c r="A45" s="85" t="str">
        <f>Cronograma!B43</f>
        <v>Probar el módulo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68"/>
      <c r="BW45" s="69"/>
    </row>
    <row r="46" ht="30.75" customHeight="1">
      <c r="A46" s="85" t="str">
        <f>Cronograma!B44</f>
        <v>Realizar pruebas de integración con el módulo de vehículos, rutas y mantenimientos.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68"/>
      <c r="BW46" s="69"/>
    </row>
    <row r="47" ht="30.75" customHeight="1">
      <c r="A47" s="85" t="str">
        <f>Cronograma!B45</f>
        <v>Actualizar el Sprint Backlog y el Product Backlog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68"/>
      <c r="BW47" s="69"/>
    </row>
    <row r="48" ht="30.75" customHeight="1">
      <c r="A48" s="86" t="str">
        <f>Cronograma!B46</f>
        <v>ETAPA DE DESPLIEGUE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3"/>
      <c r="BV48" s="68"/>
      <c r="BW48" s="69"/>
    </row>
    <row r="49" ht="30.75" customHeight="1">
      <c r="A49" s="85" t="str">
        <f>Cronograma!B47</f>
        <v>Realizar pruebas de sistema y de aceptación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68"/>
      <c r="BW49" s="69"/>
    </row>
    <row r="50" ht="30.75" customHeight="1">
      <c r="A50" s="85" t="str">
        <f>Cronograma!B48</f>
        <v>Defensa final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68"/>
      <c r="BW50" s="69"/>
    </row>
    <row r="51" ht="30.75" customHeight="1">
      <c r="A51" s="85" t="str">
        <f>Cronograma!B49</f>
        <v/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68"/>
      <c r="BW51" s="69"/>
    </row>
    <row r="52" ht="30.75" customHeight="1">
      <c r="A52" s="85" t="str">
        <f>Cronograma!B50</f>
        <v/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68"/>
      <c r="BW52" s="69"/>
    </row>
    <row r="53" ht="30.75" customHeight="1">
      <c r="A53" s="85" t="str">
        <f>Cronograma!B51</f>
        <v/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68"/>
      <c r="BW53" s="69"/>
    </row>
    <row r="54" ht="30.75" customHeight="1">
      <c r="A54" s="85" t="str">
        <f>Cronograma!B52</f>
        <v/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68"/>
      <c r="BW54" s="69"/>
    </row>
    <row r="55" ht="30.75" customHeight="1">
      <c r="A55" s="85" t="str">
        <f>Cronograma!B53</f>
        <v/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68"/>
      <c r="BW55" s="69"/>
    </row>
    <row r="56" ht="30.75" customHeight="1">
      <c r="A56" s="85" t="str">
        <f>Cronograma!B54</f>
        <v/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68"/>
      <c r="BW56" s="69"/>
    </row>
    <row r="57" ht="30.75" customHeight="1">
      <c r="A57" s="85" t="str">
        <f>Cronograma!B55</f>
        <v/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68"/>
      <c r="BW57" s="69"/>
    </row>
    <row r="58" ht="30.75" customHeight="1">
      <c r="A58" s="85" t="str">
        <f>Cronograma!B56</f>
        <v/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68"/>
      <c r="BW58" s="69"/>
    </row>
    <row r="59" ht="30.75" customHeight="1">
      <c r="A59" s="85" t="str">
        <f>Cronograma!B57</f>
        <v/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68"/>
      <c r="BW59" s="69"/>
    </row>
    <row r="60" ht="30.75" customHeight="1">
      <c r="A60" s="85" t="str">
        <f>Cronograma!B58</f>
        <v/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68"/>
      <c r="BW60" s="69"/>
    </row>
    <row r="61" ht="30.75" customHeight="1">
      <c r="A61" s="85" t="str">
        <f>Cronograma!B59</f>
        <v/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68"/>
      <c r="BW61" s="69"/>
    </row>
    <row r="62" ht="30.75" customHeight="1">
      <c r="A62" s="85" t="str">
        <f>Cronograma!B60</f>
        <v/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68"/>
      <c r="BW62" s="69"/>
    </row>
    <row r="63" ht="30.75" customHeight="1">
      <c r="A63" s="85" t="str">
        <f>Cronograma!B61</f>
        <v/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68"/>
      <c r="BW63" s="69"/>
    </row>
    <row r="64" ht="30.75" customHeight="1">
      <c r="A64" s="85" t="str">
        <f>Cronograma!B62</f>
        <v/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68"/>
      <c r="BW64" s="69"/>
    </row>
    <row r="65" ht="30.75" customHeight="1">
      <c r="A65" s="85" t="str">
        <f>Cronograma!B63</f>
        <v/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68"/>
      <c r="BW65" s="69"/>
    </row>
    <row r="66" ht="30.75" customHeight="1">
      <c r="A66" s="85" t="str">
        <f>Cronograma!B64</f>
        <v/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68"/>
      <c r="BW66" s="69"/>
    </row>
    <row r="67" ht="30.75" customHeight="1">
      <c r="A67" s="85" t="str">
        <f>Cronograma!B65</f>
        <v/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68"/>
      <c r="BW67" s="69"/>
    </row>
    <row r="68" ht="30.75" customHeight="1">
      <c r="A68" s="85" t="str">
        <f>Cronograma!B66</f>
        <v/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68"/>
      <c r="BW68" s="69"/>
    </row>
    <row r="69" ht="30.75" customHeight="1">
      <c r="A69" s="85" t="str">
        <f>Cronograma!B67</f>
        <v/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68"/>
      <c r="BW69" s="69"/>
    </row>
    <row r="70" ht="30.75" customHeight="1">
      <c r="A70" s="85" t="str">
        <f>Cronograma!B68</f>
        <v/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68"/>
      <c r="BW70" s="69"/>
    </row>
    <row r="71" ht="30.75" customHeight="1">
      <c r="A71" s="85" t="str">
        <f>Cronograma!B69</f>
        <v/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68"/>
      <c r="BW71" s="69"/>
    </row>
    <row r="72" ht="30.75" customHeight="1">
      <c r="A72" s="85" t="str">
        <f>Cronograma!B70</f>
        <v/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68"/>
      <c r="BW72" s="69"/>
    </row>
    <row r="73" ht="30.75" customHeight="1">
      <c r="A73" s="85" t="str">
        <f>Cronograma!B71</f>
        <v/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68"/>
      <c r="BW73" s="69"/>
    </row>
    <row r="74" ht="30.75" customHeight="1">
      <c r="A74" s="85" t="str">
        <f>Cronograma!B72</f>
        <v/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68"/>
      <c r="BW74" s="69"/>
    </row>
    <row r="75" ht="30.75" customHeight="1">
      <c r="A75" s="85" t="str">
        <f>Cronograma!B73</f>
        <v/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68"/>
      <c r="BW75" s="69"/>
    </row>
    <row r="76" ht="30.75" customHeight="1">
      <c r="A76" s="85" t="str">
        <f>Cronograma!B74</f>
        <v/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68"/>
      <c r="BW76" s="69"/>
    </row>
    <row r="77" ht="30.75" customHeight="1">
      <c r="A77" s="85" t="str">
        <f>Cronograma!B75</f>
        <v/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68"/>
      <c r="BW77" s="69"/>
    </row>
    <row r="78" ht="30.75" customHeight="1">
      <c r="A78" s="85" t="str">
        <f>Cronograma!B76</f>
        <v/>
      </c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68"/>
      <c r="BW78" s="69"/>
    </row>
    <row r="79" ht="30.75" customHeight="1">
      <c r="A79" s="85" t="str">
        <f>Cronograma!B77</f>
        <v/>
      </c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68"/>
      <c r="BW79" s="69"/>
    </row>
    <row r="80" ht="30.75" customHeight="1">
      <c r="A80" s="85" t="str">
        <f>Cronograma!B78</f>
        <v/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68"/>
      <c r="BW80" s="69"/>
    </row>
    <row r="81" ht="30.75" customHeight="1">
      <c r="A81" s="85" t="str">
        <f>Cronograma!B79</f>
        <v/>
      </c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68"/>
      <c r="BW81" s="69"/>
    </row>
    <row r="82" ht="30.75" customHeight="1">
      <c r="A82" s="85" t="str">
        <f>Cronograma!B80</f>
        <v/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68"/>
      <c r="BW82" s="69"/>
    </row>
    <row r="83" ht="30.75" customHeight="1">
      <c r="A83" s="89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68"/>
      <c r="BW83" s="69"/>
    </row>
    <row r="84" ht="30.75" customHeight="1">
      <c r="A84" s="89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68"/>
      <c r="BW84" s="69"/>
    </row>
    <row r="85" ht="30.75" customHeight="1">
      <c r="A85" s="89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68"/>
      <c r="BW85" s="69"/>
    </row>
    <row r="86" ht="30.75" customHeight="1">
      <c r="A86" s="89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68"/>
      <c r="BW86" s="69"/>
    </row>
    <row r="87" ht="30.75" customHeight="1">
      <c r="A87" s="89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68"/>
      <c r="BW87" s="69"/>
    </row>
    <row r="88" ht="30.75" customHeight="1">
      <c r="A88" s="89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68"/>
      <c r="BW88" s="69"/>
    </row>
    <row r="89" ht="30.75" customHeight="1">
      <c r="A89" s="89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68"/>
      <c r="BW89" s="69"/>
    </row>
    <row r="90" ht="30.75" customHeight="1">
      <c r="A90" s="89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68"/>
      <c r="BW90" s="69"/>
    </row>
    <row r="91" ht="30.75" customHeight="1">
      <c r="A91" s="89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68"/>
      <c r="BW91" s="69"/>
    </row>
    <row r="92" ht="30.75" customHeight="1">
      <c r="A92" s="89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68"/>
      <c r="BW92" s="69"/>
    </row>
    <row r="93" ht="30.75" customHeight="1">
      <c r="A93" s="89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68"/>
      <c r="BW93" s="69"/>
    </row>
    <row r="94" ht="30.75" customHeight="1">
      <c r="A94" s="89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68"/>
      <c r="BW94" s="69"/>
    </row>
    <row r="95" ht="30.75" customHeight="1">
      <c r="A95" s="89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68"/>
      <c r="BW95" s="69"/>
    </row>
    <row r="96" ht="30.75" customHeight="1">
      <c r="A96" s="89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68"/>
      <c r="BW96" s="69"/>
    </row>
    <row r="97" ht="30.75" customHeight="1">
      <c r="A97" s="89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68"/>
      <c r="BW97" s="69"/>
    </row>
    <row r="98" ht="30.75" customHeight="1">
      <c r="A98" s="8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68"/>
      <c r="BW98" s="69"/>
    </row>
    <row r="99" ht="30.75" customHeight="1">
      <c r="A99" s="89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68"/>
      <c r="BW99" s="69"/>
    </row>
    <row r="100" ht="30.75" customHeight="1">
      <c r="A100" s="89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68"/>
      <c r="BW100" s="69"/>
    </row>
    <row r="101" ht="30.75" customHeight="1">
      <c r="A101" s="89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68"/>
      <c r="BW101" s="69"/>
    </row>
    <row r="102" ht="30.75" customHeight="1">
      <c r="A102" s="89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90"/>
      <c r="BW102" s="91"/>
    </row>
  </sheetData>
  <mergeCells count="24">
    <mergeCell ref="AA2:AE2"/>
    <mergeCell ref="AF2:AJ2"/>
    <mergeCell ref="AK2:AO2"/>
    <mergeCell ref="AP2:AT2"/>
    <mergeCell ref="AU2:AY2"/>
    <mergeCell ref="AZ2:BD2"/>
    <mergeCell ref="BO2:BS2"/>
    <mergeCell ref="BT2:BU2"/>
    <mergeCell ref="BJ2:BN2"/>
    <mergeCell ref="G2:K2"/>
    <mergeCell ref="L2:P2"/>
    <mergeCell ref="Q2:U2"/>
    <mergeCell ref="V2:Z2"/>
    <mergeCell ref="A36:BU36"/>
    <mergeCell ref="A30:BU30"/>
    <mergeCell ref="A25:BU25"/>
    <mergeCell ref="A19:BU19"/>
    <mergeCell ref="A3:A5"/>
    <mergeCell ref="B3:BU3"/>
    <mergeCell ref="B2:F2"/>
    <mergeCell ref="BE2:BI2"/>
    <mergeCell ref="A1:BU1"/>
    <mergeCell ref="A48:BU48"/>
    <mergeCell ref="A42:BU42"/>
  </mergeCells>
  <conditionalFormatting sqref="B6:BU18 B20:BU24 B26:BU29 B31:BU35 B37:BU41 B43:BU47 B49:BU101">
    <cfRule type="expression" dxfId="4" priority="1">
      <formula>AND(B$5 &gt;= INDIRECT("Cronograma!E" &amp; ROW()-2), B$5 &lt;= INDIRECT("Cronograma!F" &amp; ROW()-2))</formula>
    </cfRule>
  </conditionalFormatting>
  <conditionalFormatting sqref="B4:BU5">
    <cfRule type="expression" dxfId="5" priority="2">
      <formula>B$4="Ju"</formula>
    </cfRule>
  </conditionalFormatting>
  <drawing r:id="rId1"/>
</worksheet>
</file>